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 tabRatio="592"/>
  </bookViews>
  <sheets>
    <sheet name="Remarks" sheetId="5" r:id="rId1"/>
    <sheet name="Woronesch" sheetId="1" r:id="rId2"/>
    <sheet name="Barometer plots" sheetId="3" r:id="rId3"/>
    <sheet name="Temperature plots" sheetId="2" r:id="rId4"/>
  </sheets>
  <calcPr calcId="152511"/>
</workbook>
</file>

<file path=xl/calcChain.xml><?xml version="1.0" encoding="utf-8"?>
<calcChain xmlns="http://schemas.openxmlformats.org/spreadsheetml/2006/main">
  <c r="F66" i="1" l="1"/>
  <c r="F84" i="1"/>
  <c r="G380" i="1"/>
  <c r="H414" i="1"/>
  <c r="F422" i="1"/>
  <c r="H423" i="1"/>
  <c r="H743" i="1"/>
  <c r="F811" i="1"/>
  <c r="G1490" i="1"/>
  <c r="G1497" i="1"/>
  <c r="F1503" i="1"/>
  <c r="G1509" i="1"/>
  <c r="F1846" i="1"/>
  <c r="H1857" i="1"/>
</calcChain>
</file>

<file path=xl/comments1.xml><?xml version="1.0" encoding="utf-8"?>
<comments xmlns="http://schemas.openxmlformats.org/spreadsheetml/2006/main">
  <authors>
    <author>Lamprini</author>
  </authors>
  <commentList>
    <comment ref="G1122" authorId="0" shapeId="0">
      <text>
        <r>
          <rPr>
            <b/>
            <sz val="9"/>
            <color indexed="81"/>
            <rFont val="Tahoma"/>
            <charset val="1"/>
          </rPr>
          <t>Lamprini:</t>
        </r>
        <r>
          <rPr>
            <sz val="9"/>
            <color indexed="81"/>
            <rFont val="Tahoma"/>
            <charset val="1"/>
          </rPr>
          <t xml:space="preserve">
The value on the scans was 0 and was removed</t>
        </r>
      </text>
    </comment>
    <comment ref="F1981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on the scans was 10.4 and was removed</t>
        </r>
      </text>
    </comment>
  </commentList>
</comments>
</file>

<file path=xl/sharedStrings.xml><?xml version="1.0" encoding="utf-8"?>
<sst xmlns="http://schemas.openxmlformats.org/spreadsheetml/2006/main" count="51" uniqueCount="26">
  <si>
    <t xml:space="preserve">Barometer 
</t>
  </si>
  <si>
    <t xml:space="preserve">Temperatur
</t>
  </si>
  <si>
    <t>Year</t>
  </si>
  <si>
    <t>DATE</t>
  </si>
  <si>
    <t>Barometer  7:00:00 AM</t>
  </si>
  <si>
    <t>Barometer  1:00:00 PM</t>
  </si>
  <si>
    <t>Barometer  9:00:00 PM</t>
  </si>
  <si>
    <t>Temperatur 7:00:00 AM</t>
  </si>
  <si>
    <t>Temperatur 1:00:00 PM</t>
  </si>
  <si>
    <t>Temperatur 9:00:00 PM</t>
  </si>
  <si>
    <t>Years</t>
  </si>
  <si>
    <t>Lat</t>
  </si>
  <si>
    <t>Lon</t>
  </si>
  <si>
    <t>Time1</t>
  </si>
  <si>
    <t>Time2</t>
  </si>
  <si>
    <t>Time3</t>
  </si>
  <si>
    <t>7am</t>
  </si>
  <si>
    <t>1pm</t>
  </si>
  <si>
    <t>9pm</t>
  </si>
  <si>
    <t>Notes</t>
  </si>
  <si>
    <t>The variables Absolute Humidity, Relative Humidity,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</si>
  <si>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</si>
  <si>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</si>
  <si>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Woronesch</t>
  </si>
  <si>
    <t>39°13'</t>
  </si>
  <si>
    <t>51°40'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</si>
</sst>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\ AM/PM"/>
    <numFmt numFmtId="165" formatCode="[$-409]d\-mmm\-yy;@"/>
  </numFmts>
  <fonts count="8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 style="hair">
        <color indexed="8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0" fontId="0" fillId="0" borderId="1" xfId="0" applyNumberFormat="1" applyBorder="1"/>
    <xf numFmtId="0" fontId="0" fillId="0" borderId="0" xfId="0" applyNumberFormat="1"/>
    <xf numFmtId="0" fontId="1" fillId="0" borderId="0" xfId="0" applyFont="1"/>
    <xf numFmtId="165" fontId="0" fillId="0" borderId="0" xfId="0" applyNumberFormat="1"/>
    <xf numFmtId="0" fontId="2" fillId="0" borderId="0" xfId="0" applyFont="1"/>
    <xf numFmtId="0" fontId="0" fillId="2" borderId="0" xfId="0" applyFill="1"/>
    <xf numFmtId="0" fontId="5" fillId="0" borderId="0" xfId="0" applyFont="1"/>
    <xf numFmtId="0" fontId="0" fillId="0" borderId="0" xfId="0" applyAlignment="1">
      <alignment horizontal="left" wrapText="1"/>
    </xf>
    <xf numFmtId="0" fontId="0" fillId="0" borderId="1" xfId="0" applyFont="1" applyBorder="1" applyAlignment="1">
      <alignment horizontal="center" vertical="top" wrapText="1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Woronesch!$C$2</c:f>
              <c:strCache>
                <c:ptCount val="1"/>
                <c:pt idx="0">
                  <c:v>Barometer  7:00:00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Woronesch!$B$368:$B$732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Woronesch!$C$368:$C$732</c:f>
              <c:numCache>
                <c:formatCode>General</c:formatCode>
                <c:ptCount val="365"/>
                <c:pt idx="0">
                  <c:v>760.2</c:v>
                </c:pt>
                <c:pt idx="1">
                  <c:v>760.5</c:v>
                </c:pt>
                <c:pt idx="2">
                  <c:v>761.5</c:v>
                </c:pt>
                <c:pt idx="3">
                  <c:v>761.7</c:v>
                </c:pt>
                <c:pt idx="4">
                  <c:v>762.5</c:v>
                </c:pt>
                <c:pt idx="5">
                  <c:v>763.3</c:v>
                </c:pt>
                <c:pt idx="6">
                  <c:v>764.5</c:v>
                </c:pt>
                <c:pt idx="7">
                  <c:v>764.5</c:v>
                </c:pt>
                <c:pt idx="8">
                  <c:v>764.5</c:v>
                </c:pt>
                <c:pt idx="9">
                  <c:v>764.5</c:v>
                </c:pt>
                <c:pt idx="10">
                  <c:v>762</c:v>
                </c:pt>
                <c:pt idx="11">
                  <c:v>758.2</c:v>
                </c:pt>
                <c:pt idx="12">
                  <c:v>753.6</c:v>
                </c:pt>
                <c:pt idx="13">
                  <c:v>743.2</c:v>
                </c:pt>
                <c:pt idx="14">
                  <c:v>748.8</c:v>
                </c:pt>
                <c:pt idx="15">
                  <c:v>755.4</c:v>
                </c:pt>
                <c:pt idx="16">
                  <c:v>755.6</c:v>
                </c:pt>
                <c:pt idx="17">
                  <c:v>753.4</c:v>
                </c:pt>
                <c:pt idx="18">
                  <c:v>752.6</c:v>
                </c:pt>
                <c:pt idx="19">
                  <c:v>746.8</c:v>
                </c:pt>
                <c:pt idx="20">
                  <c:v>742.4</c:v>
                </c:pt>
                <c:pt idx="21">
                  <c:v>739.9</c:v>
                </c:pt>
                <c:pt idx="22">
                  <c:v>750.3</c:v>
                </c:pt>
                <c:pt idx="23">
                  <c:v>747.5</c:v>
                </c:pt>
                <c:pt idx="24">
                  <c:v>745</c:v>
                </c:pt>
                <c:pt idx="25">
                  <c:v>746.2</c:v>
                </c:pt>
                <c:pt idx="26">
                  <c:v>731</c:v>
                </c:pt>
                <c:pt idx="27">
                  <c:v>727.7</c:v>
                </c:pt>
                <c:pt idx="28">
                  <c:v>741.9</c:v>
                </c:pt>
                <c:pt idx="29">
                  <c:v>748.3</c:v>
                </c:pt>
                <c:pt idx="30">
                  <c:v>751.6</c:v>
                </c:pt>
                <c:pt idx="31">
                  <c:v>741.9</c:v>
                </c:pt>
                <c:pt idx="32">
                  <c:v>738.4</c:v>
                </c:pt>
                <c:pt idx="33">
                  <c:v>741.4</c:v>
                </c:pt>
                <c:pt idx="34">
                  <c:v>739.1</c:v>
                </c:pt>
                <c:pt idx="35">
                  <c:v>743.4</c:v>
                </c:pt>
                <c:pt idx="36">
                  <c:v>738.9</c:v>
                </c:pt>
                <c:pt idx="37">
                  <c:v>738.1</c:v>
                </c:pt>
                <c:pt idx="38">
                  <c:v>734.3</c:v>
                </c:pt>
                <c:pt idx="39">
                  <c:v>742.9</c:v>
                </c:pt>
                <c:pt idx="40">
                  <c:v>747.8</c:v>
                </c:pt>
                <c:pt idx="41">
                  <c:v>747.8</c:v>
                </c:pt>
                <c:pt idx="42">
                  <c:v>751.3</c:v>
                </c:pt>
                <c:pt idx="43">
                  <c:v>748.5</c:v>
                </c:pt>
                <c:pt idx="44">
                  <c:v>747</c:v>
                </c:pt>
                <c:pt idx="45">
                  <c:v>747</c:v>
                </c:pt>
                <c:pt idx="46">
                  <c:v>764.3</c:v>
                </c:pt>
                <c:pt idx="47">
                  <c:v>762.2</c:v>
                </c:pt>
                <c:pt idx="48">
                  <c:v>758.9</c:v>
                </c:pt>
                <c:pt idx="49">
                  <c:v>758.7</c:v>
                </c:pt>
                <c:pt idx="50">
                  <c:v>757.7</c:v>
                </c:pt>
                <c:pt idx="51">
                  <c:v>756.4</c:v>
                </c:pt>
                <c:pt idx="52">
                  <c:v>755.1</c:v>
                </c:pt>
                <c:pt idx="53">
                  <c:v>757.2</c:v>
                </c:pt>
                <c:pt idx="54">
                  <c:v>760.2</c:v>
                </c:pt>
                <c:pt idx="55">
                  <c:v>763</c:v>
                </c:pt>
                <c:pt idx="56">
                  <c:v>760.2</c:v>
                </c:pt>
                <c:pt idx="57">
                  <c:v>761.7</c:v>
                </c:pt>
                <c:pt idx="58">
                  <c:v>761.5</c:v>
                </c:pt>
                <c:pt idx="59">
                  <c:v>763.5</c:v>
                </c:pt>
                <c:pt idx="60">
                  <c:v>742.7</c:v>
                </c:pt>
                <c:pt idx="61">
                  <c:v>763.5</c:v>
                </c:pt>
                <c:pt idx="62">
                  <c:v>762.5</c:v>
                </c:pt>
                <c:pt idx="63">
                  <c:v>760.5</c:v>
                </c:pt>
                <c:pt idx="64">
                  <c:v>753.9</c:v>
                </c:pt>
                <c:pt idx="65">
                  <c:v>744</c:v>
                </c:pt>
                <c:pt idx="66">
                  <c:v>739.4</c:v>
                </c:pt>
                <c:pt idx="67">
                  <c:v>740.7</c:v>
                </c:pt>
                <c:pt idx="68">
                  <c:v>751.3</c:v>
                </c:pt>
                <c:pt idx="69">
                  <c:v>754.9</c:v>
                </c:pt>
                <c:pt idx="70">
                  <c:v>756.4</c:v>
                </c:pt>
                <c:pt idx="71">
                  <c:v>754.9</c:v>
                </c:pt>
                <c:pt idx="72">
                  <c:v>757.9</c:v>
                </c:pt>
                <c:pt idx="73">
                  <c:v>747.5</c:v>
                </c:pt>
                <c:pt idx="74">
                  <c:v>748.8</c:v>
                </c:pt>
                <c:pt idx="75">
                  <c:v>750.3</c:v>
                </c:pt>
                <c:pt idx="78">
                  <c:v>738.6</c:v>
                </c:pt>
                <c:pt idx="79">
                  <c:v>743.7</c:v>
                </c:pt>
                <c:pt idx="80">
                  <c:v>751.3</c:v>
                </c:pt>
                <c:pt idx="81">
                  <c:v>755.1</c:v>
                </c:pt>
                <c:pt idx="82">
                  <c:v>759.2</c:v>
                </c:pt>
                <c:pt idx="83">
                  <c:v>757.7</c:v>
                </c:pt>
                <c:pt idx="84">
                  <c:v>744.5</c:v>
                </c:pt>
                <c:pt idx="85">
                  <c:v>736.8</c:v>
                </c:pt>
                <c:pt idx="86">
                  <c:v>735.6</c:v>
                </c:pt>
                <c:pt idx="87">
                  <c:v>738.4</c:v>
                </c:pt>
                <c:pt idx="88">
                  <c:v>743.4</c:v>
                </c:pt>
                <c:pt idx="89">
                  <c:v>741.2</c:v>
                </c:pt>
                <c:pt idx="90">
                  <c:v>736.1</c:v>
                </c:pt>
                <c:pt idx="91">
                  <c:v>739.9</c:v>
                </c:pt>
                <c:pt idx="92">
                  <c:v>747.5</c:v>
                </c:pt>
                <c:pt idx="93">
                  <c:v>752.3</c:v>
                </c:pt>
                <c:pt idx="94">
                  <c:v>755.1</c:v>
                </c:pt>
                <c:pt idx="95">
                  <c:v>756.1</c:v>
                </c:pt>
                <c:pt idx="96">
                  <c:v>755.6</c:v>
                </c:pt>
                <c:pt idx="97">
                  <c:v>746.1</c:v>
                </c:pt>
                <c:pt idx="98">
                  <c:v>754.4</c:v>
                </c:pt>
                <c:pt idx="99">
                  <c:v>750.1</c:v>
                </c:pt>
                <c:pt idx="100">
                  <c:v>745.2</c:v>
                </c:pt>
                <c:pt idx="101">
                  <c:v>747</c:v>
                </c:pt>
                <c:pt idx="102">
                  <c:v>746.5</c:v>
                </c:pt>
                <c:pt idx="103">
                  <c:v>743.7</c:v>
                </c:pt>
                <c:pt idx="104">
                  <c:v>751.6</c:v>
                </c:pt>
                <c:pt idx="105">
                  <c:v>758.2</c:v>
                </c:pt>
                <c:pt idx="106">
                  <c:v>753.9</c:v>
                </c:pt>
                <c:pt idx="107">
                  <c:v>737.6</c:v>
                </c:pt>
                <c:pt idx="108">
                  <c:v>741.7</c:v>
                </c:pt>
                <c:pt idx="109">
                  <c:v>739.9</c:v>
                </c:pt>
                <c:pt idx="110">
                  <c:v>744.5</c:v>
                </c:pt>
                <c:pt idx="111">
                  <c:v>744.2</c:v>
                </c:pt>
                <c:pt idx="112">
                  <c:v>746.8</c:v>
                </c:pt>
                <c:pt idx="113">
                  <c:v>742.2</c:v>
                </c:pt>
                <c:pt idx="114">
                  <c:v>745.2</c:v>
                </c:pt>
                <c:pt idx="115">
                  <c:v>745.2</c:v>
                </c:pt>
                <c:pt idx="116">
                  <c:v>745</c:v>
                </c:pt>
                <c:pt idx="117">
                  <c:v>738.9</c:v>
                </c:pt>
                <c:pt idx="118">
                  <c:v>741.2</c:v>
                </c:pt>
                <c:pt idx="119">
                  <c:v>742.4</c:v>
                </c:pt>
                <c:pt idx="120">
                  <c:v>741.2</c:v>
                </c:pt>
                <c:pt idx="121">
                  <c:v>741.4</c:v>
                </c:pt>
                <c:pt idx="122">
                  <c:v>743.7</c:v>
                </c:pt>
                <c:pt idx="123">
                  <c:v>746.5</c:v>
                </c:pt>
                <c:pt idx="124">
                  <c:v>743.4</c:v>
                </c:pt>
                <c:pt idx="125">
                  <c:v>743.7</c:v>
                </c:pt>
                <c:pt idx="126">
                  <c:v>739.9</c:v>
                </c:pt>
                <c:pt idx="127">
                  <c:v>744.7</c:v>
                </c:pt>
                <c:pt idx="128">
                  <c:v>744.5</c:v>
                </c:pt>
                <c:pt idx="129">
                  <c:v>743.4</c:v>
                </c:pt>
                <c:pt idx="130">
                  <c:v>745.7</c:v>
                </c:pt>
                <c:pt idx="131">
                  <c:v>751.1</c:v>
                </c:pt>
                <c:pt idx="132">
                  <c:v>743.4</c:v>
                </c:pt>
                <c:pt idx="133">
                  <c:v>739.4</c:v>
                </c:pt>
                <c:pt idx="134">
                  <c:v>744</c:v>
                </c:pt>
                <c:pt idx="135">
                  <c:v>745.2</c:v>
                </c:pt>
                <c:pt idx="136">
                  <c:v>748.8</c:v>
                </c:pt>
                <c:pt idx="137">
                  <c:v>749</c:v>
                </c:pt>
                <c:pt idx="138">
                  <c:v>745.7</c:v>
                </c:pt>
                <c:pt idx="139">
                  <c:v>745.2</c:v>
                </c:pt>
                <c:pt idx="140">
                  <c:v>739.9</c:v>
                </c:pt>
                <c:pt idx="141">
                  <c:v>740.4</c:v>
                </c:pt>
                <c:pt idx="142">
                  <c:v>742.4</c:v>
                </c:pt>
                <c:pt idx="143">
                  <c:v>741.9</c:v>
                </c:pt>
                <c:pt idx="144">
                  <c:v>741.4</c:v>
                </c:pt>
                <c:pt idx="145">
                  <c:v>740.7</c:v>
                </c:pt>
                <c:pt idx="146">
                  <c:v>743.4</c:v>
                </c:pt>
                <c:pt idx="147">
                  <c:v>746.8</c:v>
                </c:pt>
                <c:pt idx="148">
                  <c:v>741.2</c:v>
                </c:pt>
                <c:pt idx="149">
                  <c:v>736.1</c:v>
                </c:pt>
                <c:pt idx="150">
                  <c:v>738.4</c:v>
                </c:pt>
                <c:pt idx="151">
                  <c:v>739.6</c:v>
                </c:pt>
                <c:pt idx="152">
                  <c:v>744.5</c:v>
                </c:pt>
                <c:pt idx="153">
                  <c:v>741.2</c:v>
                </c:pt>
                <c:pt idx="154">
                  <c:v>747.3</c:v>
                </c:pt>
                <c:pt idx="155">
                  <c:v>746.8</c:v>
                </c:pt>
                <c:pt idx="156">
                  <c:v>746</c:v>
                </c:pt>
                <c:pt idx="157">
                  <c:v>749.8</c:v>
                </c:pt>
                <c:pt idx="158">
                  <c:v>742.7</c:v>
                </c:pt>
                <c:pt idx="159">
                  <c:v>750.1</c:v>
                </c:pt>
                <c:pt idx="160">
                  <c:v>753.9</c:v>
                </c:pt>
                <c:pt idx="161">
                  <c:v>749.5</c:v>
                </c:pt>
                <c:pt idx="162">
                  <c:v>745.7</c:v>
                </c:pt>
                <c:pt idx="163">
                  <c:v>747.5</c:v>
                </c:pt>
                <c:pt idx="164">
                  <c:v>750.1</c:v>
                </c:pt>
                <c:pt idx="165">
                  <c:v>752.1</c:v>
                </c:pt>
                <c:pt idx="166">
                  <c:v>751.8</c:v>
                </c:pt>
                <c:pt idx="167">
                  <c:v>750.1</c:v>
                </c:pt>
                <c:pt idx="168">
                  <c:v>748</c:v>
                </c:pt>
                <c:pt idx="169">
                  <c:v>749</c:v>
                </c:pt>
                <c:pt idx="170">
                  <c:v>738.9</c:v>
                </c:pt>
                <c:pt idx="171">
                  <c:v>738.1</c:v>
                </c:pt>
                <c:pt idx="172">
                  <c:v>744.5</c:v>
                </c:pt>
                <c:pt idx="173">
                  <c:v>744</c:v>
                </c:pt>
                <c:pt idx="174">
                  <c:v>744</c:v>
                </c:pt>
                <c:pt idx="175">
                  <c:v>750.3</c:v>
                </c:pt>
                <c:pt idx="176">
                  <c:v>749.8</c:v>
                </c:pt>
                <c:pt idx="177">
                  <c:v>750.6</c:v>
                </c:pt>
                <c:pt idx="178">
                  <c:v>750.8</c:v>
                </c:pt>
                <c:pt idx="179">
                  <c:v>751.1</c:v>
                </c:pt>
                <c:pt idx="180">
                  <c:v>751.3</c:v>
                </c:pt>
                <c:pt idx="181">
                  <c:v>748</c:v>
                </c:pt>
                <c:pt idx="182">
                  <c:v>747</c:v>
                </c:pt>
                <c:pt idx="183">
                  <c:v>747.8</c:v>
                </c:pt>
                <c:pt idx="184">
                  <c:v>738.4</c:v>
                </c:pt>
                <c:pt idx="185">
                  <c:v>747.8</c:v>
                </c:pt>
                <c:pt idx="186">
                  <c:v>744.7</c:v>
                </c:pt>
                <c:pt idx="187">
                  <c:v>746.2</c:v>
                </c:pt>
                <c:pt idx="188">
                  <c:v>748.5</c:v>
                </c:pt>
                <c:pt idx="189">
                  <c:v>750.1</c:v>
                </c:pt>
                <c:pt idx="190">
                  <c:v>749.5</c:v>
                </c:pt>
                <c:pt idx="191">
                  <c:v>749</c:v>
                </c:pt>
                <c:pt idx="192">
                  <c:v>742.7</c:v>
                </c:pt>
                <c:pt idx="193">
                  <c:v>741.2</c:v>
                </c:pt>
                <c:pt idx="194">
                  <c:v>748.4</c:v>
                </c:pt>
                <c:pt idx="195">
                  <c:v>748.8</c:v>
                </c:pt>
                <c:pt idx="196">
                  <c:v>749.3</c:v>
                </c:pt>
                <c:pt idx="197">
                  <c:v>745.2</c:v>
                </c:pt>
                <c:pt idx="198">
                  <c:v>742.7</c:v>
                </c:pt>
                <c:pt idx="199">
                  <c:v>740.9</c:v>
                </c:pt>
                <c:pt idx="201">
                  <c:v>736.6</c:v>
                </c:pt>
                <c:pt idx="202">
                  <c:v>743.2</c:v>
                </c:pt>
                <c:pt idx="203">
                  <c:v>741.9</c:v>
                </c:pt>
                <c:pt idx="204">
                  <c:v>740.1</c:v>
                </c:pt>
                <c:pt idx="205">
                  <c:v>743.4</c:v>
                </c:pt>
                <c:pt idx="206">
                  <c:v>747.3</c:v>
                </c:pt>
                <c:pt idx="207">
                  <c:v>745.5</c:v>
                </c:pt>
                <c:pt idx="208">
                  <c:v>745.5</c:v>
                </c:pt>
                <c:pt idx="209">
                  <c:v>743.7</c:v>
                </c:pt>
                <c:pt idx="210">
                  <c:v>744.7</c:v>
                </c:pt>
                <c:pt idx="211">
                  <c:v>744.2</c:v>
                </c:pt>
                <c:pt idx="212">
                  <c:v>743.7</c:v>
                </c:pt>
                <c:pt idx="213">
                  <c:v>744.5</c:v>
                </c:pt>
                <c:pt idx="214">
                  <c:v>748.8</c:v>
                </c:pt>
                <c:pt idx="215">
                  <c:v>748.5</c:v>
                </c:pt>
                <c:pt idx="216">
                  <c:v>747</c:v>
                </c:pt>
                <c:pt idx="217">
                  <c:v>745.2</c:v>
                </c:pt>
                <c:pt idx="218">
                  <c:v>742.7</c:v>
                </c:pt>
                <c:pt idx="219">
                  <c:v>744.2</c:v>
                </c:pt>
                <c:pt idx="220">
                  <c:v>748.5</c:v>
                </c:pt>
                <c:pt idx="221">
                  <c:v>745.2</c:v>
                </c:pt>
                <c:pt idx="222">
                  <c:v>744.2</c:v>
                </c:pt>
                <c:pt idx="223">
                  <c:v>744</c:v>
                </c:pt>
                <c:pt idx="224">
                  <c:v>744.7</c:v>
                </c:pt>
                <c:pt idx="225">
                  <c:v>746.8</c:v>
                </c:pt>
                <c:pt idx="226">
                  <c:v>750.6</c:v>
                </c:pt>
                <c:pt idx="227">
                  <c:v>752.8</c:v>
                </c:pt>
                <c:pt idx="228">
                  <c:v>753.4</c:v>
                </c:pt>
                <c:pt idx="229">
                  <c:v>748.8</c:v>
                </c:pt>
                <c:pt idx="230">
                  <c:v>748.3</c:v>
                </c:pt>
                <c:pt idx="231">
                  <c:v>748</c:v>
                </c:pt>
                <c:pt idx="232">
                  <c:v>748.5</c:v>
                </c:pt>
                <c:pt idx="233">
                  <c:v>744.2</c:v>
                </c:pt>
                <c:pt idx="234">
                  <c:v>746</c:v>
                </c:pt>
                <c:pt idx="235">
                  <c:v>744.7</c:v>
                </c:pt>
                <c:pt idx="236">
                  <c:v>739.4</c:v>
                </c:pt>
                <c:pt idx="237">
                  <c:v>744</c:v>
                </c:pt>
                <c:pt idx="238">
                  <c:v>749.3</c:v>
                </c:pt>
                <c:pt idx="239">
                  <c:v>744.5</c:v>
                </c:pt>
                <c:pt idx="240">
                  <c:v>742.9</c:v>
                </c:pt>
                <c:pt idx="241">
                  <c:v>751.6</c:v>
                </c:pt>
                <c:pt idx="242">
                  <c:v>749.5</c:v>
                </c:pt>
                <c:pt idx="243">
                  <c:v>748.3</c:v>
                </c:pt>
                <c:pt idx="244">
                  <c:v>742.2</c:v>
                </c:pt>
                <c:pt idx="245">
                  <c:v>746</c:v>
                </c:pt>
                <c:pt idx="246">
                  <c:v>754.1</c:v>
                </c:pt>
                <c:pt idx="247">
                  <c:v>752.6</c:v>
                </c:pt>
                <c:pt idx="248">
                  <c:v>751.3</c:v>
                </c:pt>
                <c:pt idx="249">
                  <c:v>746.8</c:v>
                </c:pt>
                <c:pt idx="250">
                  <c:v>747.5</c:v>
                </c:pt>
                <c:pt idx="251">
                  <c:v>748.5</c:v>
                </c:pt>
                <c:pt idx="252">
                  <c:v>748.3</c:v>
                </c:pt>
                <c:pt idx="253">
                  <c:v>754.6</c:v>
                </c:pt>
                <c:pt idx="254">
                  <c:v>754.4</c:v>
                </c:pt>
                <c:pt idx="255">
                  <c:v>747.3</c:v>
                </c:pt>
                <c:pt idx="256">
                  <c:v>746</c:v>
                </c:pt>
                <c:pt idx="257">
                  <c:v>747.8</c:v>
                </c:pt>
                <c:pt idx="258">
                  <c:v>754.4</c:v>
                </c:pt>
                <c:pt idx="259">
                  <c:v>753.9</c:v>
                </c:pt>
                <c:pt idx="260">
                  <c:v>752.8</c:v>
                </c:pt>
                <c:pt idx="261">
                  <c:v>750.6</c:v>
                </c:pt>
                <c:pt idx="262">
                  <c:v>745.5</c:v>
                </c:pt>
                <c:pt idx="263">
                  <c:v>753.6</c:v>
                </c:pt>
                <c:pt idx="264">
                  <c:v>754.9</c:v>
                </c:pt>
                <c:pt idx="265">
                  <c:v>754.9</c:v>
                </c:pt>
                <c:pt idx="266">
                  <c:v>753.4</c:v>
                </c:pt>
                <c:pt idx="267">
                  <c:v>753.1</c:v>
                </c:pt>
                <c:pt idx="268">
                  <c:v>750.1</c:v>
                </c:pt>
                <c:pt idx="269">
                  <c:v>747.3</c:v>
                </c:pt>
                <c:pt idx="270">
                  <c:v>750.6</c:v>
                </c:pt>
                <c:pt idx="271">
                  <c:v>751.6</c:v>
                </c:pt>
                <c:pt idx="272">
                  <c:v>755.1</c:v>
                </c:pt>
                <c:pt idx="273">
                  <c:v>750.6</c:v>
                </c:pt>
                <c:pt idx="274">
                  <c:v>751.3</c:v>
                </c:pt>
                <c:pt idx="275">
                  <c:v>750.8</c:v>
                </c:pt>
                <c:pt idx="276">
                  <c:v>751.3</c:v>
                </c:pt>
                <c:pt idx="277">
                  <c:v>752.6</c:v>
                </c:pt>
                <c:pt idx="278">
                  <c:v>750.1</c:v>
                </c:pt>
                <c:pt idx="279">
                  <c:v>753.9</c:v>
                </c:pt>
                <c:pt idx="280">
                  <c:v>756.4</c:v>
                </c:pt>
                <c:pt idx="281">
                  <c:v>755.1</c:v>
                </c:pt>
                <c:pt idx="282">
                  <c:v>755.4</c:v>
                </c:pt>
                <c:pt idx="283">
                  <c:v>755.1</c:v>
                </c:pt>
                <c:pt idx="284">
                  <c:v>754.4</c:v>
                </c:pt>
                <c:pt idx="285">
                  <c:v>752.8</c:v>
                </c:pt>
                <c:pt idx="286">
                  <c:v>754.1</c:v>
                </c:pt>
                <c:pt idx="287">
                  <c:v>756.1</c:v>
                </c:pt>
                <c:pt idx="288">
                  <c:v>753.6</c:v>
                </c:pt>
                <c:pt idx="289">
                  <c:v>751.1</c:v>
                </c:pt>
                <c:pt idx="290">
                  <c:v>756.9</c:v>
                </c:pt>
                <c:pt idx="291">
                  <c:v>763.8</c:v>
                </c:pt>
                <c:pt idx="292">
                  <c:v>760</c:v>
                </c:pt>
                <c:pt idx="293">
                  <c:v>759.2</c:v>
                </c:pt>
                <c:pt idx="294">
                  <c:v>754.9</c:v>
                </c:pt>
                <c:pt idx="295">
                  <c:v>749.8</c:v>
                </c:pt>
                <c:pt idx="296">
                  <c:v>750.8</c:v>
                </c:pt>
                <c:pt idx="297">
                  <c:v>751.1</c:v>
                </c:pt>
                <c:pt idx="298">
                  <c:v>750.3</c:v>
                </c:pt>
                <c:pt idx="299">
                  <c:v>755.6</c:v>
                </c:pt>
                <c:pt idx="300">
                  <c:v>755.6</c:v>
                </c:pt>
                <c:pt idx="301">
                  <c:v>750.3</c:v>
                </c:pt>
                <c:pt idx="302">
                  <c:v>751.1</c:v>
                </c:pt>
                <c:pt idx="303">
                  <c:v>754.6</c:v>
                </c:pt>
                <c:pt idx="304">
                  <c:v>758.4</c:v>
                </c:pt>
                <c:pt idx="305">
                  <c:v>749.8</c:v>
                </c:pt>
                <c:pt idx="306">
                  <c:v>756.7</c:v>
                </c:pt>
                <c:pt idx="307">
                  <c:v>763.5</c:v>
                </c:pt>
                <c:pt idx="308">
                  <c:v>760.5</c:v>
                </c:pt>
                <c:pt idx="309">
                  <c:v>759.5</c:v>
                </c:pt>
                <c:pt idx="310">
                  <c:v>762.5</c:v>
                </c:pt>
                <c:pt idx="311">
                  <c:v>760.7</c:v>
                </c:pt>
                <c:pt idx="312">
                  <c:v>757.4</c:v>
                </c:pt>
                <c:pt idx="313">
                  <c:v>750.8</c:v>
                </c:pt>
                <c:pt idx="314">
                  <c:v>745.7</c:v>
                </c:pt>
                <c:pt idx="315">
                  <c:v>740.7</c:v>
                </c:pt>
                <c:pt idx="316">
                  <c:v>751.1</c:v>
                </c:pt>
                <c:pt idx="317">
                  <c:v>744.7</c:v>
                </c:pt>
                <c:pt idx="318">
                  <c:v>740.9</c:v>
                </c:pt>
                <c:pt idx="319">
                  <c:v>753.6</c:v>
                </c:pt>
                <c:pt idx="320">
                  <c:v>758.2</c:v>
                </c:pt>
                <c:pt idx="322">
                  <c:v>751.1</c:v>
                </c:pt>
                <c:pt idx="323">
                  <c:v>740.9</c:v>
                </c:pt>
                <c:pt idx="324">
                  <c:v>739.9</c:v>
                </c:pt>
                <c:pt idx="325">
                  <c:v>742.4</c:v>
                </c:pt>
                <c:pt idx="326">
                  <c:v>740.9</c:v>
                </c:pt>
                <c:pt idx="327">
                  <c:v>745.2</c:v>
                </c:pt>
                <c:pt idx="328">
                  <c:v>744</c:v>
                </c:pt>
                <c:pt idx="329">
                  <c:v>752.6</c:v>
                </c:pt>
                <c:pt idx="330">
                  <c:v>751.3</c:v>
                </c:pt>
                <c:pt idx="331">
                  <c:v>748</c:v>
                </c:pt>
                <c:pt idx="332">
                  <c:v>746</c:v>
                </c:pt>
                <c:pt idx="333">
                  <c:v>747.3</c:v>
                </c:pt>
                <c:pt idx="334">
                  <c:v>743.7</c:v>
                </c:pt>
                <c:pt idx="335">
                  <c:v>743.4</c:v>
                </c:pt>
                <c:pt idx="336">
                  <c:v>741.9</c:v>
                </c:pt>
                <c:pt idx="337">
                  <c:v>748.5</c:v>
                </c:pt>
                <c:pt idx="338">
                  <c:v>752.3</c:v>
                </c:pt>
                <c:pt idx="339">
                  <c:v>749.8</c:v>
                </c:pt>
                <c:pt idx="340">
                  <c:v>741.9</c:v>
                </c:pt>
                <c:pt idx="341">
                  <c:v>745</c:v>
                </c:pt>
                <c:pt idx="342">
                  <c:v>743.7</c:v>
                </c:pt>
                <c:pt idx="343">
                  <c:v>746</c:v>
                </c:pt>
                <c:pt idx="344">
                  <c:v>747.8</c:v>
                </c:pt>
                <c:pt idx="345">
                  <c:v>744.7</c:v>
                </c:pt>
                <c:pt idx="346">
                  <c:v>744</c:v>
                </c:pt>
                <c:pt idx="347">
                  <c:v>744</c:v>
                </c:pt>
                <c:pt idx="348">
                  <c:v>741.2</c:v>
                </c:pt>
                <c:pt idx="349">
                  <c:v>754.6</c:v>
                </c:pt>
                <c:pt idx="350">
                  <c:v>751.3</c:v>
                </c:pt>
                <c:pt idx="351">
                  <c:v>749.8</c:v>
                </c:pt>
                <c:pt idx="352">
                  <c:v>751.1</c:v>
                </c:pt>
                <c:pt idx="353">
                  <c:v>751.3</c:v>
                </c:pt>
                <c:pt idx="354">
                  <c:v>742.4</c:v>
                </c:pt>
                <c:pt idx="355">
                  <c:v>739.6</c:v>
                </c:pt>
                <c:pt idx="356">
                  <c:v>739.9</c:v>
                </c:pt>
                <c:pt idx="357">
                  <c:v>735.3</c:v>
                </c:pt>
                <c:pt idx="358">
                  <c:v>752.1</c:v>
                </c:pt>
                <c:pt idx="359">
                  <c:v>753.4</c:v>
                </c:pt>
                <c:pt idx="360">
                  <c:v>750.6</c:v>
                </c:pt>
                <c:pt idx="361">
                  <c:v>752.6</c:v>
                </c:pt>
                <c:pt idx="362">
                  <c:v>752.3</c:v>
                </c:pt>
                <c:pt idx="363">
                  <c:v>757.4</c:v>
                </c:pt>
                <c:pt idx="364">
                  <c:v>756.9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Woronesch!$D$2</c:f>
              <c:strCache>
                <c:ptCount val="1"/>
                <c:pt idx="0">
                  <c:v>Barometer  1:00:00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Woronesch!$B$368:$B$732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Woronesch!$D$368:$D$732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Woronesch!$E$2</c:f>
              <c:strCache>
                <c:ptCount val="1"/>
                <c:pt idx="0">
                  <c:v>Barometer  9:00:00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Woronesch!$B$368:$B$732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Woronesch!$E$368:$E$732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938888"/>
        <c:axId val="218404088"/>
      </c:lineChart>
      <c:dateAx>
        <c:axId val="2189388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04088"/>
        <c:crosses val="autoZero"/>
        <c:auto val="1"/>
        <c:lblOffset val="100"/>
        <c:baseTimeUnit val="days"/>
      </c:dateAx>
      <c:valAx>
        <c:axId val="21840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3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Woronesch!$C$2</c:f>
              <c:strCache>
                <c:ptCount val="1"/>
                <c:pt idx="0">
                  <c:v>Barometer  7:00:00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Woronesch!$B$3:$B$367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Woronesch!$C$3:$C$367</c:f>
              <c:numCache>
                <c:formatCode>General</c:formatCode>
                <c:ptCount val="365"/>
                <c:pt idx="14">
                  <c:v>738.6</c:v>
                </c:pt>
                <c:pt idx="16">
                  <c:v>741.2</c:v>
                </c:pt>
                <c:pt idx="17">
                  <c:v>744.2</c:v>
                </c:pt>
                <c:pt idx="18">
                  <c:v>748.8</c:v>
                </c:pt>
                <c:pt idx="19">
                  <c:v>747.2</c:v>
                </c:pt>
                <c:pt idx="20">
                  <c:v>747.2</c:v>
                </c:pt>
                <c:pt idx="22">
                  <c:v>744.2</c:v>
                </c:pt>
                <c:pt idx="23">
                  <c:v>752.6</c:v>
                </c:pt>
                <c:pt idx="25">
                  <c:v>751.6</c:v>
                </c:pt>
                <c:pt idx="26">
                  <c:v>756.6</c:v>
                </c:pt>
                <c:pt idx="27">
                  <c:v>760.2</c:v>
                </c:pt>
                <c:pt idx="28">
                  <c:v>759.2</c:v>
                </c:pt>
                <c:pt idx="29">
                  <c:v>754.4</c:v>
                </c:pt>
                <c:pt idx="30">
                  <c:v>755.6</c:v>
                </c:pt>
                <c:pt idx="31">
                  <c:v>762.7</c:v>
                </c:pt>
                <c:pt idx="32">
                  <c:v>768.1</c:v>
                </c:pt>
                <c:pt idx="33">
                  <c:v>765</c:v>
                </c:pt>
                <c:pt idx="34">
                  <c:v>766.6</c:v>
                </c:pt>
                <c:pt idx="35">
                  <c:v>763.3</c:v>
                </c:pt>
                <c:pt idx="36">
                  <c:v>759.7</c:v>
                </c:pt>
                <c:pt idx="38">
                  <c:v>760.2</c:v>
                </c:pt>
                <c:pt idx="40">
                  <c:v>759.2</c:v>
                </c:pt>
                <c:pt idx="41">
                  <c:v>755.4</c:v>
                </c:pt>
                <c:pt idx="42">
                  <c:v>744.7</c:v>
                </c:pt>
                <c:pt idx="43">
                  <c:v>735.8</c:v>
                </c:pt>
                <c:pt idx="44">
                  <c:v>741.9</c:v>
                </c:pt>
                <c:pt idx="45">
                  <c:v>743.2</c:v>
                </c:pt>
                <c:pt idx="46">
                  <c:v>745.2</c:v>
                </c:pt>
                <c:pt idx="47">
                  <c:v>753.3</c:v>
                </c:pt>
                <c:pt idx="48">
                  <c:v>748.8</c:v>
                </c:pt>
                <c:pt idx="49">
                  <c:v>743.7</c:v>
                </c:pt>
                <c:pt idx="50">
                  <c:v>747.5</c:v>
                </c:pt>
                <c:pt idx="51">
                  <c:v>731</c:v>
                </c:pt>
                <c:pt idx="52">
                  <c:v>753.9</c:v>
                </c:pt>
                <c:pt idx="53">
                  <c:v>749.3</c:v>
                </c:pt>
                <c:pt idx="54">
                  <c:v>745.7</c:v>
                </c:pt>
                <c:pt idx="55">
                  <c:v>735.6</c:v>
                </c:pt>
                <c:pt idx="56">
                  <c:v>740.4</c:v>
                </c:pt>
                <c:pt idx="57">
                  <c:v>745.5</c:v>
                </c:pt>
                <c:pt idx="58">
                  <c:v>749.5</c:v>
                </c:pt>
                <c:pt idx="59">
                  <c:v>753.3</c:v>
                </c:pt>
                <c:pt idx="60">
                  <c:v>754.1</c:v>
                </c:pt>
                <c:pt idx="61">
                  <c:v>753.6</c:v>
                </c:pt>
                <c:pt idx="62">
                  <c:v>752.6</c:v>
                </c:pt>
                <c:pt idx="63">
                  <c:v>749.3</c:v>
                </c:pt>
                <c:pt idx="64">
                  <c:v>749.8</c:v>
                </c:pt>
                <c:pt idx="65">
                  <c:v>750.6</c:v>
                </c:pt>
                <c:pt idx="66">
                  <c:v>753.6</c:v>
                </c:pt>
                <c:pt idx="67">
                  <c:v>756.6</c:v>
                </c:pt>
                <c:pt idx="68">
                  <c:v>753.1</c:v>
                </c:pt>
                <c:pt idx="69">
                  <c:v>753.6</c:v>
                </c:pt>
                <c:pt idx="70">
                  <c:v>754.4</c:v>
                </c:pt>
                <c:pt idx="71">
                  <c:v>755.1</c:v>
                </c:pt>
                <c:pt idx="72">
                  <c:v>755.4</c:v>
                </c:pt>
                <c:pt idx="73">
                  <c:v>756.4</c:v>
                </c:pt>
                <c:pt idx="74">
                  <c:v>756.6</c:v>
                </c:pt>
                <c:pt idx="75">
                  <c:v>761.5</c:v>
                </c:pt>
                <c:pt idx="76">
                  <c:v>761.5</c:v>
                </c:pt>
                <c:pt idx="77">
                  <c:v>758.7</c:v>
                </c:pt>
                <c:pt idx="78">
                  <c:v>740.6</c:v>
                </c:pt>
                <c:pt idx="79">
                  <c:v>745.5</c:v>
                </c:pt>
                <c:pt idx="80">
                  <c:v>742.2</c:v>
                </c:pt>
                <c:pt idx="81">
                  <c:v>750.8</c:v>
                </c:pt>
                <c:pt idx="82">
                  <c:v>753.3</c:v>
                </c:pt>
                <c:pt idx="83">
                  <c:v>755.4</c:v>
                </c:pt>
                <c:pt idx="84">
                  <c:v>754.1</c:v>
                </c:pt>
                <c:pt idx="85">
                  <c:v>757.2</c:v>
                </c:pt>
                <c:pt idx="86">
                  <c:v>757.7</c:v>
                </c:pt>
                <c:pt idx="87">
                  <c:v>753.1</c:v>
                </c:pt>
                <c:pt idx="88">
                  <c:v>757.2</c:v>
                </c:pt>
                <c:pt idx="89">
                  <c:v>755.6</c:v>
                </c:pt>
                <c:pt idx="90">
                  <c:v>754.9</c:v>
                </c:pt>
                <c:pt idx="91">
                  <c:v>750.8</c:v>
                </c:pt>
                <c:pt idx="92">
                  <c:v>746.2</c:v>
                </c:pt>
                <c:pt idx="93">
                  <c:v>743.9</c:v>
                </c:pt>
                <c:pt idx="94">
                  <c:v>742.7</c:v>
                </c:pt>
                <c:pt idx="95">
                  <c:v>742.2</c:v>
                </c:pt>
                <c:pt idx="96">
                  <c:v>747</c:v>
                </c:pt>
                <c:pt idx="97">
                  <c:v>753.3</c:v>
                </c:pt>
                <c:pt idx="98">
                  <c:v>748.3</c:v>
                </c:pt>
                <c:pt idx="99">
                  <c:v>745.7</c:v>
                </c:pt>
                <c:pt idx="100">
                  <c:v>741.7</c:v>
                </c:pt>
                <c:pt idx="101">
                  <c:v>744.5</c:v>
                </c:pt>
                <c:pt idx="102">
                  <c:v>753.9</c:v>
                </c:pt>
                <c:pt idx="103">
                  <c:v>752.1</c:v>
                </c:pt>
                <c:pt idx="104">
                  <c:v>747.5</c:v>
                </c:pt>
                <c:pt idx="105">
                  <c:v>744.7</c:v>
                </c:pt>
                <c:pt idx="106">
                  <c:v>759.2</c:v>
                </c:pt>
                <c:pt idx="107">
                  <c:v>756.4</c:v>
                </c:pt>
                <c:pt idx="108">
                  <c:v>750.6</c:v>
                </c:pt>
                <c:pt idx="109">
                  <c:v>744.2</c:v>
                </c:pt>
                <c:pt idx="110">
                  <c:v>741.9</c:v>
                </c:pt>
                <c:pt idx="111">
                  <c:v>739.1</c:v>
                </c:pt>
                <c:pt idx="112">
                  <c:v>737.6</c:v>
                </c:pt>
                <c:pt idx="113">
                  <c:v>740.1</c:v>
                </c:pt>
                <c:pt idx="114">
                  <c:v>738.6</c:v>
                </c:pt>
                <c:pt idx="115">
                  <c:v>746.2</c:v>
                </c:pt>
                <c:pt idx="116">
                  <c:v>746.7</c:v>
                </c:pt>
                <c:pt idx="117">
                  <c:v>743.7</c:v>
                </c:pt>
                <c:pt idx="118">
                  <c:v>736.3</c:v>
                </c:pt>
                <c:pt idx="119">
                  <c:v>747.5</c:v>
                </c:pt>
                <c:pt idx="120">
                  <c:v>748.8</c:v>
                </c:pt>
                <c:pt idx="121">
                  <c:v>737.3</c:v>
                </c:pt>
                <c:pt idx="122">
                  <c:v>743.7</c:v>
                </c:pt>
                <c:pt idx="123">
                  <c:v>750</c:v>
                </c:pt>
                <c:pt idx="124">
                  <c:v>754.4</c:v>
                </c:pt>
                <c:pt idx="125">
                  <c:v>753.6</c:v>
                </c:pt>
                <c:pt idx="126">
                  <c:v>752.1</c:v>
                </c:pt>
                <c:pt idx="127">
                  <c:v>746.2</c:v>
                </c:pt>
                <c:pt idx="128">
                  <c:v>746.5</c:v>
                </c:pt>
                <c:pt idx="129">
                  <c:v>745</c:v>
                </c:pt>
                <c:pt idx="130">
                  <c:v>742.2</c:v>
                </c:pt>
                <c:pt idx="131">
                  <c:v>741.4</c:v>
                </c:pt>
                <c:pt idx="132">
                  <c:v>740.6</c:v>
                </c:pt>
                <c:pt idx="133">
                  <c:v>737.9</c:v>
                </c:pt>
                <c:pt idx="134">
                  <c:v>739.6</c:v>
                </c:pt>
                <c:pt idx="135">
                  <c:v>741.2</c:v>
                </c:pt>
                <c:pt idx="136">
                  <c:v>743.2</c:v>
                </c:pt>
                <c:pt idx="137">
                  <c:v>746.2</c:v>
                </c:pt>
                <c:pt idx="138">
                  <c:v>745.7</c:v>
                </c:pt>
                <c:pt idx="139">
                  <c:v>745</c:v>
                </c:pt>
                <c:pt idx="140">
                  <c:v>753.9</c:v>
                </c:pt>
                <c:pt idx="141">
                  <c:v>752.8</c:v>
                </c:pt>
                <c:pt idx="142">
                  <c:v>751.3</c:v>
                </c:pt>
                <c:pt idx="143">
                  <c:v>748</c:v>
                </c:pt>
                <c:pt idx="144">
                  <c:v>747</c:v>
                </c:pt>
                <c:pt idx="145">
                  <c:v>742.9</c:v>
                </c:pt>
                <c:pt idx="146">
                  <c:v>745</c:v>
                </c:pt>
                <c:pt idx="147">
                  <c:v>745.2</c:v>
                </c:pt>
                <c:pt idx="148">
                  <c:v>748.5</c:v>
                </c:pt>
                <c:pt idx="149">
                  <c:v>755.1</c:v>
                </c:pt>
                <c:pt idx="150">
                  <c:v>758.9</c:v>
                </c:pt>
                <c:pt idx="151">
                  <c:v>752.6</c:v>
                </c:pt>
                <c:pt idx="152">
                  <c:v>752.8</c:v>
                </c:pt>
                <c:pt idx="153">
                  <c:v>751.1</c:v>
                </c:pt>
                <c:pt idx="154">
                  <c:v>751.1</c:v>
                </c:pt>
                <c:pt idx="155">
                  <c:v>749.8</c:v>
                </c:pt>
                <c:pt idx="156">
                  <c:v>748.3</c:v>
                </c:pt>
                <c:pt idx="157">
                  <c:v>747.5</c:v>
                </c:pt>
                <c:pt idx="158">
                  <c:v>744.5</c:v>
                </c:pt>
                <c:pt idx="159">
                  <c:v>737.6</c:v>
                </c:pt>
                <c:pt idx="160">
                  <c:v>740.6</c:v>
                </c:pt>
                <c:pt idx="161">
                  <c:v>742.7</c:v>
                </c:pt>
                <c:pt idx="162">
                  <c:v>744.2</c:v>
                </c:pt>
                <c:pt idx="163">
                  <c:v>745.2</c:v>
                </c:pt>
                <c:pt idx="164">
                  <c:v>745.5</c:v>
                </c:pt>
                <c:pt idx="165">
                  <c:v>746.2</c:v>
                </c:pt>
                <c:pt idx="166">
                  <c:v>746.7</c:v>
                </c:pt>
                <c:pt idx="167">
                  <c:v>751.1</c:v>
                </c:pt>
                <c:pt idx="168">
                  <c:v>752.3</c:v>
                </c:pt>
                <c:pt idx="169">
                  <c:v>750.8</c:v>
                </c:pt>
                <c:pt idx="170">
                  <c:v>748.5</c:v>
                </c:pt>
                <c:pt idx="171">
                  <c:v>746</c:v>
                </c:pt>
                <c:pt idx="172">
                  <c:v>744.5</c:v>
                </c:pt>
                <c:pt idx="173">
                  <c:v>742.4</c:v>
                </c:pt>
                <c:pt idx="174">
                  <c:v>741.7</c:v>
                </c:pt>
                <c:pt idx="175">
                  <c:v>742.4</c:v>
                </c:pt>
                <c:pt idx="176">
                  <c:v>741.2</c:v>
                </c:pt>
                <c:pt idx="177">
                  <c:v>740.4</c:v>
                </c:pt>
                <c:pt idx="178">
                  <c:v>740.1</c:v>
                </c:pt>
                <c:pt idx="179">
                  <c:v>745.2</c:v>
                </c:pt>
                <c:pt idx="180">
                  <c:v>744.2</c:v>
                </c:pt>
                <c:pt idx="181">
                  <c:v>743.4</c:v>
                </c:pt>
                <c:pt idx="182">
                  <c:v>744.5</c:v>
                </c:pt>
                <c:pt idx="183">
                  <c:v>744.2</c:v>
                </c:pt>
                <c:pt idx="184">
                  <c:v>740.9</c:v>
                </c:pt>
                <c:pt idx="185">
                  <c:v>739.4</c:v>
                </c:pt>
                <c:pt idx="186">
                  <c:v>738.9</c:v>
                </c:pt>
                <c:pt idx="187">
                  <c:v>740.4</c:v>
                </c:pt>
                <c:pt idx="188">
                  <c:v>738.6</c:v>
                </c:pt>
                <c:pt idx="189">
                  <c:v>746.7</c:v>
                </c:pt>
                <c:pt idx="190">
                  <c:v>738.1</c:v>
                </c:pt>
                <c:pt idx="191">
                  <c:v>743.9</c:v>
                </c:pt>
                <c:pt idx="192">
                  <c:v>746.5</c:v>
                </c:pt>
                <c:pt idx="193">
                  <c:v>745.7</c:v>
                </c:pt>
                <c:pt idx="194">
                  <c:v>745.2</c:v>
                </c:pt>
                <c:pt idx="195">
                  <c:v>746.5</c:v>
                </c:pt>
                <c:pt idx="196">
                  <c:v>748.3</c:v>
                </c:pt>
                <c:pt idx="197">
                  <c:v>746</c:v>
                </c:pt>
                <c:pt idx="198">
                  <c:v>744.7</c:v>
                </c:pt>
                <c:pt idx="199">
                  <c:v>741.2</c:v>
                </c:pt>
                <c:pt idx="200">
                  <c:v>736.8</c:v>
                </c:pt>
                <c:pt idx="201">
                  <c:v>738.9</c:v>
                </c:pt>
                <c:pt idx="202">
                  <c:v>743.9</c:v>
                </c:pt>
                <c:pt idx="203">
                  <c:v>741.9</c:v>
                </c:pt>
                <c:pt idx="204">
                  <c:v>738.9</c:v>
                </c:pt>
                <c:pt idx="205">
                  <c:v>739.4</c:v>
                </c:pt>
                <c:pt idx="206">
                  <c:v>741.9</c:v>
                </c:pt>
                <c:pt idx="207">
                  <c:v>743.9</c:v>
                </c:pt>
                <c:pt idx="208">
                  <c:v>743.9</c:v>
                </c:pt>
                <c:pt idx="209">
                  <c:v>744.5</c:v>
                </c:pt>
                <c:pt idx="210">
                  <c:v>746</c:v>
                </c:pt>
                <c:pt idx="211">
                  <c:v>746</c:v>
                </c:pt>
                <c:pt idx="212">
                  <c:v>744.2</c:v>
                </c:pt>
                <c:pt idx="213">
                  <c:v>746.5</c:v>
                </c:pt>
                <c:pt idx="214">
                  <c:v>748</c:v>
                </c:pt>
                <c:pt idx="215">
                  <c:v>749.5</c:v>
                </c:pt>
                <c:pt idx="216">
                  <c:v>749.3</c:v>
                </c:pt>
                <c:pt idx="217">
                  <c:v>748.8</c:v>
                </c:pt>
                <c:pt idx="218">
                  <c:v>746</c:v>
                </c:pt>
                <c:pt idx="219">
                  <c:v>742.4</c:v>
                </c:pt>
                <c:pt idx="220">
                  <c:v>750.3</c:v>
                </c:pt>
                <c:pt idx="221">
                  <c:v>749</c:v>
                </c:pt>
                <c:pt idx="222">
                  <c:v>745.5</c:v>
                </c:pt>
                <c:pt idx="223">
                  <c:v>743.4</c:v>
                </c:pt>
                <c:pt idx="224">
                  <c:v>749.8</c:v>
                </c:pt>
                <c:pt idx="225">
                  <c:v>753.3</c:v>
                </c:pt>
                <c:pt idx="226">
                  <c:v>751.6</c:v>
                </c:pt>
                <c:pt idx="227">
                  <c:v>746.7</c:v>
                </c:pt>
                <c:pt idx="228">
                  <c:v>745.5</c:v>
                </c:pt>
                <c:pt idx="229">
                  <c:v>745.5</c:v>
                </c:pt>
                <c:pt idx="230">
                  <c:v>746.5</c:v>
                </c:pt>
                <c:pt idx="231">
                  <c:v>745.5</c:v>
                </c:pt>
                <c:pt idx="232">
                  <c:v>746.7</c:v>
                </c:pt>
                <c:pt idx="233">
                  <c:v>749.5</c:v>
                </c:pt>
                <c:pt idx="234">
                  <c:v>748.5</c:v>
                </c:pt>
                <c:pt idx="235">
                  <c:v>750.6</c:v>
                </c:pt>
                <c:pt idx="236">
                  <c:v>749.8</c:v>
                </c:pt>
                <c:pt idx="237">
                  <c:v>744.2</c:v>
                </c:pt>
                <c:pt idx="238">
                  <c:v>743.4</c:v>
                </c:pt>
                <c:pt idx="240">
                  <c:v>741.4</c:v>
                </c:pt>
                <c:pt idx="241">
                  <c:v>741.7</c:v>
                </c:pt>
                <c:pt idx="242">
                  <c:v>741.4</c:v>
                </c:pt>
                <c:pt idx="243">
                  <c:v>742.7</c:v>
                </c:pt>
                <c:pt idx="244">
                  <c:v>744.5</c:v>
                </c:pt>
                <c:pt idx="245">
                  <c:v>748.5</c:v>
                </c:pt>
                <c:pt idx="246">
                  <c:v>748.5</c:v>
                </c:pt>
                <c:pt idx="247">
                  <c:v>748.8</c:v>
                </c:pt>
                <c:pt idx="248">
                  <c:v>749.5</c:v>
                </c:pt>
                <c:pt idx="249">
                  <c:v>746.2</c:v>
                </c:pt>
                <c:pt idx="250">
                  <c:v>749.3</c:v>
                </c:pt>
                <c:pt idx="251">
                  <c:v>745.5</c:v>
                </c:pt>
                <c:pt idx="252">
                  <c:v>748.8</c:v>
                </c:pt>
                <c:pt idx="253">
                  <c:v>745.2</c:v>
                </c:pt>
                <c:pt idx="254">
                  <c:v>743.4</c:v>
                </c:pt>
                <c:pt idx="255">
                  <c:v>746.7</c:v>
                </c:pt>
                <c:pt idx="257">
                  <c:v>751.3</c:v>
                </c:pt>
                <c:pt idx="258">
                  <c:v>751.3</c:v>
                </c:pt>
                <c:pt idx="259">
                  <c:v>749</c:v>
                </c:pt>
                <c:pt idx="261">
                  <c:v>751.1</c:v>
                </c:pt>
                <c:pt idx="262">
                  <c:v>746.5</c:v>
                </c:pt>
                <c:pt idx="263">
                  <c:v>747.5</c:v>
                </c:pt>
                <c:pt idx="264">
                  <c:v>753.9</c:v>
                </c:pt>
                <c:pt idx="265">
                  <c:v>750.8</c:v>
                </c:pt>
                <c:pt idx="266">
                  <c:v>744.7</c:v>
                </c:pt>
                <c:pt idx="267">
                  <c:v>744.5</c:v>
                </c:pt>
                <c:pt idx="268">
                  <c:v>748.5</c:v>
                </c:pt>
                <c:pt idx="269">
                  <c:v>748.5</c:v>
                </c:pt>
                <c:pt idx="270">
                  <c:v>749</c:v>
                </c:pt>
                <c:pt idx="273">
                  <c:v>746.7</c:v>
                </c:pt>
                <c:pt idx="278">
                  <c:v>747.5</c:v>
                </c:pt>
                <c:pt idx="279">
                  <c:v>741.4</c:v>
                </c:pt>
                <c:pt idx="280">
                  <c:v>753.6</c:v>
                </c:pt>
                <c:pt idx="281">
                  <c:v>755.1</c:v>
                </c:pt>
                <c:pt idx="282">
                  <c:v>754.9</c:v>
                </c:pt>
                <c:pt idx="283">
                  <c:v>751.3</c:v>
                </c:pt>
                <c:pt idx="284">
                  <c:v>750.6</c:v>
                </c:pt>
                <c:pt idx="285">
                  <c:v>751.8</c:v>
                </c:pt>
                <c:pt idx="286">
                  <c:v>752.8</c:v>
                </c:pt>
                <c:pt idx="287">
                  <c:v>752.1</c:v>
                </c:pt>
                <c:pt idx="288">
                  <c:v>751.6</c:v>
                </c:pt>
                <c:pt idx="289">
                  <c:v>747.2</c:v>
                </c:pt>
                <c:pt idx="296">
                  <c:v>757.4</c:v>
                </c:pt>
                <c:pt idx="297">
                  <c:v>757.9</c:v>
                </c:pt>
                <c:pt idx="298">
                  <c:v>756.4</c:v>
                </c:pt>
                <c:pt idx="301">
                  <c:v>755.9</c:v>
                </c:pt>
                <c:pt idx="302">
                  <c:v>754.6</c:v>
                </c:pt>
                <c:pt idx="303">
                  <c:v>758.2</c:v>
                </c:pt>
                <c:pt idx="304">
                  <c:v>758.4</c:v>
                </c:pt>
                <c:pt idx="305">
                  <c:v>758.7</c:v>
                </c:pt>
                <c:pt idx="306">
                  <c:v>756.6</c:v>
                </c:pt>
                <c:pt idx="307">
                  <c:v>755.1</c:v>
                </c:pt>
                <c:pt idx="308">
                  <c:v>755.9</c:v>
                </c:pt>
                <c:pt idx="309">
                  <c:v>756.6</c:v>
                </c:pt>
                <c:pt idx="310">
                  <c:v>755.1</c:v>
                </c:pt>
                <c:pt idx="311">
                  <c:v>750.3</c:v>
                </c:pt>
                <c:pt idx="312">
                  <c:v>747.8</c:v>
                </c:pt>
                <c:pt idx="313">
                  <c:v>743.9</c:v>
                </c:pt>
                <c:pt idx="314">
                  <c:v>750</c:v>
                </c:pt>
                <c:pt idx="315">
                  <c:v>744.5</c:v>
                </c:pt>
                <c:pt idx="316">
                  <c:v>746.2</c:v>
                </c:pt>
                <c:pt idx="317">
                  <c:v>747</c:v>
                </c:pt>
                <c:pt idx="318">
                  <c:v>738.9</c:v>
                </c:pt>
                <c:pt idx="326">
                  <c:v>748</c:v>
                </c:pt>
                <c:pt idx="327">
                  <c:v>739.4</c:v>
                </c:pt>
                <c:pt idx="328">
                  <c:v>738.9</c:v>
                </c:pt>
                <c:pt idx="329">
                  <c:v>738.9</c:v>
                </c:pt>
                <c:pt idx="330">
                  <c:v>740.4</c:v>
                </c:pt>
                <c:pt idx="331">
                  <c:v>743.7</c:v>
                </c:pt>
                <c:pt idx="332">
                  <c:v>742.9</c:v>
                </c:pt>
                <c:pt idx="333">
                  <c:v>741.4</c:v>
                </c:pt>
                <c:pt idx="334">
                  <c:v>749.8</c:v>
                </c:pt>
                <c:pt idx="335">
                  <c:v>750.8</c:v>
                </c:pt>
                <c:pt idx="336">
                  <c:v>743.8</c:v>
                </c:pt>
                <c:pt idx="337">
                  <c:v>751.1</c:v>
                </c:pt>
                <c:pt idx="338">
                  <c:v>734.8</c:v>
                </c:pt>
                <c:pt idx="340">
                  <c:v>750.8</c:v>
                </c:pt>
                <c:pt idx="341">
                  <c:v>760.5</c:v>
                </c:pt>
                <c:pt idx="342">
                  <c:v>754.1</c:v>
                </c:pt>
                <c:pt idx="343">
                  <c:v>750.3</c:v>
                </c:pt>
                <c:pt idx="344">
                  <c:v>742.9</c:v>
                </c:pt>
                <c:pt idx="345">
                  <c:v>733</c:v>
                </c:pt>
                <c:pt idx="346">
                  <c:v>747.5</c:v>
                </c:pt>
                <c:pt idx="347">
                  <c:v>742.4</c:v>
                </c:pt>
                <c:pt idx="348">
                  <c:v>738.6</c:v>
                </c:pt>
                <c:pt idx="349">
                  <c:v>743.4</c:v>
                </c:pt>
                <c:pt idx="350">
                  <c:v>736.1</c:v>
                </c:pt>
                <c:pt idx="351">
                  <c:v>737.1</c:v>
                </c:pt>
                <c:pt idx="352">
                  <c:v>737.9</c:v>
                </c:pt>
                <c:pt idx="353">
                  <c:v>738.4</c:v>
                </c:pt>
                <c:pt idx="356">
                  <c:v>747</c:v>
                </c:pt>
                <c:pt idx="357">
                  <c:v>739.9</c:v>
                </c:pt>
                <c:pt idx="358">
                  <c:v>743.2</c:v>
                </c:pt>
                <c:pt idx="359">
                  <c:v>744.2</c:v>
                </c:pt>
                <c:pt idx="360">
                  <c:v>739.9</c:v>
                </c:pt>
                <c:pt idx="361">
                  <c:v>740.4</c:v>
                </c:pt>
                <c:pt idx="362">
                  <c:v>741.9</c:v>
                </c:pt>
                <c:pt idx="364">
                  <c:v>756.6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Woronesch!$D$2</c:f>
              <c:strCache>
                <c:ptCount val="1"/>
                <c:pt idx="0">
                  <c:v>Barometer  1:00:00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Woronesch!$B$3:$B$367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Woronesch!$D$3:$D$367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Woronesch!$E$2</c:f>
              <c:strCache>
                <c:ptCount val="1"/>
                <c:pt idx="0">
                  <c:v>Barometer  9:00:00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Woronesch!$B$3:$B$367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Woronesch!$E$3:$E$367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285216"/>
        <c:axId val="218916672"/>
      </c:lineChart>
      <c:dateAx>
        <c:axId val="2192852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16672"/>
        <c:crosses val="autoZero"/>
        <c:auto val="1"/>
        <c:lblOffset val="100"/>
        <c:baseTimeUnit val="days"/>
      </c:dateAx>
      <c:valAx>
        <c:axId val="2189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8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1873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Woronesch!$F$2</c:f>
              <c:strCache>
                <c:ptCount val="1"/>
                <c:pt idx="0">
                  <c:v>Temperatur 7:00:00 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Woronesch!$B$3:$B$367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Woronesch!$F$3:$F$367</c:f>
              <c:numCache>
                <c:formatCode>General</c:formatCode>
                <c:ptCount val="365"/>
                <c:pt idx="0">
                  <c:v>-6.2</c:v>
                </c:pt>
                <c:pt idx="1">
                  <c:v>-7.4</c:v>
                </c:pt>
                <c:pt idx="2">
                  <c:v>-4.2</c:v>
                </c:pt>
                <c:pt idx="3">
                  <c:v>-7.4</c:v>
                </c:pt>
                <c:pt idx="4">
                  <c:v>-9.6</c:v>
                </c:pt>
                <c:pt idx="5">
                  <c:v>-9.4</c:v>
                </c:pt>
                <c:pt idx="6">
                  <c:v>-8.6</c:v>
                </c:pt>
                <c:pt idx="7">
                  <c:v>-2.8</c:v>
                </c:pt>
                <c:pt idx="8">
                  <c:v>-2.8</c:v>
                </c:pt>
                <c:pt idx="9">
                  <c:v>-2.8</c:v>
                </c:pt>
                <c:pt idx="10">
                  <c:v>-1.2</c:v>
                </c:pt>
                <c:pt idx="11">
                  <c:v>1.4</c:v>
                </c:pt>
                <c:pt idx="12">
                  <c:v>1.2</c:v>
                </c:pt>
                <c:pt idx="13">
                  <c:v>0.2</c:v>
                </c:pt>
                <c:pt idx="14">
                  <c:v>0.4</c:v>
                </c:pt>
                <c:pt idx="15">
                  <c:v>-0.4</c:v>
                </c:pt>
                <c:pt idx="16">
                  <c:v>1.4</c:v>
                </c:pt>
                <c:pt idx="17">
                  <c:v>-6.6</c:v>
                </c:pt>
                <c:pt idx="18">
                  <c:v>-13.2</c:v>
                </c:pt>
                <c:pt idx="19">
                  <c:v>-3.2</c:v>
                </c:pt>
                <c:pt idx="20">
                  <c:v>-6.8</c:v>
                </c:pt>
                <c:pt idx="21">
                  <c:v>0.60000000000000009</c:v>
                </c:pt>
                <c:pt idx="22">
                  <c:v>3.2</c:v>
                </c:pt>
                <c:pt idx="23">
                  <c:v>-7.4</c:v>
                </c:pt>
                <c:pt idx="24">
                  <c:v>-1.6</c:v>
                </c:pt>
                <c:pt idx="25">
                  <c:v>-11.2</c:v>
                </c:pt>
                <c:pt idx="26">
                  <c:v>-9.6999999999999993</c:v>
                </c:pt>
                <c:pt idx="27">
                  <c:v>-8.6999999999999993</c:v>
                </c:pt>
                <c:pt idx="28">
                  <c:v>-6.4</c:v>
                </c:pt>
                <c:pt idx="29">
                  <c:v>-7</c:v>
                </c:pt>
                <c:pt idx="30">
                  <c:v>-7</c:v>
                </c:pt>
                <c:pt idx="31">
                  <c:v>-16.8</c:v>
                </c:pt>
                <c:pt idx="32">
                  <c:v>-23.6</c:v>
                </c:pt>
                <c:pt idx="33">
                  <c:v>-14.8</c:v>
                </c:pt>
                <c:pt idx="34">
                  <c:v>-16.2</c:v>
                </c:pt>
                <c:pt idx="35">
                  <c:v>-13.2</c:v>
                </c:pt>
                <c:pt idx="36">
                  <c:v>-12.4</c:v>
                </c:pt>
                <c:pt idx="37">
                  <c:v>-13.4</c:v>
                </c:pt>
                <c:pt idx="38">
                  <c:v>-8.1999999999999993</c:v>
                </c:pt>
                <c:pt idx="39">
                  <c:v>-12.6</c:v>
                </c:pt>
                <c:pt idx="40">
                  <c:v>-23.6</c:v>
                </c:pt>
                <c:pt idx="41">
                  <c:v>-23.8</c:v>
                </c:pt>
                <c:pt idx="42">
                  <c:v>-20.2</c:v>
                </c:pt>
                <c:pt idx="43">
                  <c:v>-8</c:v>
                </c:pt>
                <c:pt idx="44">
                  <c:v>-3.8</c:v>
                </c:pt>
                <c:pt idx="45">
                  <c:v>-11.8</c:v>
                </c:pt>
                <c:pt idx="46">
                  <c:v>-18.2</c:v>
                </c:pt>
                <c:pt idx="47">
                  <c:v>-19.8</c:v>
                </c:pt>
                <c:pt idx="48">
                  <c:v>-18.600000000000001</c:v>
                </c:pt>
                <c:pt idx="49">
                  <c:v>0.60000000000000009</c:v>
                </c:pt>
                <c:pt idx="50">
                  <c:v>-13.6</c:v>
                </c:pt>
                <c:pt idx="51">
                  <c:v>0.4</c:v>
                </c:pt>
                <c:pt idx="52">
                  <c:v>-12.6</c:v>
                </c:pt>
                <c:pt idx="53">
                  <c:v>-7</c:v>
                </c:pt>
                <c:pt idx="54">
                  <c:v>1.4</c:v>
                </c:pt>
                <c:pt idx="55">
                  <c:v>-5.4</c:v>
                </c:pt>
                <c:pt idx="56">
                  <c:v>2.2000000000000002</c:v>
                </c:pt>
                <c:pt idx="57">
                  <c:v>-4.4000000000000004</c:v>
                </c:pt>
                <c:pt idx="58">
                  <c:v>-7.4</c:v>
                </c:pt>
                <c:pt idx="59">
                  <c:v>-9.4</c:v>
                </c:pt>
                <c:pt idx="60">
                  <c:v>-6.4</c:v>
                </c:pt>
                <c:pt idx="61">
                  <c:v>-12.2</c:v>
                </c:pt>
                <c:pt idx="62">
                  <c:v>-15.2</c:v>
                </c:pt>
                <c:pt idx="63">
                  <c:v>-11.6</c:v>
                </c:pt>
                <c:pt idx="64">
                  <c:v>-11</c:v>
                </c:pt>
                <c:pt idx="65">
                  <c:v>-12.8</c:v>
                </c:pt>
                <c:pt idx="66">
                  <c:v>-18.8</c:v>
                </c:pt>
                <c:pt idx="67">
                  <c:v>-18</c:v>
                </c:pt>
                <c:pt idx="68">
                  <c:v>-10.8</c:v>
                </c:pt>
                <c:pt idx="69">
                  <c:v>-10.1</c:v>
                </c:pt>
                <c:pt idx="70">
                  <c:v>-9.6</c:v>
                </c:pt>
                <c:pt idx="71">
                  <c:v>-2.6</c:v>
                </c:pt>
                <c:pt idx="72">
                  <c:v>-0.4</c:v>
                </c:pt>
                <c:pt idx="73">
                  <c:v>-0.60000000000000009</c:v>
                </c:pt>
                <c:pt idx="74">
                  <c:v>0.60000000000000009</c:v>
                </c:pt>
                <c:pt idx="75">
                  <c:v>-5</c:v>
                </c:pt>
                <c:pt idx="76">
                  <c:v>-5.2</c:v>
                </c:pt>
                <c:pt idx="77">
                  <c:v>-2.6</c:v>
                </c:pt>
                <c:pt idx="78">
                  <c:v>0.60000000000000009</c:v>
                </c:pt>
                <c:pt idx="79">
                  <c:v>-1.6</c:v>
                </c:pt>
                <c:pt idx="80">
                  <c:v>-1.4</c:v>
                </c:pt>
                <c:pt idx="81">
                  <c:v>-11.2</c:v>
                </c:pt>
                <c:pt idx="82">
                  <c:v>-9.1999999999999993</c:v>
                </c:pt>
                <c:pt idx="83">
                  <c:v>-0.4</c:v>
                </c:pt>
                <c:pt idx="84">
                  <c:v>1.6</c:v>
                </c:pt>
                <c:pt idx="85">
                  <c:v>-2.8</c:v>
                </c:pt>
                <c:pt idx="86">
                  <c:v>-3.7</c:v>
                </c:pt>
                <c:pt idx="87">
                  <c:v>-2.2000000000000002</c:v>
                </c:pt>
                <c:pt idx="88">
                  <c:v>1.6</c:v>
                </c:pt>
                <c:pt idx="89">
                  <c:v>-1.4</c:v>
                </c:pt>
                <c:pt idx="90">
                  <c:v>-3</c:v>
                </c:pt>
                <c:pt idx="91">
                  <c:v>0.8</c:v>
                </c:pt>
                <c:pt idx="92">
                  <c:v>1.8</c:v>
                </c:pt>
                <c:pt idx="93">
                  <c:v>2.6</c:v>
                </c:pt>
                <c:pt idx="94">
                  <c:v>2.6</c:v>
                </c:pt>
                <c:pt idx="95">
                  <c:v>2.6</c:v>
                </c:pt>
                <c:pt idx="96">
                  <c:v>1</c:v>
                </c:pt>
                <c:pt idx="97">
                  <c:v>0.30000000000000004</c:v>
                </c:pt>
                <c:pt idx="98">
                  <c:v>1.9</c:v>
                </c:pt>
                <c:pt idx="99">
                  <c:v>0.30000000000000004</c:v>
                </c:pt>
                <c:pt idx="100">
                  <c:v>2</c:v>
                </c:pt>
                <c:pt idx="101">
                  <c:v>5.9</c:v>
                </c:pt>
                <c:pt idx="102">
                  <c:v>3</c:v>
                </c:pt>
                <c:pt idx="103">
                  <c:v>3.6</c:v>
                </c:pt>
                <c:pt idx="104">
                  <c:v>3.2</c:v>
                </c:pt>
                <c:pt idx="105">
                  <c:v>-2</c:v>
                </c:pt>
                <c:pt idx="106">
                  <c:v>1.2</c:v>
                </c:pt>
                <c:pt idx="107">
                  <c:v>1.2</c:v>
                </c:pt>
                <c:pt idx="109">
                  <c:v>6.9</c:v>
                </c:pt>
                <c:pt idx="113">
                  <c:v>12.7</c:v>
                </c:pt>
                <c:pt idx="114">
                  <c:v>12.7</c:v>
                </c:pt>
                <c:pt idx="115">
                  <c:v>12.7</c:v>
                </c:pt>
                <c:pt idx="116">
                  <c:v>5.7</c:v>
                </c:pt>
                <c:pt idx="117">
                  <c:v>4.8</c:v>
                </c:pt>
                <c:pt idx="118">
                  <c:v>3.2</c:v>
                </c:pt>
                <c:pt idx="119">
                  <c:v>5.7</c:v>
                </c:pt>
                <c:pt idx="120">
                  <c:v>5.9</c:v>
                </c:pt>
                <c:pt idx="121">
                  <c:v>6.9</c:v>
                </c:pt>
                <c:pt idx="122">
                  <c:v>7.9</c:v>
                </c:pt>
                <c:pt idx="123">
                  <c:v>5.4</c:v>
                </c:pt>
                <c:pt idx="124">
                  <c:v>10.7</c:v>
                </c:pt>
                <c:pt idx="125">
                  <c:v>11.7</c:v>
                </c:pt>
                <c:pt idx="126">
                  <c:v>14.9</c:v>
                </c:pt>
                <c:pt idx="127">
                  <c:v>19.399999999999999</c:v>
                </c:pt>
                <c:pt idx="130">
                  <c:v>17.7</c:v>
                </c:pt>
                <c:pt idx="131">
                  <c:v>13.9</c:v>
                </c:pt>
                <c:pt idx="132">
                  <c:v>11.9</c:v>
                </c:pt>
                <c:pt idx="133">
                  <c:v>17.399999999999999</c:v>
                </c:pt>
                <c:pt idx="134">
                  <c:v>16.7</c:v>
                </c:pt>
                <c:pt idx="135">
                  <c:v>8.6999999999999993</c:v>
                </c:pt>
                <c:pt idx="136">
                  <c:v>6.4</c:v>
                </c:pt>
                <c:pt idx="137">
                  <c:v>6.4</c:v>
                </c:pt>
                <c:pt idx="138">
                  <c:v>13.9</c:v>
                </c:pt>
                <c:pt idx="139">
                  <c:v>6.4</c:v>
                </c:pt>
                <c:pt idx="140">
                  <c:v>9.3000000000000007</c:v>
                </c:pt>
                <c:pt idx="141">
                  <c:v>11.7</c:v>
                </c:pt>
                <c:pt idx="142">
                  <c:v>10.4</c:v>
                </c:pt>
                <c:pt idx="143">
                  <c:v>12.3</c:v>
                </c:pt>
                <c:pt idx="144">
                  <c:v>17.7</c:v>
                </c:pt>
                <c:pt idx="145">
                  <c:v>13.4</c:v>
                </c:pt>
                <c:pt idx="146">
                  <c:v>10.4</c:v>
                </c:pt>
                <c:pt idx="148">
                  <c:v>15.6</c:v>
                </c:pt>
                <c:pt idx="149">
                  <c:v>14.4</c:v>
                </c:pt>
                <c:pt idx="150">
                  <c:v>15.7</c:v>
                </c:pt>
                <c:pt idx="151">
                  <c:v>16.7</c:v>
                </c:pt>
                <c:pt idx="152">
                  <c:v>17.7</c:v>
                </c:pt>
                <c:pt idx="153">
                  <c:v>19.7</c:v>
                </c:pt>
                <c:pt idx="154">
                  <c:v>18.399999999999999</c:v>
                </c:pt>
                <c:pt idx="155">
                  <c:v>21.9</c:v>
                </c:pt>
                <c:pt idx="156">
                  <c:v>21.9</c:v>
                </c:pt>
                <c:pt idx="157">
                  <c:v>24.1</c:v>
                </c:pt>
                <c:pt idx="158">
                  <c:v>21.7</c:v>
                </c:pt>
                <c:pt idx="159">
                  <c:v>20.7</c:v>
                </c:pt>
                <c:pt idx="160">
                  <c:v>15.3</c:v>
                </c:pt>
                <c:pt idx="161">
                  <c:v>13.9</c:v>
                </c:pt>
                <c:pt idx="162">
                  <c:v>15.7</c:v>
                </c:pt>
                <c:pt idx="163">
                  <c:v>18.899999999999999</c:v>
                </c:pt>
                <c:pt idx="164">
                  <c:v>20.9</c:v>
                </c:pt>
                <c:pt idx="166">
                  <c:v>22.1</c:v>
                </c:pt>
                <c:pt idx="167">
                  <c:v>20.3</c:v>
                </c:pt>
                <c:pt idx="168">
                  <c:v>27.1</c:v>
                </c:pt>
                <c:pt idx="169">
                  <c:v>23.9</c:v>
                </c:pt>
                <c:pt idx="170">
                  <c:v>21.3</c:v>
                </c:pt>
                <c:pt idx="171">
                  <c:v>20.100000000000001</c:v>
                </c:pt>
                <c:pt idx="172">
                  <c:v>19.100000000000001</c:v>
                </c:pt>
                <c:pt idx="173">
                  <c:v>16.3</c:v>
                </c:pt>
                <c:pt idx="174">
                  <c:v>16.899999999999999</c:v>
                </c:pt>
                <c:pt idx="175">
                  <c:v>21.4</c:v>
                </c:pt>
                <c:pt idx="178">
                  <c:v>25.7</c:v>
                </c:pt>
                <c:pt idx="179">
                  <c:v>19.7</c:v>
                </c:pt>
                <c:pt idx="180">
                  <c:v>19.7</c:v>
                </c:pt>
                <c:pt idx="181">
                  <c:v>20.399999999999999</c:v>
                </c:pt>
                <c:pt idx="182">
                  <c:v>20.399999999999999</c:v>
                </c:pt>
                <c:pt idx="183">
                  <c:v>21.1</c:v>
                </c:pt>
                <c:pt idx="184">
                  <c:v>20.399999999999999</c:v>
                </c:pt>
                <c:pt idx="186">
                  <c:v>20.5</c:v>
                </c:pt>
                <c:pt idx="187">
                  <c:v>17.7</c:v>
                </c:pt>
                <c:pt idx="188">
                  <c:v>19</c:v>
                </c:pt>
                <c:pt idx="189">
                  <c:v>19.7</c:v>
                </c:pt>
                <c:pt idx="190">
                  <c:v>16.600000000000001</c:v>
                </c:pt>
                <c:pt idx="191">
                  <c:v>21.5</c:v>
                </c:pt>
                <c:pt idx="192">
                  <c:v>22.4</c:v>
                </c:pt>
                <c:pt idx="193">
                  <c:v>23.4</c:v>
                </c:pt>
                <c:pt idx="194">
                  <c:v>22.1</c:v>
                </c:pt>
                <c:pt idx="195">
                  <c:v>26.7</c:v>
                </c:pt>
                <c:pt idx="196">
                  <c:v>24.7</c:v>
                </c:pt>
                <c:pt idx="197">
                  <c:v>22.3</c:v>
                </c:pt>
                <c:pt idx="198">
                  <c:v>18.100000000000001</c:v>
                </c:pt>
                <c:pt idx="199">
                  <c:v>16.3</c:v>
                </c:pt>
                <c:pt idx="200">
                  <c:v>19.899999999999999</c:v>
                </c:pt>
                <c:pt idx="201">
                  <c:v>21.1</c:v>
                </c:pt>
                <c:pt idx="202">
                  <c:v>20.9</c:v>
                </c:pt>
                <c:pt idx="203">
                  <c:v>20.9</c:v>
                </c:pt>
                <c:pt idx="204">
                  <c:v>19.600000000000001</c:v>
                </c:pt>
                <c:pt idx="205">
                  <c:v>19.899999999999999</c:v>
                </c:pt>
                <c:pt idx="206">
                  <c:v>16.100000000000001</c:v>
                </c:pt>
                <c:pt idx="207">
                  <c:v>16.3</c:v>
                </c:pt>
                <c:pt idx="208">
                  <c:v>17.399999999999999</c:v>
                </c:pt>
                <c:pt idx="209">
                  <c:v>18.3</c:v>
                </c:pt>
                <c:pt idx="210">
                  <c:v>18.899999999999999</c:v>
                </c:pt>
                <c:pt idx="211">
                  <c:v>15.3</c:v>
                </c:pt>
                <c:pt idx="212">
                  <c:v>16.899999999999999</c:v>
                </c:pt>
                <c:pt idx="213">
                  <c:v>18.399999999999999</c:v>
                </c:pt>
                <c:pt idx="215">
                  <c:v>19.7</c:v>
                </c:pt>
                <c:pt idx="216">
                  <c:v>20.7</c:v>
                </c:pt>
                <c:pt idx="217">
                  <c:v>19.399999999999999</c:v>
                </c:pt>
                <c:pt idx="218">
                  <c:v>23.2</c:v>
                </c:pt>
                <c:pt idx="219">
                  <c:v>18.600000000000001</c:v>
                </c:pt>
                <c:pt idx="221">
                  <c:v>24.1</c:v>
                </c:pt>
                <c:pt idx="222">
                  <c:v>25.1</c:v>
                </c:pt>
                <c:pt idx="223">
                  <c:v>18.2</c:v>
                </c:pt>
                <c:pt idx="224">
                  <c:v>18.2</c:v>
                </c:pt>
                <c:pt idx="225">
                  <c:v>17.399999999999999</c:v>
                </c:pt>
                <c:pt idx="226">
                  <c:v>18.3</c:v>
                </c:pt>
                <c:pt idx="227">
                  <c:v>16</c:v>
                </c:pt>
                <c:pt idx="228">
                  <c:v>14.4</c:v>
                </c:pt>
                <c:pt idx="229">
                  <c:v>14.3</c:v>
                </c:pt>
                <c:pt idx="230">
                  <c:v>19.899999999999999</c:v>
                </c:pt>
                <c:pt idx="231">
                  <c:v>16.3</c:v>
                </c:pt>
                <c:pt idx="234">
                  <c:v>15.6</c:v>
                </c:pt>
                <c:pt idx="235">
                  <c:v>21.3</c:v>
                </c:pt>
                <c:pt idx="236">
                  <c:v>18.7</c:v>
                </c:pt>
                <c:pt idx="238">
                  <c:v>12.4</c:v>
                </c:pt>
                <c:pt idx="239">
                  <c:v>12.4</c:v>
                </c:pt>
                <c:pt idx="240">
                  <c:v>13.4</c:v>
                </c:pt>
                <c:pt idx="241">
                  <c:v>12.3</c:v>
                </c:pt>
                <c:pt idx="242">
                  <c:v>12.5</c:v>
                </c:pt>
                <c:pt idx="243">
                  <c:v>10.4</c:v>
                </c:pt>
                <c:pt idx="244">
                  <c:v>14.9</c:v>
                </c:pt>
                <c:pt idx="245">
                  <c:v>11.5</c:v>
                </c:pt>
                <c:pt idx="246">
                  <c:v>9.5</c:v>
                </c:pt>
                <c:pt idx="247">
                  <c:v>13.1</c:v>
                </c:pt>
                <c:pt idx="248">
                  <c:v>14.7</c:v>
                </c:pt>
                <c:pt idx="249">
                  <c:v>13.9</c:v>
                </c:pt>
                <c:pt idx="250">
                  <c:v>12.6</c:v>
                </c:pt>
                <c:pt idx="251">
                  <c:v>13.1</c:v>
                </c:pt>
                <c:pt idx="252">
                  <c:v>12.4</c:v>
                </c:pt>
                <c:pt idx="254">
                  <c:v>12.1</c:v>
                </c:pt>
                <c:pt idx="255">
                  <c:v>13.8</c:v>
                </c:pt>
                <c:pt idx="256">
                  <c:v>12.8</c:v>
                </c:pt>
                <c:pt idx="257">
                  <c:v>10.1</c:v>
                </c:pt>
                <c:pt idx="258">
                  <c:v>9.6999999999999993</c:v>
                </c:pt>
                <c:pt idx="259">
                  <c:v>12.9</c:v>
                </c:pt>
                <c:pt idx="260">
                  <c:v>17.7</c:v>
                </c:pt>
                <c:pt idx="261">
                  <c:v>9.5</c:v>
                </c:pt>
                <c:pt idx="262">
                  <c:v>8</c:v>
                </c:pt>
                <c:pt idx="263">
                  <c:v>6</c:v>
                </c:pt>
                <c:pt idx="264">
                  <c:v>3.8</c:v>
                </c:pt>
                <c:pt idx="265">
                  <c:v>1.6</c:v>
                </c:pt>
                <c:pt idx="266">
                  <c:v>5.7</c:v>
                </c:pt>
                <c:pt idx="268">
                  <c:v>4.3</c:v>
                </c:pt>
                <c:pt idx="269">
                  <c:v>10.3</c:v>
                </c:pt>
                <c:pt idx="270">
                  <c:v>10.7</c:v>
                </c:pt>
                <c:pt idx="271">
                  <c:v>10.3</c:v>
                </c:pt>
                <c:pt idx="272">
                  <c:v>10.1</c:v>
                </c:pt>
                <c:pt idx="273">
                  <c:v>10.199999999999999</c:v>
                </c:pt>
                <c:pt idx="274">
                  <c:v>9.9</c:v>
                </c:pt>
                <c:pt idx="275">
                  <c:v>1.8</c:v>
                </c:pt>
                <c:pt idx="276">
                  <c:v>4.8</c:v>
                </c:pt>
                <c:pt idx="277">
                  <c:v>0.30000000000000004</c:v>
                </c:pt>
                <c:pt idx="278">
                  <c:v>0.1</c:v>
                </c:pt>
                <c:pt idx="279">
                  <c:v>5.0999999999999996</c:v>
                </c:pt>
                <c:pt idx="280">
                  <c:v>0.60000000000000009</c:v>
                </c:pt>
                <c:pt idx="281">
                  <c:v>0.8</c:v>
                </c:pt>
                <c:pt idx="282">
                  <c:v>5</c:v>
                </c:pt>
                <c:pt idx="283">
                  <c:v>5.2</c:v>
                </c:pt>
                <c:pt idx="284">
                  <c:v>10.1</c:v>
                </c:pt>
                <c:pt idx="285">
                  <c:v>10.199999999999999</c:v>
                </c:pt>
                <c:pt idx="286">
                  <c:v>8.9</c:v>
                </c:pt>
                <c:pt idx="287">
                  <c:v>10.199999999999999</c:v>
                </c:pt>
                <c:pt idx="288">
                  <c:v>7.5</c:v>
                </c:pt>
                <c:pt idx="289">
                  <c:v>7.2</c:v>
                </c:pt>
                <c:pt idx="290">
                  <c:v>3.8</c:v>
                </c:pt>
                <c:pt idx="291">
                  <c:v>6.9</c:v>
                </c:pt>
                <c:pt idx="292">
                  <c:v>7.4</c:v>
                </c:pt>
                <c:pt idx="293">
                  <c:v>-0.1</c:v>
                </c:pt>
                <c:pt idx="294">
                  <c:v>8.5</c:v>
                </c:pt>
                <c:pt idx="295">
                  <c:v>7.4</c:v>
                </c:pt>
                <c:pt idx="296">
                  <c:v>-0.1</c:v>
                </c:pt>
                <c:pt idx="297">
                  <c:v>-0.1</c:v>
                </c:pt>
                <c:pt idx="298">
                  <c:v>4.5</c:v>
                </c:pt>
                <c:pt idx="300">
                  <c:v>8.6</c:v>
                </c:pt>
                <c:pt idx="301">
                  <c:v>7.7</c:v>
                </c:pt>
                <c:pt idx="302">
                  <c:v>-0.2</c:v>
                </c:pt>
                <c:pt idx="303">
                  <c:v>-0.1</c:v>
                </c:pt>
                <c:pt idx="304">
                  <c:v>-2.4</c:v>
                </c:pt>
                <c:pt idx="306">
                  <c:v>0</c:v>
                </c:pt>
                <c:pt idx="307">
                  <c:v>2.8</c:v>
                </c:pt>
                <c:pt idx="308">
                  <c:v>3.6</c:v>
                </c:pt>
                <c:pt idx="309">
                  <c:v>3.2</c:v>
                </c:pt>
                <c:pt idx="310">
                  <c:v>5.9</c:v>
                </c:pt>
                <c:pt idx="311">
                  <c:v>7.5</c:v>
                </c:pt>
                <c:pt idx="312">
                  <c:v>3.8</c:v>
                </c:pt>
                <c:pt idx="313">
                  <c:v>3.8</c:v>
                </c:pt>
                <c:pt idx="314">
                  <c:v>-2.5</c:v>
                </c:pt>
                <c:pt idx="315">
                  <c:v>-0.2</c:v>
                </c:pt>
                <c:pt idx="316">
                  <c:v>-1.3</c:v>
                </c:pt>
                <c:pt idx="317">
                  <c:v>-3.7</c:v>
                </c:pt>
                <c:pt idx="318">
                  <c:v>-0.2</c:v>
                </c:pt>
                <c:pt idx="319">
                  <c:v>-10.6</c:v>
                </c:pt>
                <c:pt idx="320">
                  <c:v>-14.3</c:v>
                </c:pt>
                <c:pt idx="321">
                  <c:v>-0.30000000000000004</c:v>
                </c:pt>
                <c:pt idx="322">
                  <c:v>-12.7</c:v>
                </c:pt>
                <c:pt idx="323">
                  <c:v>-24.8</c:v>
                </c:pt>
                <c:pt idx="324">
                  <c:v>-22.7</c:v>
                </c:pt>
                <c:pt idx="325">
                  <c:v>-13.9</c:v>
                </c:pt>
                <c:pt idx="326">
                  <c:v>-10.6</c:v>
                </c:pt>
                <c:pt idx="327">
                  <c:v>-0.2</c:v>
                </c:pt>
                <c:pt idx="328">
                  <c:v>0</c:v>
                </c:pt>
                <c:pt idx="329">
                  <c:v>0</c:v>
                </c:pt>
                <c:pt idx="331">
                  <c:v>-4</c:v>
                </c:pt>
                <c:pt idx="332">
                  <c:v>0.2</c:v>
                </c:pt>
                <c:pt idx="333">
                  <c:v>0.1</c:v>
                </c:pt>
                <c:pt idx="334">
                  <c:v>0.2</c:v>
                </c:pt>
                <c:pt idx="335">
                  <c:v>1.1000000000000001</c:v>
                </c:pt>
                <c:pt idx="336">
                  <c:v>0</c:v>
                </c:pt>
                <c:pt idx="337">
                  <c:v>-3.8</c:v>
                </c:pt>
                <c:pt idx="338">
                  <c:v>-0.30000000000000004</c:v>
                </c:pt>
                <c:pt idx="339">
                  <c:v>-3.4</c:v>
                </c:pt>
                <c:pt idx="340">
                  <c:v>-3.9</c:v>
                </c:pt>
                <c:pt idx="341">
                  <c:v>-13.7</c:v>
                </c:pt>
                <c:pt idx="342">
                  <c:v>-5.2</c:v>
                </c:pt>
                <c:pt idx="343">
                  <c:v>0.2</c:v>
                </c:pt>
                <c:pt idx="344">
                  <c:v>0.1</c:v>
                </c:pt>
                <c:pt idx="345">
                  <c:v>-0.8</c:v>
                </c:pt>
                <c:pt idx="346">
                  <c:v>-10.3</c:v>
                </c:pt>
                <c:pt idx="347">
                  <c:v>-6.4</c:v>
                </c:pt>
                <c:pt idx="348">
                  <c:v>0</c:v>
                </c:pt>
                <c:pt idx="349">
                  <c:v>-0.1</c:v>
                </c:pt>
                <c:pt idx="350">
                  <c:v>0</c:v>
                </c:pt>
                <c:pt idx="351">
                  <c:v>0.2</c:v>
                </c:pt>
                <c:pt idx="352">
                  <c:v>-0.1</c:v>
                </c:pt>
                <c:pt idx="353">
                  <c:v>-0.60000000000000009</c:v>
                </c:pt>
                <c:pt idx="354">
                  <c:v>-0.4</c:v>
                </c:pt>
                <c:pt idx="355">
                  <c:v>-0.2</c:v>
                </c:pt>
                <c:pt idx="356">
                  <c:v>-0.60000000000000009</c:v>
                </c:pt>
                <c:pt idx="357">
                  <c:v>0</c:v>
                </c:pt>
                <c:pt idx="358">
                  <c:v>0</c:v>
                </c:pt>
                <c:pt idx="359">
                  <c:v>-6.4</c:v>
                </c:pt>
                <c:pt idx="360">
                  <c:v>-7.6</c:v>
                </c:pt>
                <c:pt idx="361">
                  <c:v>0</c:v>
                </c:pt>
                <c:pt idx="362">
                  <c:v>-0.60000000000000009</c:v>
                </c:pt>
                <c:pt idx="363">
                  <c:v>-11.5</c:v>
                </c:pt>
                <c:pt idx="364">
                  <c:v>-15.2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Woronesch!$G$2</c:f>
              <c:strCache>
                <c:ptCount val="1"/>
                <c:pt idx="0">
                  <c:v>Temperatur 1:00:00 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Woronesch!$B$3:$B$367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Woronesch!$G$3:$G$367</c:f>
              <c:numCache>
                <c:formatCode>General</c:formatCode>
                <c:ptCount val="365"/>
                <c:pt idx="0">
                  <c:v>-7.6</c:v>
                </c:pt>
                <c:pt idx="1">
                  <c:v>-5.8</c:v>
                </c:pt>
                <c:pt idx="2">
                  <c:v>-1.4</c:v>
                </c:pt>
                <c:pt idx="3">
                  <c:v>-7</c:v>
                </c:pt>
                <c:pt idx="4">
                  <c:v>-8.4</c:v>
                </c:pt>
                <c:pt idx="5">
                  <c:v>-8.6999999999999993</c:v>
                </c:pt>
                <c:pt idx="6">
                  <c:v>-0.4</c:v>
                </c:pt>
                <c:pt idx="7">
                  <c:v>0.60000000000000009</c:v>
                </c:pt>
                <c:pt idx="8">
                  <c:v>-0.2</c:v>
                </c:pt>
                <c:pt idx="9">
                  <c:v>-1.4</c:v>
                </c:pt>
                <c:pt idx="10">
                  <c:v>-0.2</c:v>
                </c:pt>
                <c:pt idx="11">
                  <c:v>1</c:v>
                </c:pt>
                <c:pt idx="12">
                  <c:v>1.5</c:v>
                </c:pt>
                <c:pt idx="13">
                  <c:v>1.3</c:v>
                </c:pt>
                <c:pt idx="14">
                  <c:v>1.6</c:v>
                </c:pt>
                <c:pt idx="15">
                  <c:v>1.8</c:v>
                </c:pt>
                <c:pt idx="16">
                  <c:v>2</c:v>
                </c:pt>
                <c:pt idx="17">
                  <c:v>-4.4000000000000004</c:v>
                </c:pt>
                <c:pt idx="18">
                  <c:v>-5.6</c:v>
                </c:pt>
                <c:pt idx="19">
                  <c:v>-2</c:v>
                </c:pt>
                <c:pt idx="20">
                  <c:v>-1.6</c:v>
                </c:pt>
                <c:pt idx="21">
                  <c:v>1.3</c:v>
                </c:pt>
                <c:pt idx="22">
                  <c:v>3.6</c:v>
                </c:pt>
                <c:pt idx="23">
                  <c:v>-8.6</c:v>
                </c:pt>
                <c:pt idx="24">
                  <c:v>1.8</c:v>
                </c:pt>
                <c:pt idx="25">
                  <c:v>-10.199999999999999</c:v>
                </c:pt>
                <c:pt idx="26">
                  <c:v>-6.2</c:v>
                </c:pt>
                <c:pt idx="27">
                  <c:v>-6.4</c:v>
                </c:pt>
                <c:pt idx="28">
                  <c:v>-4.2</c:v>
                </c:pt>
                <c:pt idx="29">
                  <c:v>-6</c:v>
                </c:pt>
                <c:pt idx="30">
                  <c:v>-5.2</c:v>
                </c:pt>
                <c:pt idx="31">
                  <c:v>-13</c:v>
                </c:pt>
                <c:pt idx="32">
                  <c:v>-14.8</c:v>
                </c:pt>
                <c:pt idx="33">
                  <c:v>-13.8</c:v>
                </c:pt>
                <c:pt idx="34">
                  <c:v>-9.8000000000000007</c:v>
                </c:pt>
                <c:pt idx="35">
                  <c:v>-7.2</c:v>
                </c:pt>
                <c:pt idx="36">
                  <c:v>-11</c:v>
                </c:pt>
                <c:pt idx="37">
                  <c:v>-7.6</c:v>
                </c:pt>
                <c:pt idx="38">
                  <c:v>-7.6</c:v>
                </c:pt>
                <c:pt idx="39">
                  <c:v>-9.6</c:v>
                </c:pt>
                <c:pt idx="40">
                  <c:v>-12.6</c:v>
                </c:pt>
                <c:pt idx="41">
                  <c:v>-13.2</c:v>
                </c:pt>
                <c:pt idx="42">
                  <c:v>-8.6</c:v>
                </c:pt>
                <c:pt idx="43">
                  <c:v>-4.5999999999999996</c:v>
                </c:pt>
                <c:pt idx="44">
                  <c:v>-3.4</c:v>
                </c:pt>
                <c:pt idx="45">
                  <c:v>-8.3000000000000007</c:v>
                </c:pt>
                <c:pt idx="46">
                  <c:v>-7.2</c:v>
                </c:pt>
                <c:pt idx="47">
                  <c:v>-15</c:v>
                </c:pt>
                <c:pt idx="48">
                  <c:v>-11.2</c:v>
                </c:pt>
                <c:pt idx="49">
                  <c:v>0.60000000000000009</c:v>
                </c:pt>
                <c:pt idx="50">
                  <c:v>-5.4</c:v>
                </c:pt>
                <c:pt idx="51">
                  <c:v>-1.6</c:v>
                </c:pt>
                <c:pt idx="52">
                  <c:v>-8.1999999999999993</c:v>
                </c:pt>
                <c:pt idx="53">
                  <c:v>-0.2</c:v>
                </c:pt>
                <c:pt idx="54">
                  <c:v>2.6</c:v>
                </c:pt>
                <c:pt idx="55">
                  <c:v>0.8</c:v>
                </c:pt>
                <c:pt idx="56">
                  <c:v>-0.8</c:v>
                </c:pt>
                <c:pt idx="57">
                  <c:v>-3.2</c:v>
                </c:pt>
                <c:pt idx="58">
                  <c:v>-1.2</c:v>
                </c:pt>
                <c:pt idx="59">
                  <c:v>-3.8</c:v>
                </c:pt>
                <c:pt idx="60">
                  <c:v>-3.7</c:v>
                </c:pt>
                <c:pt idx="61">
                  <c:v>-2.2999999999999998</c:v>
                </c:pt>
                <c:pt idx="62">
                  <c:v>-2</c:v>
                </c:pt>
                <c:pt idx="63">
                  <c:v>-3.6</c:v>
                </c:pt>
                <c:pt idx="64">
                  <c:v>-7</c:v>
                </c:pt>
                <c:pt idx="65">
                  <c:v>-6.6</c:v>
                </c:pt>
                <c:pt idx="66">
                  <c:v>-10.4</c:v>
                </c:pt>
                <c:pt idx="67">
                  <c:v>-9.4</c:v>
                </c:pt>
                <c:pt idx="68">
                  <c:v>-3.4</c:v>
                </c:pt>
                <c:pt idx="69">
                  <c:v>-4.2</c:v>
                </c:pt>
                <c:pt idx="70">
                  <c:v>-5.4</c:v>
                </c:pt>
                <c:pt idx="71">
                  <c:v>0.60000000000000009</c:v>
                </c:pt>
                <c:pt idx="72">
                  <c:v>2.2000000000000002</c:v>
                </c:pt>
                <c:pt idx="73">
                  <c:v>1</c:v>
                </c:pt>
                <c:pt idx="74">
                  <c:v>2</c:v>
                </c:pt>
                <c:pt idx="75">
                  <c:v>-1.7000000000000002</c:v>
                </c:pt>
                <c:pt idx="76">
                  <c:v>-1.2</c:v>
                </c:pt>
                <c:pt idx="78">
                  <c:v>2.6</c:v>
                </c:pt>
                <c:pt idx="79">
                  <c:v>1.6</c:v>
                </c:pt>
                <c:pt idx="80">
                  <c:v>0.8</c:v>
                </c:pt>
                <c:pt idx="81">
                  <c:v>-6.8</c:v>
                </c:pt>
                <c:pt idx="82">
                  <c:v>-2.4</c:v>
                </c:pt>
                <c:pt idx="83">
                  <c:v>3.6</c:v>
                </c:pt>
                <c:pt idx="84">
                  <c:v>5.7</c:v>
                </c:pt>
                <c:pt idx="85">
                  <c:v>0</c:v>
                </c:pt>
                <c:pt idx="86">
                  <c:v>1.6</c:v>
                </c:pt>
                <c:pt idx="87">
                  <c:v>6.3</c:v>
                </c:pt>
                <c:pt idx="88">
                  <c:v>5.7</c:v>
                </c:pt>
                <c:pt idx="89">
                  <c:v>9.4</c:v>
                </c:pt>
                <c:pt idx="90">
                  <c:v>9.1</c:v>
                </c:pt>
                <c:pt idx="91">
                  <c:v>8.6999999999999993</c:v>
                </c:pt>
                <c:pt idx="92">
                  <c:v>9.4</c:v>
                </c:pt>
                <c:pt idx="93">
                  <c:v>10.4</c:v>
                </c:pt>
                <c:pt idx="94">
                  <c:v>5.9</c:v>
                </c:pt>
                <c:pt idx="95">
                  <c:v>5.3</c:v>
                </c:pt>
                <c:pt idx="96">
                  <c:v>4</c:v>
                </c:pt>
                <c:pt idx="97">
                  <c:v>4.5999999999999996</c:v>
                </c:pt>
                <c:pt idx="98">
                  <c:v>9.4</c:v>
                </c:pt>
                <c:pt idx="99">
                  <c:v>4.5999999999999996</c:v>
                </c:pt>
                <c:pt idx="100">
                  <c:v>7.4</c:v>
                </c:pt>
                <c:pt idx="101">
                  <c:v>13.9</c:v>
                </c:pt>
                <c:pt idx="102">
                  <c:v>4.8</c:v>
                </c:pt>
                <c:pt idx="103">
                  <c:v>7.9</c:v>
                </c:pt>
                <c:pt idx="104">
                  <c:v>5.7</c:v>
                </c:pt>
                <c:pt idx="105">
                  <c:v>-0.2</c:v>
                </c:pt>
                <c:pt idx="106">
                  <c:v>4</c:v>
                </c:pt>
                <c:pt idx="107">
                  <c:v>10.9</c:v>
                </c:pt>
                <c:pt idx="108">
                  <c:v>13.1</c:v>
                </c:pt>
                <c:pt idx="109">
                  <c:v>12.4</c:v>
                </c:pt>
                <c:pt idx="112">
                  <c:v>19.399999999999999</c:v>
                </c:pt>
                <c:pt idx="113">
                  <c:v>19.7</c:v>
                </c:pt>
                <c:pt idx="114">
                  <c:v>13.7</c:v>
                </c:pt>
                <c:pt idx="115">
                  <c:v>13.7</c:v>
                </c:pt>
                <c:pt idx="116">
                  <c:v>10.4</c:v>
                </c:pt>
                <c:pt idx="117">
                  <c:v>8.4</c:v>
                </c:pt>
                <c:pt idx="118">
                  <c:v>3.8</c:v>
                </c:pt>
                <c:pt idx="119">
                  <c:v>10.4</c:v>
                </c:pt>
                <c:pt idx="121">
                  <c:v>12</c:v>
                </c:pt>
                <c:pt idx="122">
                  <c:v>11.7</c:v>
                </c:pt>
                <c:pt idx="123">
                  <c:v>13.9</c:v>
                </c:pt>
                <c:pt idx="124">
                  <c:v>18.7</c:v>
                </c:pt>
                <c:pt idx="125">
                  <c:v>21.6</c:v>
                </c:pt>
                <c:pt idx="126">
                  <c:v>25.7</c:v>
                </c:pt>
                <c:pt idx="127">
                  <c:v>25.7</c:v>
                </c:pt>
                <c:pt idx="129">
                  <c:v>23.9</c:v>
                </c:pt>
                <c:pt idx="130">
                  <c:v>15.4</c:v>
                </c:pt>
                <c:pt idx="131">
                  <c:v>18.7</c:v>
                </c:pt>
                <c:pt idx="132">
                  <c:v>20.3</c:v>
                </c:pt>
                <c:pt idx="133">
                  <c:v>20.3</c:v>
                </c:pt>
                <c:pt idx="134">
                  <c:v>22.9</c:v>
                </c:pt>
                <c:pt idx="135">
                  <c:v>12.9</c:v>
                </c:pt>
                <c:pt idx="136">
                  <c:v>10.9</c:v>
                </c:pt>
                <c:pt idx="137">
                  <c:v>11.1</c:v>
                </c:pt>
                <c:pt idx="138">
                  <c:v>13.7</c:v>
                </c:pt>
                <c:pt idx="139">
                  <c:v>8.6999999999999993</c:v>
                </c:pt>
                <c:pt idx="141">
                  <c:v>17.3</c:v>
                </c:pt>
                <c:pt idx="142">
                  <c:v>16.899999999999999</c:v>
                </c:pt>
                <c:pt idx="143">
                  <c:v>17.899999999999999</c:v>
                </c:pt>
                <c:pt idx="144">
                  <c:v>17.899999999999999</c:v>
                </c:pt>
                <c:pt idx="145">
                  <c:v>16.399999999999999</c:v>
                </c:pt>
                <c:pt idx="146">
                  <c:v>12.1</c:v>
                </c:pt>
                <c:pt idx="147">
                  <c:v>15.7</c:v>
                </c:pt>
                <c:pt idx="148">
                  <c:v>21.4</c:v>
                </c:pt>
                <c:pt idx="149">
                  <c:v>21.1</c:v>
                </c:pt>
                <c:pt idx="150">
                  <c:v>21.4</c:v>
                </c:pt>
                <c:pt idx="151">
                  <c:v>24.7</c:v>
                </c:pt>
                <c:pt idx="152">
                  <c:v>21.9</c:v>
                </c:pt>
                <c:pt idx="153">
                  <c:v>22.4</c:v>
                </c:pt>
                <c:pt idx="154">
                  <c:v>23.9</c:v>
                </c:pt>
                <c:pt idx="155">
                  <c:v>27.1</c:v>
                </c:pt>
                <c:pt idx="156">
                  <c:v>28.9</c:v>
                </c:pt>
                <c:pt idx="157">
                  <c:v>29.9</c:v>
                </c:pt>
                <c:pt idx="158">
                  <c:v>26.4</c:v>
                </c:pt>
                <c:pt idx="159">
                  <c:v>26.4</c:v>
                </c:pt>
                <c:pt idx="160">
                  <c:v>16.3</c:v>
                </c:pt>
                <c:pt idx="161">
                  <c:v>15.9</c:v>
                </c:pt>
                <c:pt idx="162">
                  <c:v>23.4</c:v>
                </c:pt>
                <c:pt idx="163">
                  <c:v>21.4</c:v>
                </c:pt>
                <c:pt idx="164">
                  <c:v>29.1</c:v>
                </c:pt>
                <c:pt idx="165">
                  <c:v>30.1</c:v>
                </c:pt>
                <c:pt idx="166">
                  <c:v>26.7</c:v>
                </c:pt>
                <c:pt idx="167">
                  <c:v>24.7</c:v>
                </c:pt>
                <c:pt idx="168">
                  <c:v>24.1</c:v>
                </c:pt>
                <c:pt idx="169">
                  <c:v>27.9</c:v>
                </c:pt>
                <c:pt idx="170">
                  <c:v>27.4</c:v>
                </c:pt>
                <c:pt idx="171">
                  <c:v>25.9</c:v>
                </c:pt>
                <c:pt idx="172">
                  <c:v>24.2</c:v>
                </c:pt>
                <c:pt idx="173">
                  <c:v>21.7</c:v>
                </c:pt>
                <c:pt idx="174">
                  <c:v>20.7</c:v>
                </c:pt>
                <c:pt idx="175">
                  <c:v>21.7</c:v>
                </c:pt>
                <c:pt idx="176">
                  <c:v>28.7</c:v>
                </c:pt>
                <c:pt idx="177">
                  <c:v>30.1</c:v>
                </c:pt>
                <c:pt idx="178">
                  <c:v>25.5</c:v>
                </c:pt>
                <c:pt idx="179">
                  <c:v>24.4</c:v>
                </c:pt>
                <c:pt idx="180">
                  <c:v>23.9</c:v>
                </c:pt>
                <c:pt idx="181">
                  <c:v>22.4</c:v>
                </c:pt>
                <c:pt idx="182">
                  <c:v>19.7</c:v>
                </c:pt>
                <c:pt idx="183">
                  <c:v>26.1</c:v>
                </c:pt>
                <c:pt idx="184">
                  <c:v>25.7</c:v>
                </c:pt>
                <c:pt idx="185">
                  <c:v>26.5</c:v>
                </c:pt>
                <c:pt idx="186">
                  <c:v>23.9</c:v>
                </c:pt>
                <c:pt idx="187">
                  <c:v>20.6</c:v>
                </c:pt>
                <c:pt idx="188">
                  <c:v>23.7</c:v>
                </c:pt>
                <c:pt idx="189">
                  <c:v>23.7</c:v>
                </c:pt>
                <c:pt idx="191">
                  <c:v>27.4</c:v>
                </c:pt>
                <c:pt idx="192">
                  <c:v>24.9</c:v>
                </c:pt>
                <c:pt idx="193">
                  <c:v>26.9</c:v>
                </c:pt>
                <c:pt idx="194">
                  <c:v>31.1</c:v>
                </c:pt>
                <c:pt idx="195">
                  <c:v>32.1</c:v>
                </c:pt>
                <c:pt idx="196">
                  <c:v>31.7</c:v>
                </c:pt>
                <c:pt idx="197">
                  <c:v>29.1</c:v>
                </c:pt>
                <c:pt idx="198">
                  <c:v>22.9</c:v>
                </c:pt>
                <c:pt idx="199">
                  <c:v>17.3</c:v>
                </c:pt>
                <c:pt idx="200">
                  <c:v>25.9</c:v>
                </c:pt>
                <c:pt idx="201">
                  <c:v>25.7</c:v>
                </c:pt>
                <c:pt idx="202">
                  <c:v>29.4</c:v>
                </c:pt>
                <c:pt idx="203">
                  <c:v>21.7</c:v>
                </c:pt>
                <c:pt idx="204">
                  <c:v>20.100000000000001</c:v>
                </c:pt>
                <c:pt idx="205">
                  <c:v>25.1</c:v>
                </c:pt>
                <c:pt idx="206">
                  <c:v>20.3</c:v>
                </c:pt>
                <c:pt idx="207">
                  <c:v>19.7</c:v>
                </c:pt>
                <c:pt idx="208">
                  <c:v>19.7</c:v>
                </c:pt>
                <c:pt idx="209">
                  <c:v>24.4</c:v>
                </c:pt>
                <c:pt idx="210">
                  <c:v>24.1</c:v>
                </c:pt>
                <c:pt idx="211">
                  <c:v>24.9</c:v>
                </c:pt>
                <c:pt idx="212">
                  <c:v>20.9</c:v>
                </c:pt>
                <c:pt idx="213">
                  <c:v>24.4</c:v>
                </c:pt>
                <c:pt idx="214">
                  <c:v>28.7</c:v>
                </c:pt>
                <c:pt idx="215">
                  <c:v>25.4</c:v>
                </c:pt>
                <c:pt idx="216">
                  <c:v>27.1</c:v>
                </c:pt>
                <c:pt idx="217">
                  <c:v>29.1</c:v>
                </c:pt>
                <c:pt idx="219">
                  <c:v>21.1</c:v>
                </c:pt>
                <c:pt idx="220">
                  <c:v>25.7</c:v>
                </c:pt>
                <c:pt idx="221">
                  <c:v>29.3</c:v>
                </c:pt>
                <c:pt idx="222">
                  <c:v>30.5</c:v>
                </c:pt>
                <c:pt idx="223">
                  <c:v>22.7</c:v>
                </c:pt>
                <c:pt idx="225">
                  <c:v>24.7</c:v>
                </c:pt>
                <c:pt idx="226">
                  <c:v>27.7</c:v>
                </c:pt>
                <c:pt idx="227">
                  <c:v>15.9</c:v>
                </c:pt>
                <c:pt idx="228">
                  <c:v>20.6</c:v>
                </c:pt>
                <c:pt idx="229">
                  <c:v>19.7</c:v>
                </c:pt>
                <c:pt idx="230">
                  <c:v>23.4</c:v>
                </c:pt>
                <c:pt idx="231">
                  <c:v>25</c:v>
                </c:pt>
                <c:pt idx="232">
                  <c:v>23</c:v>
                </c:pt>
                <c:pt idx="233">
                  <c:v>25.1</c:v>
                </c:pt>
                <c:pt idx="234">
                  <c:v>25.9</c:v>
                </c:pt>
                <c:pt idx="235">
                  <c:v>25.9</c:v>
                </c:pt>
                <c:pt idx="236">
                  <c:v>28.1</c:v>
                </c:pt>
                <c:pt idx="237">
                  <c:v>27.9</c:v>
                </c:pt>
                <c:pt idx="238">
                  <c:v>16.600000000000001</c:v>
                </c:pt>
                <c:pt idx="239">
                  <c:v>18.3</c:v>
                </c:pt>
                <c:pt idx="240">
                  <c:v>15.4</c:v>
                </c:pt>
                <c:pt idx="241">
                  <c:v>16.3</c:v>
                </c:pt>
                <c:pt idx="242">
                  <c:v>17.399999999999999</c:v>
                </c:pt>
                <c:pt idx="243">
                  <c:v>21.5</c:v>
                </c:pt>
                <c:pt idx="244">
                  <c:v>22.3</c:v>
                </c:pt>
                <c:pt idx="245">
                  <c:v>12.9</c:v>
                </c:pt>
                <c:pt idx="247">
                  <c:v>17.7</c:v>
                </c:pt>
                <c:pt idx="248">
                  <c:v>20.5</c:v>
                </c:pt>
                <c:pt idx="249">
                  <c:v>15.4</c:v>
                </c:pt>
                <c:pt idx="250">
                  <c:v>16.7</c:v>
                </c:pt>
                <c:pt idx="251">
                  <c:v>16.100000000000001</c:v>
                </c:pt>
                <c:pt idx="252">
                  <c:v>15.3</c:v>
                </c:pt>
                <c:pt idx="253">
                  <c:v>13.9</c:v>
                </c:pt>
                <c:pt idx="254">
                  <c:v>15.9</c:v>
                </c:pt>
                <c:pt idx="255">
                  <c:v>18.399999999999999</c:v>
                </c:pt>
                <c:pt idx="256">
                  <c:v>19.7</c:v>
                </c:pt>
                <c:pt idx="257">
                  <c:v>18.899999999999999</c:v>
                </c:pt>
                <c:pt idx="258">
                  <c:v>21.1</c:v>
                </c:pt>
                <c:pt idx="259">
                  <c:v>23.7</c:v>
                </c:pt>
                <c:pt idx="260">
                  <c:v>22.9</c:v>
                </c:pt>
                <c:pt idx="261">
                  <c:v>15.9</c:v>
                </c:pt>
                <c:pt idx="262">
                  <c:v>10.7</c:v>
                </c:pt>
                <c:pt idx="263">
                  <c:v>7.5</c:v>
                </c:pt>
                <c:pt idx="265">
                  <c:v>11.7</c:v>
                </c:pt>
                <c:pt idx="266">
                  <c:v>6.5</c:v>
                </c:pt>
                <c:pt idx="268">
                  <c:v>9.4</c:v>
                </c:pt>
                <c:pt idx="269">
                  <c:v>13.4</c:v>
                </c:pt>
                <c:pt idx="270">
                  <c:v>11.7</c:v>
                </c:pt>
                <c:pt idx="271">
                  <c:v>10.5</c:v>
                </c:pt>
                <c:pt idx="272">
                  <c:v>15.7</c:v>
                </c:pt>
                <c:pt idx="273">
                  <c:v>14.7</c:v>
                </c:pt>
                <c:pt idx="274">
                  <c:v>7.5</c:v>
                </c:pt>
                <c:pt idx="275">
                  <c:v>5.5</c:v>
                </c:pt>
                <c:pt idx="276">
                  <c:v>5</c:v>
                </c:pt>
                <c:pt idx="277">
                  <c:v>5.2</c:v>
                </c:pt>
                <c:pt idx="278">
                  <c:v>5.6</c:v>
                </c:pt>
                <c:pt idx="279">
                  <c:v>5.7</c:v>
                </c:pt>
                <c:pt idx="280">
                  <c:v>5.5</c:v>
                </c:pt>
                <c:pt idx="281">
                  <c:v>14.9</c:v>
                </c:pt>
                <c:pt idx="282">
                  <c:v>10.8</c:v>
                </c:pt>
                <c:pt idx="283">
                  <c:v>15.4</c:v>
                </c:pt>
                <c:pt idx="284">
                  <c:v>15.7</c:v>
                </c:pt>
                <c:pt idx="285">
                  <c:v>15.2</c:v>
                </c:pt>
                <c:pt idx="286">
                  <c:v>15.6</c:v>
                </c:pt>
                <c:pt idx="287">
                  <c:v>19.899999999999999</c:v>
                </c:pt>
                <c:pt idx="288">
                  <c:v>15.8</c:v>
                </c:pt>
                <c:pt idx="289">
                  <c:v>15.1</c:v>
                </c:pt>
                <c:pt idx="290">
                  <c:v>8.1</c:v>
                </c:pt>
                <c:pt idx="291">
                  <c:v>10.5</c:v>
                </c:pt>
                <c:pt idx="292">
                  <c:v>9.3000000000000007</c:v>
                </c:pt>
                <c:pt idx="293">
                  <c:v>10</c:v>
                </c:pt>
                <c:pt idx="294">
                  <c:v>8.6999999999999993</c:v>
                </c:pt>
                <c:pt idx="295">
                  <c:v>9.9</c:v>
                </c:pt>
                <c:pt idx="296">
                  <c:v>10.3</c:v>
                </c:pt>
                <c:pt idx="297">
                  <c:v>8.6999999999999993</c:v>
                </c:pt>
                <c:pt idx="298">
                  <c:v>10.6</c:v>
                </c:pt>
                <c:pt idx="299">
                  <c:v>8.6999999999999993</c:v>
                </c:pt>
                <c:pt idx="300">
                  <c:v>9.9</c:v>
                </c:pt>
                <c:pt idx="301">
                  <c:v>7.2</c:v>
                </c:pt>
                <c:pt idx="302">
                  <c:v>3.8</c:v>
                </c:pt>
                <c:pt idx="303">
                  <c:v>3.7</c:v>
                </c:pt>
                <c:pt idx="304">
                  <c:v>6.5</c:v>
                </c:pt>
                <c:pt idx="305">
                  <c:v>2.2000000000000002</c:v>
                </c:pt>
                <c:pt idx="306">
                  <c:v>2.2999999999999998</c:v>
                </c:pt>
                <c:pt idx="307">
                  <c:v>4.8</c:v>
                </c:pt>
                <c:pt idx="308">
                  <c:v>4.4000000000000004</c:v>
                </c:pt>
                <c:pt idx="309">
                  <c:v>6.3</c:v>
                </c:pt>
                <c:pt idx="310">
                  <c:v>7.3</c:v>
                </c:pt>
                <c:pt idx="311">
                  <c:v>8.6999999999999993</c:v>
                </c:pt>
                <c:pt idx="312">
                  <c:v>7.5</c:v>
                </c:pt>
                <c:pt idx="313">
                  <c:v>6.1</c:v>
                </c:pt>
                <c:pt idx="314">
                  <c:v>-4.7</c:v>
                </c:pt>
                <c:pt idx="315">
                  <c:v>0</c:v>
                </c:pt>
                <c:pt idx="316">
                  <c:v>1</c:v>
                </c:pt>
                <c:pt idx="317">
                  <c:v>-2.6</c:v>
                </c:pt>
                <c:pt idx="318">
                  <c:v>-0.2</c:v>
                </c:pt>
                <c:pt idx="319">
                  <c:v>-10.4</c:v>
                </c:pt>
                <c:pt idx="320">
                  <c:v>-6.5</c:v>
                </c:pt>
                <c:pt idx="321">
                  <c:v>-1.4</c:v>
                </c:pt>
                <c:pt idx="322">
                  <c:v>-10.5</c:v>
                </c:pt>
                <c:pt idx="323">
                  <c:v>-15</c:v>
                </c:pt>
                <c:pt idx="324">
                  <c:v>-12.9</c:v>
                </c:pt>
                <c:pt idx="325">
                  <c:v>-10.3</c:v>
                </c:pt>
                <c:pt idx="326">
                  <c:v>-10</c:v>
                </c:pt>
                <c:pt idx="327">
                  <c:v>0.2</c:v>
                </c:pt>
                <c:pt idx="328">
                  <c:v>2.2999999999999998</c:v>
                </c:pt>
                <c:pt idx="329">
                  <c:v>0.1</c:v>
                </c:pt>
                <c:pt idx="330">
                  <c:v>-1.2</c:v>
                </c:pt>
                <c:pt idx="331">
                  <c:v>-0.60000000000000009</c:v>
                </c:pt>
                <c:pt idx="332">
                  <c:v>3.8</c:v>
                </c:pt>
                <c:pt idx="333">
                  <c:v>2.2000000000000002</c:v>
                </c:pt>
                <c:pt idx="334">
                  <c:v>2.2000000000000002</c:v>
                </c:pt>
                <c:pt idx="335">
                  <c:v>0</c:v>
                </c:pt>
                <c:pt idx="336">
                  <c:v>-0.4</c:v>
                </c:pt>
                <c:pt idx="337">
                  <c:v>-0.4</c:v>
                </c:pt>
                <c:pt idx="338">
                  <c:v>1</c:v>
                </c:pt>
                <c:pt idx="339">
                  <c:v>-6.5</c:v>
                </c:pt>
                <c:pt idx="340">
                  <c:v>-12.6</c:v>
                </c:pt>
                <c:pt idx="341">
                  <c:v>-0.4</c:v>
                </c:pt>
                <c:pt idx="342">
                  <c:v>0.1</c:v>
                </c:pt>
                <c:pt idx="343">
                  <c:v>-0.1</c:v>
                </c:pt>
                <c:pt idx="344">
                  <c:v>-0.8</c:v>
                </c:pt>
                <c:pt idx="345">
                  <c:v>-10.3</c:v>
                </c:pt>
                <c:pt idx="346">
                  <c:v>-3.7</c:v>
                </c:pt>
                <c:pt idx="347">
                  <c:v>0.2</c:v>
                </c:pt>
                <c:pt idx="348">
                  <c:v>2.1</c:v>
                </c:pt>
                <c:pt idx="349">
                  <c:v>0.1</c:v>
                </c:pt>
                <c:pt idx="350">
                  <c:v>0.2</c:v>
                </c:pt>
                <c:pt idx="351">
                  <c:v>0</c:v>
                </c:pt>
                <c:pt idx="352">
                  <c:v>-0.8</c:v>
                </c:pt>
                <c:pt idx="353">
                  <c:v>-0.30000000000000004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-12.2</c:v>
                </c:pt>
                <c:pt idx="360">
                  <c:v>-0.60000000000000009</c:v>
                </c:pt>
                <c:pt idx="361">
                  <c:v>0</c:v>
                </c:pt>
                <c:pt idx="362">
                  <c:v>0.2</c:v>
                </c:pt>
                <c:pt idx="363">
                  <c:v>-12.6</c:v>
                </c:pt>
                <c:pt idx="364">
                  <c:v>-13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Woronesch!$H$2</c:f>
              <c:strCache>
                <c:ptCount val="1"/>
                <c:pt idx="0">
                  <c:v>Temperatur 9:00:00 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Woronesch!$B$3:$B$367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Woronesch!$H$3:$H$367</c:f>
              <c:numCache>
                <c:formatCode>General</c:formatCode>
                <c:ptCount val="365"/>
                <c:pt idx="0">
                  <c:v>-11</c:v>
                </c:pt>
                <c:pt idx="1">
                  <c:v>-7.8</c:v>
                </c:pt>
                <c:pt idx="2">
                  <c:v>-4.4000000000000004</c:v>
                </c:pt>
                <c:pt idx="3">
                  <c:v>-10.199999999999999</c:v>
                </c:pt>
                <c:pt idx="4">
                  <c:v>-8.6</c:v>
                </c:pt>
                <c:pt idx="6">
                  <c:v>-0.60000000000000009</c:v>
                </c:pt>
                <c:pt idx="7">
                  <c:v>-1</c:v>
                </c:pt>
                <c:pt idx="8">
                  <c:v>-2</c:v>
                </c:pt>
                <c:pt idx="9">
                  <c:v>-1.8</c:v>
                </c:pt>
                <c:pt idx="10">
                  <c:v>0.8</c:v>
                </c:pt>
                <c:pt idx="11">
                  <c:v>0.2</c:v>
                </c:pt>
                <c:pt idx="13">
                  <c:v>1.4</c:v>
                </c:pt>
                <c:pt idx="14">
                  <c:v>-0.60000000000000009</c:v>
                </c:pt>
                <c:pt idx="15">
                  <c:v>1.6</c:v>
                </c:pt>
                <c:pt idx="16">
                  <c:v>-2.2000000000000002</c:v>
                </c:pt>
                <c:pt idx="17">
                  <c:v>-12.4</c:v>
                </c:pt>
                <c:pt idx="18">
                  <c:v>-3.8</c:v>
                </c:pt>
                <c:pt idx="19">
                  <c:v>-3.8</c:v>
                </c:pt>
                <c:pt idx="20">
                  <c:v>-0.60000000000000009</c:v>
                </c:pt>
                <c:pt idx="21">
                  <c:v>1.8</c:v>
                </c:pt>
                <c:pt idx="22">
                  <c:v>0.8</c:v>
                </c:pt>
                <c:pt idx="23">
                  <c:v>-10</c:v>
                </c:pt>
                <c:pt idx="24">
                  <c:v>-9.6</c:v>
                </c:pt>
                <c:pt idx="25">
                  <c:v>-10.4</c:v>
                </c:pt>
                <c:pt idx="26">
                  <c:v>-5.6</c:v>
                </c:pt>
                <c:pt idx="27">
                  <c:v>-7</c:v>
                </c:pt>
                <c:pt idx="28">
                  <c:v>-7.2</c:v>
                </c:pt>
                <c:pt idx="29">
                  <c:v>-7.6</c:v>
                </c:pt>
                <c:pt idx="30">
                  <c:v>-12.6</c:v>
                </c:pt>
                <c:pt idx="31">
                  <c:v>-18.600000000000001</c:v>
                </c:pt>
                <c:pt idx="32">
                  <c:v>-19.2</c:v>
                </c:pt>
                <c:pt idx="33">
                  <c:v>-15.8</c:v>
                </c:pt>
                <c:pt idx="34">
                  <c:v>-9.1999999999999993</c:v>
                </c:pt>
                <c:pt idx="35">
                  <c:v>-12.6</c:v>
                </c:pt>
                <c:pt idx="36">
                  <c:v>-12.8</c:v>
                </c:pt>
                <c:pt idx="37">
                  <c:v>-8.1999999999999993</c:v>
                </c:pt>
                <c:pt idx="38">
                  <c:v>-11</c:v>
                </c:pt>
                <c:pt idx="39">
                  <c:v>-17.600000000000001</c:v>
                </c:pt>
                <c:pt idx="40">
                  <c:v>-23.8</c:v>
                </c:pt>
                <c:pt idx="41">
                  <c:v>-22.2</c:v>
                </c:pt>
                <c:pt idx="42">
                  <c:v>-7.2</c:v>
                </c:pt>
                <c:pt idx="43">
                  <c:v>0.8</c:v>
                </c:pt>
                <c:pt idx="44">
                  <c:v>-5.6</c:v>
                </c:pt>
                <c:pt idx="45">
                  <c:v>-13.6</c:v>
                </c:pt>
                <c:pt idx="46">
                  <c:v>-16.8</c:v>
                </c:pt>
                <c:pt idx="47">
                  <c:v>-24.2</c:v>
                </c:pt>
                <c:pt idx="48">
                  <c:v>-7</c:v>
                </c:pt>
                <c:pt idx="49">
                  <c:v>-8</c:v>
                </c:pt>
                <c:pt idx="50">
                  <c:v>-0.2</c:v>
                </c:pt>
                <c:pt idx="51">
                  <c:v>-9.4</c:v>
                </c:pt>
                <c:pt idx="52">
                  <c:v>-9.1999999999999993</c:v>
                </c:pt>
                <c:pt idx="53">
                  <c:v>1</c:v>
                </c:pt>
                <c:pt idx="54">
                  <c:v>0</c:v>
                </c:pt>
                <c:pt idx="55">
                  <c:v>1.4</c:v>
                </c:pt>
                <c:pt idx="56">
                  <c:v>-4.8</c:v>
                </c:pt>
                <c:pt idx="57">
                  <c:v>-6.4</c:v>
                </c:pt>
                <c:pt idx="58">
                  <c:v>-7.2</c:v>
                </c:pt>
                <c:pt idx="59">
                  <c:v>-7.6</c:v>
                </c:pt>
                <c:pt idx="60">
                  <c:v>-8.6</c:v>
                </c:pt>
                <c:pt idx="61">
                  <c:v>-10.199999999999999</c:v>
                </c:pt>
                <c:pt idx="62">
                  <c:v>-9.6</c:v>
                </c:pt>
                <c:pt idx="63">
                  <c:v>-7.6</c:v>
                </c:pt>
                <c:pt idx="64">
                  <c:v>-10.199999999999999</c:v>
                </c:pt>
                <c:pt idx="65">
                  <c:v>-14.6</c:v>
                </c:pt>
                <c:pt idx="66">
                  <c:v>-18.2</c:v>
                </c:pt>
                <c:pt idx="67">
                  <c:v>-11.8</c:v>
                </c:pt>
                <c:pt idx="68">
                  <c:v>-10.199999999999999</c:v>
                </c:pt>
                <c:pt idx="69">
                  <c:v>-17</c:v>
                </c:pt>
                <c:pt idx="70">
                  <c:v>-4</c:v>
                </c:pt>
                <c:pt idx="71">
                  <c:v>-1.2</c:v>
                </c:pt>
                <c:pt idx="72">
                  <c:v>-1.7000000000000002</c:v>
                </c:pt>
                <c:pt idx="73">
                  <c:v>0.2</c:v>
                </c:pt>
                <c:pt idx="74">
                  <c:v>-2.2000000000000002</c:v>
                </c:pt>
                <c:pt idx="75">
                  <c:v>-5</c:v>
                </c:pt>
                <c:pt idx="76">
                  <c:v>-3</c:v>
                </c:pt>
                <c:pt idx="77">
                  <c:v>-1.2</c:v>
                </c:pt>
                <c:pt idx="78">
                  <c:v>-1.2</c:v>
                </c:pt>
                <c:pt idx="79">
                  <c:v>-0.4</c:v>
                </c:pt>
                <c:pt idx="80">
                  <c:v>-8.4</c:v>
                </c:pt>
                <c:pt idx="81">
                  <c:v>-12.2</c:v>
                </c:pt>
                <c:pt idx="82">
                  <c:v>-2</c:v>
                </c:pt>
                <c:pt idx="83">
                  <c:v>1.8</c:v>
                </c:pt>
                <c:pt idx="84">
                  <c:v>0</c:v>
                </c:pt>
                <c:pt idx="85">
                  <c:v>-7.2</c:v>
                </c:pt>
                <c:pt idx="86">
                  <c:v>-0.60000000000000009</c:v>
                </c:pt>
                <c:pt idx="87">
                  <c:v>-2.2000000000000002</c:v>
                </c:pt>
                <c:pt idx="88">
                  <c:v>-0.4</c:v>
                </c:pt>
                <c:pt idx="89">
                  <c:v>-0.4</c:v>
                </c:pt>
                <c:pt idx="90">
                  <c:v>0</c:v>
                </c:pt>
                <c:pt idx="91">
                  <c:v>2.8</c:v>
                </c:pt>
                <c:pt idx="92">
                  <c:v>4.2</c:v>
                </c:pt>
                <c:pt idx="93">
                  <c:v>4</c:v>
                </c:pt>
                <c:pt idx="94">
                  <c:v>4.3</c:v>
                </c:pt>
                <c:pt idx="95">
                  <c:v>1.8</c:v>
                </c:pt>
                <c:pt idx="96">
                  <c:v>2.6</c:v>
                </c:pt>
                <c:pt idx="97">
                  <c:v>2</c:v>
                </c:pt>
                <c:pt idx="98">
                  <c:v>7.7</c:v>
                </c:pt>
                <c:pt idx="99">
                  <c:v>1</c:v>
                </c:pt>
                <c:pt idx="100">
                  <c:v>-1.2</c:v>
                </c:pt>
                <c:pt idx="101">
                  <c:v>10.7</c:v>
                </c:pt>
                <c:pt idx="102">
                  <c:v>-2.2000000000000002</c:v>
                </c:pt>
                <c:pt idx="103">
                  <c:v>1.8</c:v>
                </c:pt>
                <c:pt idx="104">
                  <c:v>-2.4</c:v>
                </c:pt>
                <c:pt idx="105">
                  <c:v>-1.4</c:v>
                </c:pt>
                <c:pt idx="106">
                  <c:v>-0.2</c:v>
                </c:pt>
                <c:pt idx="107">
                  <c:v>2.8</c:v>
                </c:pt>
                <c:pt idx="109">
                  <c:v>6.9</c:v>
                </c:pt>
                <c:pt idx="112">
                  <c:v>10.3</c:v>
                </c:pt>
                <c:pt idx="113">
                  <c:v>11.9</c:v>
                </c:pt>
                <c:pt idx="114">
                  <c:v>2.2000000000000002</c:v>
                </c:pt>
                <c:pt idx="115">
                  <c:v>2.2000000000000002</c:v>
                </c:pt>
                <c:pt idx="116">
                  <c:v>10.5</c:v>
                </c:pt>
                <c:pt idx="117">
                  <c:v>5.3</c:v>
                </c:pt>
                <c:pt idx="118">
                  <c:v>1.8</c:v>
                </c:pt>
                <c:pt idx="119">
                  <c:v>5.7</c:v>
                </c:pt>
                <c:pt idx="120">
                  <c:v>8.9</c:v>
                </c:pt>
                <c:pt idx="121">
                  <c:v>4.8</c:v>
                </c:pt>
                <c:pt idx="122">
                  <c:v>4.3</c:v>
                </c:pt>
                <c:pt idx="123">
                  <c:v>11.9</c:v>
                </c:pt>
                <c:pt idx="124">
                  <c:v>12.4</c:v>
                </c:pt>
                <c:pt idx="125">
                  <c:v>13.9</c:v>
                </c:pt>
                <c:pt idx="126">
                  <c:v>17.899999999999999</c:v>
                </c:pt>
                <c:pt idx="127">
                  <c:v>16.5</c:v>
                </c:pt>
                <c:pt idx="128">
                  <c:v>20.399999999999999</c:v>
                </c:pt>
                <c:pt idx="129">
                  <c:v>17.399999999999999</c:v>
                </c:pt>
                <c:pt idx="130">
                  <c:v>14.4</c:v>
                </c:pt>
                <c:pt idx="131">
                  <c:v>12.5</c:v>
                </c:pt>
                <c:pt idx="132">
                  <c:v>16.899999999999999</c:v>
                </c:pt>
                <c:pt idx="133">
                  <c:v>14.9</c:v>
                </c:pt>
                <c:pt idx="134">
                  <c:v>12.4</c:v>
                </c:pt>
                <c:pt idx="135">
                  <c:v>7.9</c:v>
                </c:pt>
                <c:pt idx="136">
                  <c:v>4.9000000000000004</c:v>
                </c:pt>
                <c:pt idx="137">
                  <c:v>8.6</c:v>
                </c:pt>
                <c:pt idx="138">
                  <c:v>7.4</c:v>
                </c:pt>
                <c:pt idx="139">
                  <c:v>8.4</c:v>
                </c:pt>
                <c:pt idx="141">
                  <c:v>9.9</c:v>
                </c:pt>
                <c:pt idx="142">
                  <c:v>11.1</c:v>
                </c:pt>
                <c:pt idx="143">
                  <c:v>13.1</c:v>
                </c:pt>
                <c:pt idx="144">
                  <c:v>13.3</c:v>
                </c:pt>
                <c:pt idx="145">
                  <c:v>10.9</c:v>
                </c:pt>
                <c:pt idx="146">
                  <c:v>9.9</c:v>
                </c:pt>
                <c:pt idx="147">
                  <c:v>10.1</c:v>
                </c:pt>
                <c:pt idx="148">
                  <c:v>12.1</c:v>
                </c:pt>
                <c:pt idx="149">
                  <c:v>13.4</c:v>
                </c:pt>
                <c:pt idx="150">
                  <c:v>13.4</c:v>
                </c:pt>
                <c:pt idx="151">
                  <c:v>14.4</c:v>
                </c:pt>
                <c:pt idx="152">
                  <c:v>9.9</c:v>
                </c:pt>
                <c:pt idx="153">
                  <c:v>12.9</c:v>
                </c:pt>
                <c:pt idx="154">
                  <c:v>18.399999999999999</c:v>
                </c:pt>
                <c:pt idx="155">
                  <c:v>17.399999999999999</c:v>
                </c:pt>
                <c:pt idx="156">
                  <c:v>20.7</c:v>
                </c:pt>
                <c:pt idx="157">
                  <c:v>20.100000000000001</c:v>
                </c:pt>
                <c:pt idx="158">
                  <c:v>16.3</c:v>
                </c:pt>
                <c:pt idx="159">
                  <c:v>18.100000000000001</c:v>
                </c:pt>
                <c:pt idx="160">
                  <c:v>13.7</c:v>
                </c:pt>
                <c:pt idx="161">
                  <c:v>13.9</c:v>
                </c:pt>
                <c:pt idx="162">
                  <c:v>20.2</c:v>
                </c:pt>
                <c:pt idx="163">
                  <c:v>16.399999999999999</c:v>
                </c:pt>
                <c:pt idx="164">
                  <c:v>18.100000000000001</c:v>
                </c:pt>
                <c:pt idx="165">
                  <c:v>19.399999999999999</c:v>
                </c:pt>
                <c:pt idx="166">
                  <c:v>17.899999999999999</c:v>
                </c:pt>
                <c:pt idx="167">
                  <c:v>13.9</c:v>
                </c:pt>
                <c:pt idx="168">
                  <c:v>17.399999999999999</c:v>
                </c:pt>
                <c:pt idx="169">
                  <c:v>17.899999999999999</c:v>
                </c:pt>
                <c:pt idx="170">
                  <c:v>20.9</c:v>
                </c:pt>
                <c:pt idx="171">
                  <c:v>16.899999999999999</c:v>
                </c:pt>
                <c:pt idx="172">
                  <c:v>14.7</c:v>
                </c:pt>
                <c:pt idx="173">
                  <c:v>14.9</c:v>
                </c:pt>
                <c:pt idx="174">
                  <c:v>15.9</c:v>
                </c:pt>
                <c:pt idx="175">
                  <c:v>15.9</c:v>
                </c:pt>
                <c:pt idx="176">
                  <c:v>17.399999999999999</c:v>
                </c:pt>
                <c:pt idx="177">
                  <c:v>20.9</c:v>
                </c:pt>
                <c:pt idx="178">
                  <c:v>16.399999999999999</c:v>
                </c:pt>
                <c:pt idx="179">
                  <c:v>17.100000000000001</c:v>
                </c:pt>
                <c:pt idx="180">
                  <c:v>18.100000000000001</c:v>
                </c:pt>
                <c:pt idx="181">
                  <c:v>16.100000000000001</c:v>
                </c:pt>
                <c:pt idx="182">
                  <c:v>16.399999999999999</c:v>
                </c:pt>
                <c:pt idx="183">
                  <c:v>18.100000000000001</c:v>
                </c:pt>
                <c:pt idx="184">
                  <c:v>18.899999999999999</c:v>
                </c:pt>
                <c:pt idx="185">
                  <c:v>16.5</c:v>
                </c:pt>
                <c:pt idx="186">
                  <c:v>17</c:v>
                </c:pt>
                <c:pt idx="187">
                  <c:v>17.100000000000001</c:v>
                </c:pt>
                <c:pt idx="188">
                  <c:v>16.7</c:v>
                </c:pt>
                <c:pt idx="190">
                  <c:v>18</c:v>
                </c:pt>
                <c:pt idx="191">
                  <c:v>19.899999999999999</c:v>
                </c:pt>
                <c:pt idx="192">
                  <c:v>18.399999999999999</c:v>
                </c:pt>
                <c:pt idx="193">
                  <c:v>19.399999999999999</c:v>
                </c:pt>
                <c:pt idx="194">
                  <c:v>23.9</c:v>
                </c:pt>
                <c:pt idx="195">
                  <c:v>21.4</c:v>
                </c:pt>
                <c:pt idx="196">
                  <c:v>19.899999999999999</c:v>
                </c:pt>
                <c:pt idx="198">
                  <c:v>18.399999999999999</c:v>
                </c:pt>
                <c:pt idx="199">
                  <c:v>16.399999999999999</c:v>
                </c:pt>
                <c:pt idx="200">
                  <c:v>18</c:v>
                </c:pt>
                <c:pt idx="201">
                  <c:v>19.399999999999999</c:v>
                </c:pt>
                <c:pt idx="202">
                  <c:v>18.899999999999999</c:v>
                </c:pt>
                <c:pt idx="203">
                  <c:v>19.399999999999999</c:v>
                </c:pt>
                <c:pt idx="204">
                  <c:v>17.899999999999999</c:v>
                </c:pt>
                <c:pt idx="205">
                  <c:v>17.100000000000001</c:v>
                </c:pt>
                <c:pt idx="206">
                  <c:v>15.4</c:v>
                </c:pt>
                <c:pt idx="207">
                  <c:v>12.9</c:v>
                </c:pt>
                <c:pt idx="208">
                  <c:v>16.100000000000001</c:v>
                </c:pt>
                <c:pt idx="209">
                  <c:v>16.399999999999999</c:v>
                </c:pt>
                <c:pt idx="210">
                  <c:v>12.9</c:v>
                </c:pt>
                <c:pt idx="211">
                  <c:v>17.100000000000001</c:v>
                </c:pt>
                <c:pt idx="212">
                  <c:v>15.4</c:v>
                </c:pt>
                <c:pt idx="213">
                  <c:v>15.9</c:v>
                </c:pt>
                <c:pt idx="214">
                  <c:v>21.9</c:v>
                </c:pt>
                <c:pt idx="215">
                  <c:v>14.7</c:v>
                </c:pt>
                <c:pt idx="216">
                  <c:v>14.4</c:v>
                </c:pt>
                <c:pt idx="217">
                  <c:v>17.399999999999999</c:v>
                </c:pt>
                <c:pt idx="218">
                  <c:v>19.5</c:v>
                </c:pt>
                <c:pt idx="220">
                  <c:v>14.9</c:v>
                </c:pt>
                <c:pt idx="221">
                  <c:v>16.5</c:v>
                </c:pt>
                <c:pt idx="222">
                  <c:v>14.8</c:v>
                </c:pt>
                <c:pt idx="223">
                  <c:v>16.100000000000001</c:v>
                </c:pt>
                <c:pt idx="225">
                  <c:v>11.8</c:v>
                </c:pt>
                <c:pt idx="226">
                  <c:v>17.3</c:v>
                </c:pt>
                <c:pt idx="227">
                  <c:v>13.3</c:v>
                </c:pt>
                <c:pt idx="229">
                  <c:v>13.7</c:v>
                </c:pt>
                <c:pt idx="230">
                  <c:v>14.7</c:v>
                </c:pt>
                <c:pt idx="231">
                  <c:v>16</c:v>
                </c:pt>
                <c:pt idx="235">
                  <c:v>16.7</c:v>
                </c:pt>
                <c:pt idx="236">
                  <c:v>18.899999999999999</c:v>
                </c:pt>
                <c:pt idx="237">
                  <c:v>15.3</c:v>
                </c:pt>
                <c:pt idx="240">
                  <c:v>12.5</c:v>
                </c:pt>
                <c:pt idx="241">
                  <c:v>11.2</c:v>
                </c:pt>
                <c:pt idx="242">
                  <c:v>11.1</c:v>
                </c:pt>
                <c:pt idx="243">
                  <c:v>10.9</c:v>
                </c:pt>
                <c:pt idx="244">
                  <c:v>12.4</c:v>
                </c:pt>
                <c:pt idx="245">
                  <c:v>10.6</c:v>
                </c:pt>
                <c:pt idx="246">
                  <c:v>9.6999999999999993</c:v>
                </c:pt>
                <c:pt idx="247">
                  <c:v>7.1</c:v>
                </c:pt>
                <c:pt idx="248">
                  <c:v>14</c:v>
                </c:pt>
                <c:pt idx="250">
                  <c:v>13.9</c:v>
                </c:pt>
                <c:pt idx="251">
                  <c:v>13</c:v>
                </c:pt>
                <c:pt idx="252">
                  <c:v>12.7</c:v>
                </c:pt>
                <c:pt idx="253">
                  <c:v>13.1</c:v>
                </c:pt>
                <c:pt idx="254">
                  <c:v>11.5</c:v>
                </c:pt>
                <c:pt idx="255">
                  <c:v>12.9</c:v>
                </c:pt>
                <c:pt idx="256">
                  <c:v>9.1</c:v>
                </c:pt>
                <c:pt idx="257">
                  <c:v>9.1</c:v>
                </c:pt>
                <c:pt idx="258">
                  <c:v>13.1</c:v>
                </c:pt>
                <c:pt idx="259">
                  <c:v>12.9</c:v>
                </c:pt>
                <c:pt idx="260">
                  <c:v>13.9</c:v>
                </c:pt>
                <c:pt idx="261">
                  <c:v>8.3000000000000007</c:v>
                </c:pt>
                <c:pt idx="262">
                  <c:v>6.4</c:v>
                </c:pt>
                <c:pt idx="263">
                  <c:v>7.3</c:v>
                </c:pt>
                <c:pt idx="264">
                  <c:v>5.7</c:v>
                </c:pt>
                <c:pt idx="265">
                  <c:v>7.7</c:v>
                </c:pt>
                <c:pt idx="266">
                  <c:v>4.9000000000000004</c:v>
                </c:pt>
                <c:pt idx="267">
                  <c:v>5.3</c:v>
                </c:pt>
                <c:pt idx="268">
                  <c:v>7.7</c:v>
                </c:pt>
                <c:pt idx="269">
                  <c:v>10.4</c:v>
                </c:pt>
                <c:pt idx="270">
                  <c:v>9.9</c:v>
                </c:pt>
                <c:pt idx="271">
                  <c:v>9.9</c:v>
                </c:pt>
                <c:pt idx="272">
                  <c:v>10.199999999999999</c:v>
                </c:pt>
                <c:pt idx="273">
                  <c:v>5.6</c:v>
                </c:pt>
                <c:pt idx="274">
                  <c:v>9.9</c:v>
                </c:pt>
                <c:pt idx="275">
                  <c:v>10.1</c:v>
                </c:pt>
                <c:pt idx="276">
                  <c:v>8.9</c:v>
                </c:pt>
                <c:pt idx="277">
                  <c:v>-0.1</c:v>
                </c:pt>
                <c:pt idx="278">
                  <c:v>0.4</c:v>
                </c:pt>
                <c:pt idx="279">
                  <c:v>5</c:v>
                </c:pt>
                <c:pt idx="280">
                  <c:v>-0.2</c:v>
                </c:pt>
                <c:pt idx="281">
                  <c:v>5.3</c:v>
                </c:pt>
                <c:pt idx="282">
                  <c:v>5.6</c:v>
                </c:pt>
                <c:pt idx="283">
                  <c:v>10</c:v>
                </c:pt>
                <c:pt idx="284">
                  <c:v>5.8</c:v>
                </c:pt>
                <c:pt idx="285">
                  <c:v>10.4</c:v>
                </c:pt>
                <c:pt idx="286">
                  <c:v>10.4</c:v>
                </c:pt>
                <c:pt idx="287">
                  <c:v>10.199999999999999</c:v>
                </c:pt>
                <c:pt idx="288">
                  <c:v>10.3</c:v>
                </c:pt>
                <c:pt idx="289">
                  <c:v>4.8</c:v>
                </c:pt>
                <c:pt idx="290">
                  <c:v>5.0999999999999996</c:v>
                </c:pt>
                <c:pt idx="291">
                  <c:v>5.0999999999999996</c:v>
                </c:pt>
                <c:pt idx="292">
                  <c:v>3.8</c:v>
                </c:pt>
                <c:pt idx="293">
                  <c:v>5.4</c:v>
                </c:pt>
                <c:pt idx="294">
                  <c:v>10.199999999999999</c:v>
                </c:pt>
                <c:pt idx="295">
                  <c:v>0</c:v>
                </c:pt>
                <c:pt idx="296">
                  <c:v>0.30000000000000004</c:v>
                </c:pt>
                <c:pt idx="297">
                  <c:v>3.8</c:v>
                </c:pt>
                <c:pt idx="298">
                  <c:v>5.7</c:v>
                </c:pt>
                <c:pt idx="299">
                  <c:v>6.9</c:v>
                </c:pt>
                <c:pt idx="300">
                  <c:v>10</c:v>
                </c:pt>
                <c:pt idx="301">
                  <c:v>3.2</c:v>
                </c:pt>
                <c:pt idx="302">
                  <c:v>0</c:v>
                </c:pt>
                <c:pt idx="303">
                  <c:v>4.5999999999999996</c:v>
                </c:pt>
                <c:pt idx="304">
                  <c:v>-0.2</c:v>
                </c:pt>
                <c:pt idx="305">
                  <c:v>2.2000000000000002</c:v>
                </c:pt>
                <c:pt idx="306">
                  <c:v>2.4</c:v>
                </c:pt>
                <c:pt idx="307">
                  <c:v>4.5999999999999996</c:v>
                </c:pt>
                <c:pt idx="308">
                  <c:v>3</c:v>
                </c:pt>
                <c:pt idx="309">
                  <c:v>8.4</c:v>
                </c:pt>
                <c:pt idx="310">
                  <c:v>7.5</c:v>
                </c:pt>
                <c:pt idx="311">
                  <c:v>7.6</c:v>
                </c:pt>
                <c:pt idx="312">
                  <c:v>5.0999999999999996</c:v>
                </c:pt>
                <c:pt idx="313">
                  <c:v>2</c:v>
                </c:pt>
                <c:pt idx="314">
                  <c:v>-3.4</c:v>
                </c:pt>
                <c:pt idx="315">
                  <c:v>-2.4</c:v>
                </c:pt>
                <c:pt idx="316">
                  <c:v>-0.30000000000000004</c:v>
                </c:pt>
                <c:pt idx="317">
                  <c:v>-5.2</c:v>
                </c:pt>
                <c:pt idx="318">
                  <c:v>-5.4</c:v>
                </c:pt>
                <c:pt idx="319">
                  <c:v>-10.6</c:v>
                </c:pt>
                <c:pt idx="320">
                  <c:v>-0.9</c:v>
                </c:pt>
                <c:pt idx="321">
                  <c:v>-2.8</c:v>
                </c:pt>
                <c:pt idx="322">
                  <c:v>-17.899999999999999</c:v>
                </c:pt>
                <c:pt idx="323">
                  <c:v>-22.7</c:v>
                </c:pt>
                <c:pt idx="324">
                  <c:v>-15.8</c:v>
                </c:pt>
                <c:pt idx="325">
                  <c:v>-10.7</c:v>
                </c:pt>
                <c:pt idx="326">
                  <c:v>-8.9</c:v>
                </c:pt>
                <c:pt idx="327">
                  <c:v>2.2000000000000002</c:v>
                </c:pt>
                <c:pt idx="328">
                  <c:v>0</c:v>
                </c:pt>
                <c:pt idx="329">
                  <c:v>1.1000000000000001</c:v>
                </c:pt>
                <c:pt idx="330">
                  <c:v>0</c:v>
                </c:pt>
                <c:pt idx="331">
                  <c:v>-2.2000000000000002</c:v>
                </c:pt>
                <c:pt idx="332">
                  <c:v>2.6</c:v>
                </c:pt>
                <c:pt idx="333">
                  <c:v>0.2</c:v>
                </c:pt>
                <c:pt idx="334">
                  <c:v>2.2999999999999998</c:v>
                </c:pt>
                <c:pt idx="335">
                  <c:v>-0.2</c:v>
                </c:pt>
                <c:pt idx="336">
                  <c:v>0</c:v>
                </c:pt>
                <c:pt idx="337">
                  <c:v>-0.4</c:v>
                </c:pt>
                <c:pt idx="338">
                  <c:v>-1.6</c:v>
                </c:pt>
                <c:pt idx="339">
                  <c:v>0</c:v>
                </c:pt>
                <c:pt idx="340">
                  <c:v>-11.5</c:v>
                </c:pt>
                <c:pt idx="341">
                  <c:v>-10.4</c:v>
                </c:pt>
                <c:pt idx="342">
                  <c:v>0</c:v>
                </c:pt>
                <c:pt idx="343">
                  <c:v>0</c:v>
                </c:pt>
                <c:pt idx="344">
                  <c:v>-0.8</c:v>
                </c:pt>
                <c:pt idx="345">
                  <c:v>-5.2</c:v>
                </c:pt>
                <c:pt idx="346">
                  <c:v>-9</c:v>
                </c:pt>
                <c:pt idx="347">
                  <c:v>-7.7</c:v>
                </c:pt>
                <c:pt idx="348">
                  <c:v>0</c:v>
                </c:pt>
                <c:pt idx="349">
                  <c:v>-0.2</c:v>
                </c:pt>
                <c:pt idx="350">
                  <c:v>0.2</c:v>
                </c:pt>
                <c:pt idx="351">
                  <c:v>0</c:v>
                </c:pt>
                <c:pt idx="352">
                  <c:v>-2.6</c:v>
                </c:pt>
                <c:pt idx="353">
                  <c:v>-0.7</c:v>
                </c:pt>
                <c:pt idx="354">
                  <c:v>-0.30000000000000004</c:v>
                </c:pt>
                <c:pt idx="355">
                  <c:v>-0.4</c:v>
                </c:pt>
                <c:pt idx="356">
                  <c:v>0</c:v>
                </c:pt>
                <c:pt idx="357">
                  <c:v>0</c:v>
                </c:pt>
                <c:pt idx="358">
                  <c:v>-0.1</c:v>
                </c:pt>
                <c:pt idx="359">
                  <c:v>-16.8</c:v>
                </c:pt>
                <c:pt idx="360">
                  <c:v>0.2</c:v>
                </c:pt>
                <c:pt idx="361">
                  <c:v>-0.1</c:v>
                </c:pt>
                <c:pt idx="362">
                  <c:v>-0.5</c:v>
                </c:pt>
                <c:pt idx="363">
                  <c:v>-13.1</c:v>
                </c:pt>
                <c:pt idx="364">
                  <c:v>-16.7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095576"/>
        <c:axId val="219329064"/>
      </c:lineChart>
      <c:dateAx>
        <c:axId val="2190955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29064"/>
        <c:crosses val="autoZero"/>
        <c:auto val="1"/>
        <c:lblOffset val="100"/>
        <c:baseTimeUnit val="days"/>
      </c:dateAx>
      <c:valAx>
        <c:axId val="21932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9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1874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Woronesch!$F$2</c:f>
              <c:strCache>
                <c:ptCount val="1"/>
                <c:pt idx="0">
                  <c:v>Temperatur 7:00:00 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Woronesch!$B$368:$B$732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Woronesch!$F$368:$F$732</c:f>
              <c:numCache>
                <c:formatCode>General</c:formatCode>
                <c:ptCount val="365"/>
                <c:pt idx="0">
                  <c:v>-15.5</c:v>
                </c:pt>
                <c:pt idx="1">
                  <c:v>-12</c:v>
                </c:pt>
                <c:pt idx="2">
                  <c:v>-13.7</c:v>
                </c:pt>
                <c:pt idx="3">
                  <c:v>-14.9</c:v>
                </c:pt>
                <c:pt idx="4">
                  <c:v>-16.7</c:v>
                </c:pt>
                <c:pt idx="5">
                  <c:v>-11</c:v>
                </c:pt>
                <c:pt idx="6">
                  <c:v>-8.3000000000000007</c:v>
                </c:pt>
                <c:pt idx="7">
                  <c:v>-7.6</c:v>
                </c:pt>
                <c:pt idx="8">
                  <c:v>-9.3000000000000007</c:v>
                </c:pt>
                <c:pt idx="9">
                  <c:v>-8.9</c:v>
                </c:pt>
                <c:pt idx="10">
                  <c:v>-7.6</c:v>
                </c:pt>
                <c:pt idx="11">
                  <c:v>-10.3</c:v>
                </c:pt>
                <c:pt idx="12">
                  <c:v>-15.1</c:v>
                </c:pt>
                <c:pt idx="13">
                  <c:v>-7.1</c:v>
                </c:pt>
                <c:pt idx="14">
                  <c:v>-5.2</c:v>
                </c:pt>
                <c:pt idx="15">
                  <c:v>-5.5</c:v>
                </c:pt>
                <c:pt idx="16">
                  <c:v>-6.3</c:v>
                </c:pt>
                <c:pt idx="17">
                  <c:v>-5.0999999999999996</c:v>
                </c:pt>
                <c:pt idx="18">
                  <c:v>-2.5</c:v>
                </c:pt>
                <c:pt idx="19">
                  <c:v>-2.5</c:v>
                </c:pt>
                <c:pt idx="20">
                  <c:v>-0.1</c:v>
                </c:pt>
                <c:pt idx="21">
                  <c:v>2.8</c:v>
                </c:pt>
                <c:pt idx="22">
                  <c:v>-3.8</c:v>
                </c:pt>
                <c:pt idx="23">
                  <c:v>-1.5</c:v>
                </c:pt>
                <c:pt idx="24">
                  <c:v>-1.4</c:v>
                </c:pt>
                <c:pt idx="25">
                  <c:v>-7.4</c:v>
                </c:pt>
                <c:pt idx="26">
                  <c:v>-5.0999999999999996</c:v>
                </c:pt>
                <c:pt idx="27">
                  <c:v>-3.1</c:v>
                </c:pt>
                <c:pt idx="28">
                  <c:v>-9.6</c:v>
                </c:pt>
                <c:pt idx="29">
                  <c:v>-8.1</c:v>
                </c:pt>
                <c:pt idx="30">
                  <c:v>-6.3</c:v>
                </c:pt>
                <c:pt idx="31">
                  <c:v>-5.3</c:v>
                </c:pt>
                <c:pt idx="32">
                  <c:v>-5.7</c:v>
                </c:pt>
                <c:pt idx="33">
                  <c:v>-10.199999999999999</c:v>
                </c:pt>
                <c:pt idx="34">
                  <c:v>-16</c:v>
                </c:pt>
                <c:pt idx="35">
                  <c:v>-10.3</c:v>
                </c:pt>
                <c:pt idx="36">
                  <c:v>-10.5</c:v>
                </c:pt>
                <c:pt idx="37">
                  <c:v>-10.5</c:v>
                </c:pt>
                <c:pt idx="38">
                  <c:v>-15.1</c:v>
                </c:pt>
                <c:pt idx="39">
                  <c:v>-16.8</c:v>
                </c:pt>
                <c:pt idx="40">
                  <c:v>-10.6</c:v>
                </c:pt>
                <c:pt idx="41">
                  <c:v>-20.7</c:v>
                </c:pt>
                <c:pt idx="42">
                  <c:v>-18.600000000000001</c:v>
                </c:pt>
                <c:pt idx="43">
                  <c:v>-9.1</c:v>
                </c:pt>
                <c:pt idx="44">
                  <c:v>-4.0999999999999996</c:v>
                </c:pt>
                <c:pt idx="45">
                  <c:v>0.1</c:v>
                </c:pt>
                <c:pt idx="46">
                  <c:v>-25.3</c:v>
                </c:pt>
                <c:pt idx="47">
                  <c:v>-25.1</c:v>
                </c:pt>
                <c:pt idx="48">
                  <c:v>-7.2</c:v>
                </c:pt>
                <c:pt idx="49">
                  <c:v>-5.0999999999999996</c:v>
                </c:pt>
                <c:pt idx="50">
                  <c:v>-3.1</c:v>
                </c:pt>
                <c:pt idx="51">
                  <c:v>-0.1</c:v>
                </c:pt>
                <c:pt idx="52">
                  <c:v>-2.2999999999999998</c:v>
                </c:pt>
                <c:pt idx="53">
                  <c:v>-9.1</c:v>
                </c:pt>
                <c:pt idx="54">
                  <c:v>-14.3</c:v>
                </c:pt>
                <c:pt idx="55">
                  <c:v>-17.2</c:v>
                </c:pt>
                <c:pt idx="56">
                  <c:v>-16.5</c:v>
                </c:pt>
                <c:pt idx="57">
                  <c:v>-15.5</c:v>
                </c:pt>
                <c:pt idx="58">
                  <c:v>-10.4</c:v>
                </c:pt>
                <c:pt idx="59">
                  <c:v>-18.3</c:v>
                </c:pt>
                <c:pt idx="60">
                  <c:v>-26.1</c:v>
                </c:pt>
                <c:pt idx="61">
                  <c:v>-20.399999999999999</c:v>
                </c:pt>
                <c:pt idx="62">
                  <c:v>-21.3</c:v>
                </c:pt>
                <c:pt idx="63">
                  <c:v>-20.100000000000001</c:v>
                </c:pt>
                <c:pt idx="64">
                  <c:v>-19.2</c:v>
                </c:pt>
                <c:pt idx="65">
                  <c:v>-13.1</c:v>
                </c:pt>
                <c:pt idx="66">
                  <c:v>-4.0999999999999996</c:v>
                </c:pt>
                <c:pt idx="67">
                  <c:v>0</c:v>
                </c:pt>
                <c:pt idx="68">
                  <c:v>0.4</c:v>
                </c:pt>
                <c:pt idx="69">
                  <c:v>-0.60000000000000009</c:v>
                </c:pt>
                <c:pt idx="70">
                  <c:v>-1.2</c:v>
                </c:pt>
                <c:pt idx="71">
                  <c:v>-0.1</c:v>
                </c:pt>
                <c:pt idx="72">
                  <c:v>0.4</c:v>
                </c:pt>
                <c:pt idx="73">
                  <c:v>-2.2000000000000002</c:v>
                </c:pt>
                <c:pt idx="74">
                  <c:v>-2.6</c:v>
                </c:pt>
                <c:pt idx="75">
                  <c:v>-7.1</c:v>
                </c:pt>
                <c:pt idx="76">
                  <c:v>-6.1</c:v>
                </c:pt>
                <c:pt idx="77">
                  <c:v>-4.0999999999999996</c:v>
                </c:pt>
                <c:pt idx="78">
                  <c:v>0.9</c:v>
                </c:pt>
                <c:pt idx="79">
                  <c:v>0.9</c:v>
                </c:pt>
                <c:pt idx="80">
                  <c:v>0.7</c:v>
                </c:pt>
                <c:pt idx="81">
                  <c:v>-2.1</c:v>
                </c:pt>
                <c:pt idx="82">
                  <c:v>-0.60000000000000009</c:v>
                </c:pt>
                <c:pt idx="83">
                  <c:v>0.9</c:v>
                </c:pt>
                <c:pt idx="84">
                  <c:v>0.9</c:v>
                </c:pt>
                <c:pt idx="85">
                  <c:v>-2.1</c:v>
                </c:pt>
                <c:pt idx="86">
                  <c:v>-6.1</c:v>
                </c:pt>
                <c:pt idx="87">
                  <c:v>-1.6</c:v>
                </c:pt>
                <c:pt idx="88">
                  <c:v>-2.1</c:v>
                </c:pt>
                <c:pt idx="89">
                  <c:v>-0.60000000000000009</c:v>
                </c:pt>
                <c:pt idx="90">
                  <c:v>-0.60000000000000009</c:v>
                </c:pt>
                <c:pt idx="91">
                  <c:v>-3.9</c:v>
                </c:pt>
                <c:pt idx="92">
                  <c:v>-2.4</c:v>
                </c:pt>
                <c:pt idx="93">
                  <c:v>1.9</c:v>
                </c:pt>
                <c:pt idx="94">
                  <c:v>4.0999999999999996</c:v>
                </c:pt>
                <c:pt idx="95">
                  <c:v>5.7</c:v>
                </c:pt>
                <c:pt idx="96">
                  <c:v>4.4000000000000004</c:v>
                </c:pt>
                <c:pt idx="97">
                  <c:v>4.2</c:v>
                </c:pt>
                <c:pt idx="98">
                  <c:v>5.4</c:v>
                </c:pt>
                <c:pt idx="99">
                  <c:v>6.7</c:v>
                </c:pt>
                <c:pt idx="100">
                  <c:v>5.9</c:v>
                </c:pt>
                <c:pt idx="101">
                  <c:v>8.9</c:v>
                </c:pt>
                <c:pt idx="102">
                  <c:v>11.4</c:v>
                </c:pt>
                <c:pt idx="103">
                  <c:v>9.1999999999999993</c:v>
                </c:pt>
                <c:pt idx="104">
                  <c:v>1.4</c:v>
                </c:pt>
                <c:pt idx="105">
                  <c:v>-0.4</c:v>
                </c:pt>
                <c:pt idx="106">
                  <c:v>3.9</c:v>
                </c:pt>
                <c:pt idx="107">
                  <c:v>4.9000000000000004</c:v>
                </c:pt>
                <c:pt idx="108">
                  <c:v>5.4</c:v>
                </c:pt>
                <c:pt idx="109">
                  <c:v>9.9</c:v>
                </c:pt>
                <c:pt idx="110">
                  <c:v>4.2</c:v>
                </c:pt>
                <c:pt idx="111">
                  <c:v>4.0999999999999996</c:v>
                </c:pt>
                <c:pt idx="112">
                  <c:v>7.4</c:v>
                </c:pt>
                <c:pt idx="113">
                  <c:v>12.1</c:v>
                </c:pt>
                <c:pt idx="114">
                  <c:v>9.9</c:v>
                </c:pt>
                <c:pt idx="115">
                  <c:v>6.7</c:v>
                </c:pt>
                <c:pt idx="116">
                  <c:v>4.7</c:v>
                </c:pt>
                <c:pt idx="117">
                  <c:v>4.9000000000000004</c:v>
                </c:pt>
                <c:pt idx="118">
                  <c:v>2</c:v>
                </c:pt>
                <c:pt idx="119">
                  <c:v>2.7</c:v>
                </c:pt>
                <c:pt idx="120">
                  <c:v>4.0999999999999996</c:v>
                </c:pt>
                <c:pt idx="121">
                  <c:v>3.9</c:v>
                </c:pt>
                <c:pt idx="122">
                  <c:v>7.4</c:v>
                </c:pt>
                <c:pt idx="123">
                  <c:v>7.4</c:v>
                </c:pt>
                <c:pt idx="124">
                  <c:v>7</c:v>
                </c:pt>
                <c:pt idx="125">
                  <c:v>13.9</c:v>
                </c:pt>
                <c:pt idx="126">
                  <c:v>16.100000000000001</c:v>
                </c:pt>
                <c:pt idx="127">
                  <c:v>12.5</c:v>
                </c:pt>
                <c:pt idx="128">
                  <c:v>11.6</c:v>
                </c:pt>
                <c:pt idx="129">
                  <c:v>18.899999999999999</c:v>
                </c:pt>
                <c:pt idx="130">
                  <c:v>18.399999999999999</c:v>
                </c:pt>
                <c:pt idx="131">
                  <c:v>17.899999999999999</c:v>
                </c:pt>
                <c:pt idx="132">
                  <c:v>17.899999999999999</c:v>
                </c:pt>
                <c:pt idx="133">
                  <c:v>15.9</c:v>
                </c:pt>
                <c:pt idx="134">
                  <c:v>14.9</c:v>
                </c:pt>
                <c:pt idx="135">
                  <c:v>7.9</c:v>
                </c:pt>
                <c:pt idx="136">
                  <c:v>13.4</c:v>
                </c:pt>
                <c:pt idx="137">
                  <c:v>11.4</c:v>
                </c:pt>
                <c:pt idx="138">
                  <c:v>12.4</c:v>
                </c:pt>
                <c:pt idx="139">
                  <c:v>15.1</c:v>
                </c:pt>
                <c:pt idx="140">
                  <c:v>7.7</c:v>
                </c:pt>
                <c:pt idx="141">
                  <c:v>10.4</c:v>
                </c:pt>
                <c:pt idx="142">
                  <c:v>14.4</c:v>
                </c:pt>
                <c:pt idx="143">
                  <c:v>10.4</c:v>
                </c:pt>
                <c:pt idx="144">
                  <c:v>4.7</c:v>
                </c:pt>
                <c:pt idx="145">
                  <c:v>8.4</c:v>
                </c:pt>
                <c:pt idx="146">
                  <c:v>10.199999999999999</c:v>
                </c:pt>
                <c:pt idx="147">
                  <c:v>10.1</c:v>
                </c:pt>
                <c:pt idx="148">
                  <c:v>8.4</c:v>
                </c:pt>
                <c:pt idx="149">
                  <c:v>10.4</c:v>
                </c:pt>
                <c:pt idx="150">
                  <c:v>11.4</c:v>
                </c:pt>
                <c:pt idx="151">
                  <c:v>14.5</c:v>
                </c:pt>
                <c:pt idx="152">
                  <c:v>16.899999999999999</c:v>
                </c:pt>
                <c:pt idx="153">
                  <c:v>13.9</c:v>
                </c:pt>
                <c:pt idx="154">
                  <c:v>13.1</c:v>
                </c:pt>
                <c:pt idx="155">
                  <c:v>15.9</c:v>
                </c:pt>
                <c:pt idx="156">
                  <c:v>15.7</c:v>
                </c:pt>
                <c:pt idx="157">
                  <c:v>22.4</c:v>
                </c:pt>
                <c:pt idx="158">
                  <c:v>24.2</c:v>
                </c:pt>
                <c:pt idx="159">
                  <c:v>11.2</c:v>
                </c:pt>
                <c:pt idx="160">
                  <c:v>14.4</c:v>
                </c:pt>
                <c:pt idx="161">
                  <c:v>18.399999999999999</c:v>
                </c:pt>
                <c:pt idx="162">
                  <c:v>17.399999999999999</c:v>
                </c:pt>
                <c:pt idx="163">
                  <c:v>21.9</c:v>
                </c:pt>
                <c:pt idx="164">
                  <c:v>24.7</c:v>
                </c:pt>
                <c:pt idx="165">
                  <c:v>26.4</c:v>
                </c:pt>
                <c:pt idx="166">
                  <c:v>18.899999999999999</c:v>
                </c:pt>
                <c:pt idx="167">
                  <c:v>21.4</c:v>
                </c:pt>
                <c:pt idx="168">
                  <c:v>14.9</c:v>
                </c:pt>
                <c:pt idx="169">
                  <c:v>15.1</c:v>
                </c:pt>
                <c:pt idx="170">
                  <c:v>16.100000000000001</c:v>
                </c:pt>
                <c:pt idx="171">
                  <c:v>18.2</c:v>
                </c:pt>
                <c:pt idx="172">
                  <c:v>13.1</c:v>
                </c:pt>
                <c:pt idx="173">
                  <c:v>17.2</c:v>
                </c:pt>
                <c:pt idx="174">
                  <c:v>14</c:v>
                </c:pt>
                <c:pt idx="175">
                  <c:v>15.9</c:v>
                </c:pt>
                <c:pt idx="176">
                  <c:v>17.399999999999999</c:v>
                </c:pt>
                <c:pt idx="177">
                  <c:v>19</c:v>
                </c:pt>
                <c:pt idx="178">
                  <c:v>20.9</c:v>
                </c:pt>
                <c:pt idx="179">
                  <c:v>20.100000000000001</c:v>
                </c:pt>
                <c:pt idx="180">
                  <c:v>21.7</c:v>
                </c:pt>
                <c:pt idx="181">
                  <c:v>22.5</c:v>
                </c:pt>
                <c:pt idx="182">
                  <c:v>22.4</c:v>
                </c:pt>
                <c:pt idx="183">
                  <c:v>19.399999999999999</c:v>
                </c:pt>
                <c:pt idx="184">
                  <c:v>21.9</c:v>
                </c:pt>
                <c:pt idx="185">
                  <c:v>25.3</c:v>
                </c:pt>
                <c:pt idx="186">
                  <c:v>26.7</c:v>
                </c:pt>
                <c:pt idx="187">
                  <c:v>21.9</c:v>
                </c:pt>
                <c:pt idx="188">
                  <c:v>16.899999999999999</c:v>
                </c:pt>
                <c:pt idx="189">
                  <c:v>20.7</c:v>
                </c:pt>
                <c:pt idx="190">
                  <c:v>19.399999999999999</c:v>
                </c:pt>
                <c:pt idx="191">
                  <c:v>15.4</c:v>
                </c:pt>
                <c:pt idx="192">
                  <c:v>17.2</c:v>
                </c:pt>
                <c:pt idx="193">
                  <c:v>14.5</c:v>
                </c:pt>
                <c:pt idx="194">
                  <c:v>16.100000000000001</c:v>
                </c:pt>
                <c:pt idx="195">
                  <c:v>19.399999999999999</c:v>
                </c:pt>
                <c:pt idx="196">
                  <c:v>18.100000000000001</c:v>
                </c:pt>
                <c:pt idx="197">
                  <c:v>17.7</c:v>
                </c:pt>
                <c:pt idx="198">
                  <c:v>15.4</c:v>
                </c:pt>
                <c:pt idx="199">
                  <c:v>20.399999999999999</c:v>
                </c:pt>
                <c:pt idx="200">
                  <c:v>15.9</c:v>
                </c:pt>
                <c:pt idx="201">
                  <c:v>16.100000000000001</c:v>
                </c:pt>
                <c:pt idx="202">
                  <c:v>10.7</c:v>
                </c:pt>
                <c:pt idx="203">
                  <c:v>15.7</c:v>
                </c:pt>
                <c:pt idx="204">
                  <c:v>22.1</c:v>
                </c:pt>
                <c:pt idx="205">
                  <c:v>20.399999999999999</c:v>
                </c:pt>
                <c:pt idx="206">
                  <c:v>21.9</c:v>
                </c:pt>
                <c:pt idx="207">
                  <c:v>22.4</c:v>
                </c:pt>
                <c:pt idx="208">
                  <c:v>19.399999999999999</c:v>
                </c:pt>
                <c:pt idx="209">
                  <c:v>19.399999999999999</c:v>
                </c:pt>
                <c:pt idx="210">
                  <c:v>16.899999999999999</c:v>
                </c:pt>
                <c:pt idx="211">
                  <c:v>12.7</c:v>
                </c:pt>
                <c:pt idx="212">
                  <c:v>23.7</c:v>
                </c:pt>
                <c:pt idx="213">
                  <c:v>19.7</c:v>
                </c:pt>
                <c:pt idx="214">
                  <c:v>20.399999999999999</c:v>
                </c:pt>
                <c:pt idx="215">
                  <c:v>21.9</c:v>
                </c:pt>
                <c:pt idx="216">
                  <c:v>24</c:v>
                </c:pt>
                <c:pt idx="217">
                  <c:v>25</c:v>
                </c:pt>
                <c:pt idx="218">
                  <c:v>22.4</c:v>
                </c:pt>
                <c:pt idx="219">
                  <c:v>17.399999999999999</c:v>
                </c:pt>
                <c:pt idx="220">
                  <c:v>17.399999999999999</c:v>
                </c:pt>
                <c:pt idx="221">
                  <c:v>17.899999999999999</c:v>
                </c:pt>
                <c:pt idx="222">
                  <c:v>19.399999999999999</c:v>
                </c:pt>
                <c:pt idx="223">
                  <c:v>22</c:v>
                </c:pt>
                <c:pt idx="224">
                  <c:v>20.399999999999999</c:v>
                </c:pt>
                <c:pt idx="225">
                  <c:v>22.5</c:v>
                </c:pt>
                <c:pt idx="226">
                  <c:v>17.399999999999999</c:v>
                </c:pt>
                <c:pt idx="227">
                  <c:v>18.5</c:v>
                </c:pt>
                <c:pt idx="228">
                  <c:v>16.399999999999999</c:v>
                </c:pt>
                <c:pt idx="229">
                  <c:v>16.399999999999999</c:v>
                </c:pt>
                <c:pt idx="230">
                  <c:v>19.399999999999999</c:v>
                </c:pt>
                <c:pt idx="231">
                  <c:v>19</c:v>
                </c:pt>
                <c:pt idx="232">
                  <c:v>18.3</c:v>
                </c:pt>
                <c:pt idx="233">
                  <c:v>20.100000000000001</c:v>
                </c:pt>
                <c:pt idx="234">
                  <c:v>14.3</c:v>
                </c:pt>
                <c:pt idx="235">
                  <c:v>13.7</c:v>
                </c:pt>
                <c:pt idx="236">
                  <c:v>13.9</c:v>
                </c:pt>
                <c:pt idx="237">
                  <c:v>11.9</c:v>
                </c:pt>
                <c:pt idx="238">
                  <c:v>12.5</c:v>
                </c:pt>
                <c:pt idx="239">
                  <c:v>13.2</c:v>
                </c:pt>
                <c:pt idx="240">
                  <c:v>12.6</c:v>
                </c:pt>
                <c:pt idx="241">
                  <c:v>17.399999999999999</c:v>
                </c:pt>
                <c:pt idx="242">
                  <c:v>13.7</c:v>
                </c:pt>
                <c:pt idx="243">
                  <c:v>13.4</c:v>
                </c:pt>
                <c:pt idx="244">
                  <c:v>14</c:v>
                </c:pt>
                <c:pt idx="245">
                  <c:v>11.2</c:v>
                </c:pt>
                <c:pt idx="246">
                  <c:v>11.6</c:v>
                </c:pt>
                <c:pt idx="247">
                  <c:v>15.1</c:v>
                </c:pt>
                <c:pt idx="248">
                  <c:v>15.1</c:v>
                </c:pt>
                <c:pt idx="249">
                  <c:v>19.7</c:v>
                </c:pt>
                <c:pt idx="250">
                  <c:v>15</c:v>
                </c:pt>
                <c:pt idx="251">
                  <c:v>13.7</c:v>
                </c:pt>
                <c:pt idx="252">
                  <c:v>14.7</c:v>
                </c:pt>
                <c:pt idx="253">
                  <c:v>11.9</c:v>
                </c:pt>
                <c:pt idx="254">
                  <c:v>11.9</c:v>
                </c:pt>
                <c:pt idx="255">
                  <c:v>14.7</c:v>
                </c:pt>
                <c:pt idx="256">
                  <c:v>17.399999999999999</c:v>
                </c:pt>
                <c:pt idx="257">
                  <c:v>10.9</c:v>
                </c:pt>
                <c:pt idx="258">
                  <c:v>9.9</c:v>
                </c:pt>
                <c:pt idx="259">
                  <c:v>14</c:v>
                </c:pt>
                <c:pt idx="260">
                  <c:v>12.4</c:v>
                </c:pt>
                <c:pt idx="261">
                  <c:v>11.7</c:v>
                </c:pt>
                <c:pt idx="262">
                  <c:v>14.4</c:v>
                </c:pt>
                <c:pt idx="263">
                  <c:v>10.4</c:v>
                </c:pt>
                <c:pt idx="264">
                  <c:v>7.9</c:v>
                </c:pt>
                <c:pt idx="265">
                  <c:v>12.4</c:v>
                </c:pt>
                <c:pt idx="266">
                  <c:v>12.9</c:v>
                </c:pt>
                <c:pt idx="267">
                  <c:v>9.9</c:v>
                </c:pt>
                <c:pt idx="268">
                  <c:v>3</c:v>
                </c:pt>
                <c:pt idx="269">
                  <c:v>11.7</c:v>
                </c:pt>
                <c:pt idx="270">
                  <c:v>6.9</c:v>
                </c:pt>
                <c:pt idx="271">
                  <c:v>4.4000000000000004</c:v>
                </c:pt>
                <c:pt idx="272">
                  <c:v>2.1</c:v>
                </c:pt>
                <c:pt idx="273">
                  <c:v>12.7</c:v>
                </c:pt>
                <c:pt idx="274">
                  <c:v>9.6999999999999993</c:v>
                </c:pt>
                <c:pt idx="275">
                  <c:v>9.5</c:v>
                </c:pt>
                <c:pt idx="276">
                  <c:v>10.4</c:v>
                </c:pt>
                <c:pt idx="277">
                  <c:v>7.2</c:v>
                </c:pt>
                <c:pt idx="278">
                  <c:v>11.6</c:v>
                </c:pt>
                <c:pt idx="279">
                  <c:v>10.7</c:v>
                </c:pt>
                <c:pt idx="280">
                  <c:v>6.7</c:v>
                </c:pt>
                <c:pt idx="281">
                  <c:v>9.6</c:v>
                </c:pt>
                <c:pt idx="282">
                  <c:v>7.9</c:v>
                </c:pt>
                <c:pt idx="283">
                  <c:v>6.9</c:v>
                </c:pt>
                <c:pt idx="284">
                  <c:v>3.7</c:v>
                </c:pt>
                <c:pt idx="285">
                  <c:v>4.9000000000000004</c:v>
                </c:pt>
                <c:pt idx="286">
                  <c:v>2.9</c:v>
                </c:pt>
                <c:pt idx="287">
                  <c:v>0.4</c:v>
                </c:pt>
                <c:pt idx="288">
                  <c:v>4.5999999999999996</c:v>
                </c:pt>
                <c:pt idx="289">
                  <c:v>2.4</c:v>
                </c:pt>
                <c:pt idx="290">
                  <c:v>-4.2</c:v>
                </c:pt>
                <c:pt idx="291">
                  <c:v>-2.1</c:v>
                </c:pt>
                <c:pt idx="292">
                  <c:v>-2.6</c:v>
                </c:pt>
                <c:pt idx="293">
                  <c:v>0.9</c:v>
                </c:pt>
                <c:pt idx="294">
                  <c:v>-3.6</c:v>
                </c:pt>
                <c:pt idx="295">
                  <c:v>-0.1</c:v>
                </c:pt>
                <c:pt idx="296">
                  <c:v>0.9</c:v>
                </c:pt>
                <c:pt idx="297">
                  <c:v>1</c:v>
                </c:pt>
                <c:pt idx="298">
                  <c:v>3.7</c:v>
                </c:pt>
                <c:pt idx="299">
                  <c:v>4.7</c:v>
                </c:pt>
                <c:pt idx="300">
                  <c:v>5.9</c:v>
                </c:pt>
                <c:pt idx="301">
                  <c:v>6.9</c:v>
                </c:pt>
                <c:pt idx="302">
                  <c:v>1.7000000000000002</c:v>
                </c:pt>
                <c:pt idx="303">
                  <c:v>-0.60000000000000009</c:v>
                </c:pt>
                <c:pt idx="304">
                  <c:v>-1.9</c:v>
                </c:pt>
                <c:pt idx="305">
                  <c:v>0</c:v>
                </c:pt>
                <c:pt idx="306">
                  <c:v>-1.4</c:v>
                </c:pt>
                <c:pt idx="307">
                  <c:v>-6.6</c:v>
                </c:pt>
                <c:pt idx="308">
                  <c:v>-4.2</c:v>
                </c:pt>
                <c:pt idx="309">
                  <c:v>1.7000000000000002</c:v>
                </c:pt>
                <c:pt idx="310">
                  <c:v>-1.2</c:v>
                </c:pt>
                <c:pt idx="311">
                  <c:v>0</c:v>
                </c:pt>
                <c:pt idx="312">
                  <c:v>-0.60000000000000009</c:v>
                </c:pt>
                <c:pt idx="313">
                  <c:v>2.5</c:v>
                </c:pt>
                <c:pt idx="314">
                  <c:v>0.60000000000000009</c:v>
                </c:pt>
                <c:pt idx="315">
                  <c:v>3.9</c:v>
                </c:pt>
                <c:pt idx="316">
                  <c:v>-2.2000000000000002</c:v>
                </c:pt>
                <c:pt idx="317">
                  <c:v>8.9</c:v>
                </c:pt>
                <c:pt idx="318">
                  <c:v>10.8</c:v>
                </c:pt>
                <c:pt idx="319">
                  <c:v>0.2</c:v>
                </c:pt>
                <c:pt idx="320">
                  <c:v>-2.2000000000000002</c:v>
                </c:pt>
                <c:pt idx="321">
                  <c:v>0.7</c:v>
                </c:pt>
                <c:pt idx="322">
                  <c:v>1.9</c:v>
                </c:pt>
                <c:pt idx="323">
                  <c:v>0.9</c:v>
                </c:pt>
                <c:pt idx="324">
                  <c:v>1</c:v>
                </c:pt>
                <c:pt idx="325">
                  <c:v>1.1000000000000001</c:v>
                </c:pt>
                <c:pt idx="326">
                  <c:v>0.7</c:v>
                </c:pt>
                <c:pt idx="327">
                  <c:v>3.1</c:v>
                </c:pt>
                <c:pt idx="328">
                  <c:v>0.60000000000000009</c:v>
                </c:pt>
                <c:pt idx="329">
                  <c:v>-1.2</c:v>
                </c:pt>
                <c:pt idx="330">
                  <c:v>-6.9</c:v>
                </c:pt>
                <c:pt idx="331">
                  <c:v>-2.6</c:v>
                </c:pt>
                <c:pt idx="332">
                  <c:v>-4.4000000000000004</c:v>
                </c:pt>
                <c:pt idx="333">
                  <c:v>-6.6</c:v>
                </c:pt>
                <c:pt idx="334">
                  <c:v>1.4</c:v>
                </c:pt>
                <c:pt idx="335">
                  <c:v>2.7</c:v>
                </c:pt>
                <c:pt idx="336">
                  <c:v>6.7</c:v>
                </c:pt>
                <c:pt idx="337">
                  <c:v>-0.5</c:v>
                </c:pt>
                <c:pt idx="338">
                  <c:v>-10.3</c:v>
                </c:pt>
                <c:pt idx="339">
                  <c:v>-3.1</c:v>
                </c:pt>
                <c:pt idx="340">
                  <c:v>1</c:v>
                </c:pt>
                <c:pt idx="341">
                  <c:v>1</c:v>
                </c:pt>
                <c:pt idx="342">
                  <c:v>-0.30000000000000004</c:v>
                </c:pt>
                <c:pt idx="343">
                  <c:v>-5.0999999999999996</c:v>
                </c:pt>
                <c:pt idx="344">
                  <c:v>-2.2999999999999998</c:v>
                </c:pt>
                <c:pt idx="345">
                  <c:v>0.8</c:v>
                </c:pt>
                <c:pt idx="346">
                  <c:v>2.4</c:v>
                </c:pt>
                <c:pt idx="347">
                  <c:v>2.9</c:v>
                </c:pt>
                <c:pt idx="348">
                  <c:v>5.4</c:v>
                </c:pt>
                <c:pt idx="349">
                  <c:v>1.6</c:v>
                </c:pt>
                <c:pt idx="350">
                  <c:v>0.1</c:v>
                </c:pt>
                <c:pt idx="351">
                  <c:v>-1.1000000000000001</c:v>
                </c:pt>
                <c:pt idx="352">
                  <c:v>-1.2</c:v>
                </c:pt>
                <c:pt idx="353">
                  <c:v>-1.3</c:v>
                </c:pt>
                <c:pt idx="354">
                  <c:v>1.7000000000000002</c:v>
                </c:pt>
                <c:pt idx="355">
                  <c:v>5.5</c:v>
                </c:pt>
                <c:pt idx="356">
                  <c:v>5.4</c:v>
                </c:pt>
                <c:pt idx="357">
                  <c:v>3.6</c:v>
                </c:pt>
                <c:pt idx="358">
                  <c:v>0.9</c:v>
                </c:pt>
                <c:pt idx="359">
                  <c:v>-3.2</c:v>
                </c:pt>
                <c:pt idx="360">
                  <c:v>0.7</c:v>
                </c:pt>
                <c:pt idx="361">
                  <c:v>-2.1</c:v>
                </c:pt>
                <c:pt idx="362">
                  <c:v>-0.30000000000000004</c:v>
                </c:pt>
                <c:pt idx="363">
                  <c:v>-5.0999999999999996</c:v>
                </c:pt>
                <c:pt idx="364">
                  <c:v>-12.9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Woronesch!$G$2</c:f>
              <c:strCache>
                <c:ptCount val="1"/>
                <c:pt idx="0">
                  <c:v>Temperatur 1:00:00 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Woronesch!$B$368:$B$732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Woronesch!$G$368:$G$732</c:f>
              <c:numCache>
                <c:formatCode>General</c:formatCode>
                <c:ptCount val="365"/>
                <c:pt idx="0">
                  <c:v>-10.7</c:v>
                </c:pt>
                <c:pt idx="1">
                  <c:v>-8.6999999999999993</c:v>
                </c:pt>
                <c:pt idx="2">
                  <c:v>-7.1</c:v>
                </c:pt>
                <c:pt idx="3">
                  <c:v>-7.4</c:v>
                </c:pt>
                <c:pt idx="4">
                  <c:v>-8.3000000000000007</c:v>
                </c:pt>
                <c:pt idx="5">
                  <c:v>-9.9</c:v>
                </c:pt>
                <c:pt idx="6">
                  <c:v>-0.60000000000000009</c:v>
                </c:pt>
                <c:pt idx="7">
                  <c:v>-7.3</c:v>
                </c:pt>
                <c:pt idx="8">
                  <c:v>-7.1</c:v>
                </c:pt>
                <c:pt idx="9">
                  <c:v>-7.6</c:v>
                </c:pt>
                <c:pt idx="10">
                  <c:v>-10.1</c:v>
                </c:pt>
                <c:pt idx="11">
                  <c:v>-5.5</c:v>
                </c:pt>
                <c:pt idx="12">
                  <c:v>-10.199999999999999</c:v>
                </c:pt>
                <c:pt idx="13">
                  <c:v>-3.1</c:v>
                </c:pt>
                <c:pt idx="14">
                  <c:v>-2.7</c:v>
                </c:pt>
                <c:pt idx="15">
                  <c:v>-5.0999999999999996</c:v>
                </c:pt>
                <c:pt idx="16">
                  <c:v>-2.6</c:v>
                </c:pt>
                <c:pt idx="17">
                  <c:v>-4.5999999999999996</c:v>
                </c:pt>
                <c:pt idx="18">
                  <c:v>-1.5</c:v>
                </c:pt>
                <c:pt idx="19">
                  <c:v>-2.6</c:v>
                </c:pt>
                <c:pt idx="20">
                  <c:v>1.9</c:v>
                </c:pt>
                <c:pt idx="21">
                  <c:v>0.30000000000000004</c:v>
                </c:pt>
                <c:pt idx="22">
                  <c:v>-0.60000000000000009</c:v>
                </c:pt>
                <c:pt idx="23">
                  <c:v>-0.2</c:v>
                </c:pt>
                <c:pt idx="24">
                  <c:v>-0.9</c:v>
                </c:pt>
                <c:pt idx="25">
                  <c:v>-5.0999999999999996</c:v>
                </c:pt>
                <c:pt idx="26">
                  <c:v>-1.2</c:v>
                </c:pt>
                <c:pt idx="27">
                  <c:v>0.9</c:v>
                </c:pt>
                <c:pt idx="28">
                  <c:v>-6.2</c:v>
                </c:pt>
                <c:pt idx="29">
                  <c:v>-5.4</c:v>
                </c:pt>
                <c:pt idx="30">
                  <c:v>1.9</c:v>
                </c:pt>
                <c:pt idx="31">
                  <c:v>-1</c:v>
                </c:pt>
                <c:pt idx="32">
                  <c:v>-5.2</c:v>
                </c:pt>
                <c:pt idx="33">
                  <c:v>-10.199999999999999</c:v>
                </c:pt>
                <c:pt idx="34">
                  <c:v>-15.1</c:v>
                </c:pt>
                <c:pt idx="35">
                  <c:v>-5.9</c:v>
                </c:pt>
                <c:pt idx="36">
                  <c:v>-5.5</c:v>
                </c:pt>
                <c:pt idx="37">
                  <c:v>-10.9</c:v>
                </c:pt>
                <c:pt idx="38">
                  <c:v>-5.9</c:v>
                </c:pt>
                <c:pt idx="39">
                  <c:v>-11.1</c:v>
                </c:pt>
                <c:pt idx="40">
                  <c:v>-10.199999999999999</c:v>
                </c:pt>
                <c:pt idx="41">
                  <c:v>-15.3</c:v>
                </c:pt>
                <c:pt idx="42">
                  <c:v>-11.6</c:v>
                </c:pt>
                <c:pt idx="43">
                  <c:v>-4.3</c:v>
                </c:pt>
                <c:pt idx="44">
                  <c:v>-3.2</c:v>
                </c:pt>
                <c:pt idx="45">
                  <c:v>-6.9</c:v>
                </c:pt>
                <c:pt idx="46">
                  <c:v>-12.1</c:v>
                </c:pt>
                <c:pt idx="47">
                  <c:v>-12.3</c:v>
                </c:pt>
                <c:pt idx="48">
                  <c:v>-4.9000000000000004</c:v>
                </c:pt>
                <c:pt idx="49">
                  <c:v>-1.3</c:v>
                </c:pt>
                <c:pt idx="50">
                  <c:v>1.1000000000000001</c:v>
                </c:pt>
                <c:pt idx="51">
                  <c:v>-0.60000000000000009</c:v>
                </c:pt>
                <c:pt idx="52">
                  <c:v>-3.2</c:v>
                </c:pt>
                <c:pt idx="53">
                  <c:v>-4.3</c:v>
                </c:pt>
                <c:pt idx="54">
                  <c:v>-7.1</c:v>
                </c:pt>
                <c:pt idx="55">
                  <c:v>-7.2</c:v>
                </c:pt>
                <c:pt idx="56">
                  <c:v>-8.1</c:v>
                </c:pt>
                <c:pt idx="57">
                  <c:v>-7.1</c:v>
                </c:pt>
                <c:pt idx="58">
                  <c:v>-9.3000000000000007</c:v>
                </c:pt>
                <c:pt idx="59">
                  <c:v>-11.3</c:v>
                </c:pt>
                <c:pt idx="60">
                  <c:v>-17.600000000000001</c:v>
                </c:pt>
                <c:pt idx="61">
                  <c:v>-13.4</c:v>
                </c:pt>
                <c:pt idx="62">
                  <c:v>-11.4</c:v>
                </c:pt>
                <c:pt idx="63">
                  <c:v>-12.3</c:v>
                </c:pt>
                <c:pt idx="64">
                  <c:v>-8.6</c:v>
                </c:pt>
                <c:pt idx="65">
                  <c:v>-6.6</c:v>
                </c:pt>
                <c:pt idx="66">
                  <c:v>1.4</c:v>
                </c:pt>
                <c:pt idx="67">
                  <c:v>2.4</c:v>
                </c:pt>
                <c:pt idx="68">
                  <c:v>3.4</c:v>
                </c:pt>
                <c:pt idx="69">
                  <c:v>4.4000000000000004</c:v>
                </c:pt>
                <c:pt idx="70">
                  <c:v>-0.1</c:v>
                </c:pt>
                <c:pt idx="71">
                  <c:v>1</c:v>
                </c:pt>
                <c:pt idx="72">
                  <c:v>-0.30000000000000004</c:v>
                </c:pt>
                <c:pt idx="73">
                  <c:v>-0.60000000000000009</c:v>
                </c:pt>
                <c:pt idx="74">
                  <c:v>-2.6</c:v>
                </c:pt>
                <c:pt idx="75">
                  <c:v>-3.6</c:v>
                </c:pt>
                <c:pt idx="76">
                  <c:v>-2.7</c:v>
                </c:pt>
                <c:pt idx="77">
                  <c:v>-1.2</c:v>
                </c:pt>
                <c:pt idx="78">
                  <c:v>2.9</c:v>
                </c:pt>
                <c:pt idx="79">
                  <c:v>2.7</c:v>
                </c:pt>
                <c:pt idx="80">
                  <c:v>1.9</c:v>
                </c:pt>
                <c:pt idx="81">
                  <c:v>-0.1</c:v>
                </c:pt>
                <c:pt idx="82">
                  <c:v>1.9</c:v>
                </c:pt>
                <c:pt idx="83">
                  <c:v>3.9</c:v>
                </c:pt>
                <c:pt idx="84">
                  <c:v>1.9</c:v>
                </c:pt>
                <c:pt idx="85">
                  <c:v>1.4</c:v>
                </c:pt>
                <c:pt idx="86">
                  <c:v>-2.1</c:v>
                </c:pt>
                <c:pt idx="87">
                  <c:v>0.9</c:v>
                </c:pt>
                <c:pt idx="88">
                  <c:v>-0.1</c:v>
                </c:pt>
                <c:pt idx="89">
                  <c:v>-0.1</c:v>
                </c:pt>
                <c:pt idx="90">
                  <c:v>1.4</c:v>
                </c:pt>
                <c:pt idx="91">
                  <c:v>-0.4</c:v>
                </c:pt>
                <c:pt idx="92">
                  <c:v>1.4</c:v>
                </c:pt>
                <c:pt idx="93">
                  <c:v>6.4</c:v>
                </c:pt>
                <c:pt idx="94">
                  <c:v>8.9</c:v>
                </c:pt>
                <c:pt idx="95">
                  <c:v>10.4</c:v>
                </c:pt>
                <c:pt idx="96">
                  <c:v>13.4</c:v>
                </c:pt>
                <c:pt idx="97">
                  <c:v>14.4</c:v>
                </c:pt>
                <c:pt idx="98">
                  <c:v>12.7</c:v>
                </c:pt>
                <c:pt idx="99">
                  <c:v>16.899999999999999</c:v>
                </c:pt>
                <c:pt idx="100">
                  <c:v>7.9</c:v>
                </c:pt>
                <c:pt idx="101">
                  <c:v>17.399999999999999</c:v>
                </c:pt>
                <c:pt idx="102">
                  <c:v>18.7</c:v>
                </c:pt>
                <c:pt idx="103">
                  <c:v>12.4</c:v>
                </c:pt>
                <c:pt idx="104">
                  <c:v>4.4000000000000004</c:v>
                </c:pt>
                <c:pt idx="105">
                  <c:v>4.4000000000000004</c:v>
                </c:pt>
                <c:pt idx="106">
                  <c:v>4.5</c:v>
                </c:pt>
                <c:pt idx="107">
                  <c:v>12.1</c:v>
                </c:pt>
                <c:pt idx="108">
                  <c:v>10.7</c:v>
                </c:pt>
                <c:pt idx="109">
                  <c:v>7.1</c:v>
                </c:pt>
                <c:pt idx="110">
                  <c:v>9.6999999999999993</c:v>
                </c:pt>
                <c:pt idx="111">
                  <c:v>7</c:v>
                </c:pt>
                <c:pt idx="112">
                  <c:v>16.100000000000001</c:v>
                </c:pt>
                <c:pt idx="113">
                  <c:v>14</c:v>
                </c:pt>
                <c:pt idx="114">
                  <c:v>14.5</c:v>
                </c:pt>
                <c:pt idx="115">
                  <c:v>8.9</c:v>
                </c:pt>
                <c:pt idx="116">
                  <c:v>12.9</c:v>
                </c:pt>
                <c:pt idx="117">
                  <c:v>7.9</c:v>
                </c:pt>
                <c:pt idx="118">
                  <c:v>3.9</c:v>
                </c:pt>
                <c:pt idx="119">
                  <c:v>7.7</c:v>
                </c:pt>
                <c:pt idx="120">
                  <c:v>8.9</c:v>
                </c:pt>
                <c:pt idx="121">
                  <c:v>9.9</c:v>
                </c:pt>
                <c:pt idx="122">
                  <c:v>11.1</c:v>
                </c:pt>
                <c:pt idx="123">
                  <c:v>10.9</c:v>
                </c:pt>
                <c:pt idx="124">
                  <c:v>18.899999999999999</c:v>
                </c:pt>
                <c:pt idx="125">
                  <c:v>20.2</c:v>
                </c:pt>
                <c:pt idx="126">
                  <c:v>20.100000000000001</c:v>
                </c:pt>
                <c:pt idx="127">
                  <c:v>14.9</c:v>
                </c:pt>
                <c:pt idx="128">
                  <c:v>22.9</c:v>
                </c:pt>
                <c:pt idx="129">
                  <c:v>25.7</c:v>
                </c:pt>
                <c:pt idx="130">
                  <c:v>21.5</c:v>
                </c:pt>
                <c:pt idx="131">
                  <c:v>24.1</c:v>
                </c:pt>
                <c:pt idx="132">
                  <c:v>24.9</c:v>
                </c:pt>
                <c:pt idx="133">
                  <c:v>20.399999999999999</c:v>
                </c:pt>
                <c:pt idx="134">
                  <c:v>14.7</c:v>
                </c:pt>
                <c:pt idx="135">
                  <c:v>10.4</c:v>
                </c:pt>
                <c:pt idx="136">
                  <c:v>17.899999999999999</c:v>
                </c:pt>
                <c:pt idx="137">
                  <c:v>19.2</c:v>
                </c:pt>
                <c:pt idx="138">
                  <c:v>14.9</c:v>
                </c:pt>
                <c:pt idx="139">
                  <c:v>19.7</c:v>
                </c:pt>
                <c:pt idx="140">
                  <c:v>10.9</c:v>
                </c:pt>
                <c:pt idx="141">
                  <c:v>13.2</c:v>
                </c:pt>
                <c:pt idx="142">
                  <c:v>15.9</c:v>
                </c:pt>
                <c:pt idx="144">
                  <c:v>7.2</c:v>
                </c:pt>
                <c:pt idx="145">
                  <c:v>6.4</c:v>
                </c:pt>
                <c:pt idx="146">
                  <c:v>10.4</c:v>
                </c:pt>
                <c:pt idx="147">
                  <c:v>13.9</c:v>
                </c:pt>
                <c:pt idx="148">
                  <c:v>11.4</c:v>
                </c:pt>
                <c:pt idx="149">
                  <c:v>13.9</c:v>
                </c:pt>
                <c:pt idx="150">
                  <c:v>13.2</c:v>
                </c:pt>
                <c:pt idx="151">
                  <c:v>21.7</c:v>
                </c:pt>
                <c:pt idx="152">
                  <c:v>20.7</c:v>
                </c:pt>
                <c:pt idx="153">
                  <c:v>15.2</c:v>
                </c:pt>
                <c:pt idx="154">
                  <c:v>17.899999999999999</c:v>
                </c:pt>
                <c:pt idx="155">
                  <c:v>24.1</c:v>
                </c:pt>
                <c:pt idx="156">
                  <c:v>20.399999999999999</c:v>
                </c:pt>
                <c:pt idx="157">
                  <c:v>28.4</c:v>
                </c:pt>
                <c:pt idx="158">
                  <c:v>29.4</c:v>
                </c:pt>
                <c:pt idx="159">
                  <c:v>16.7</c:v>
                </c:pt>
                <c:pt idx="160">
                  <c:v>19.7</c:v>
                </c:pt>
                <c:pt idx="161">
                  <c:v>23.9</c:v>
                </c:pt>
                <c:pt idx="162">
                  <c:v>22.1</c:v>
                </c:pt>
                <c:pt idx="163">
                  <c:v>27.3</c:v>
                </c:pt>
                <c:pt idx="165">
                  <c:v>29.7</c:v>
                </c:pt>
                <c:pt idx="166">
                  <c:v>24.4</c:v>
                </c:pt>
                <c:pt idx="167">
                  <c:v>26.4</c:v>
                </c:pt>
                <c:pt idx="168">
                  <c:v>20.9</c:v>
                </c:pt>
                <c:pt idx="169">
                  <c:v>21.4</c:v>
                </c:pt>
                <c:pt idx="170">
                  <c:v>24.2</c:v>
                </c:pt>
                <c:pt idx="171">
                  <c:v>23.1</c:v>
                </c:pt>
                <c:pt idx="172">
                  <c:v>20.100000000000001</c:v>
                </c:pt>
                <c:pt idx="173">
                  <c:v>19.399999999999999</c:v>
                </c:pt>
                <c:pt idx="174">
                  <c:v>15.1</c:v>
                </c:pt>
                <c:pt idx="175">
                  <c:v>20.7</c:v>
                </c:pt>
                <c:pt idx="176">
                  <c:v>21.9</c:v>
                </c:pt>
                <c:pt idx="177">
                  <c:v>23.4</c:v>
                </c:pt>
                <c:pt idx="178">
                  <c:v>27.8</c:v>
                </c:pt>
                <c:pt idx="179">
                  <c:v>26.3</c:v>
                </c:pt>
                <c:pt idx="180">
                  <c:v>26.7</c:v>
                </c:pt>
                <c:pt idx="181">
                  <c:v>28.4</c:v>
                </c:pt>
                <c:pt idx="182">
                  <c:v>28.7</c:v>
                </c:pt>
                <c:pt idx="183">
                  <c:v>26.3</c:v>
                </c:pt>
                <c:pt idx="184">
                  <c:v>28.9</c:v>
                </c:pt>
                <c:pt idx="185">
                  <c:v>30.7</c:v>
                </c:pt>
                <c:pt idx="186">
                  <c:v>33.200000000000003</c:v>
                </c:pt>
                <c:pt idx="187">
                  <c:v>24.4</c:v>
                </c:pt>
                <c:pt idx="188">
                  <c:v>24.7</c:v>
                </c:pt>
                <c:pt idx="189">
                  <c:v>25.9</c:v>
                </c:pt>
                <c:pt idx="190">
                  <c:v>23.4</c:v>
                </c:pt>
                <c:pt idx="191">
                  <c:v>21.4</c:v>
                </c:pt>
                <c:pt idx="192">
                  <c:v>15.9</c:v>
                </c:pt>
                <c:pt idx="193">
                  <c:v>15.7</c:v>
                </c:pt>
                <c:pt idx="194">
                  <c:v>16.7</c:v>
                </c:pt>
                <c:pt idx="195">
                  <c:v>22.9</c:v>
                </c:pt>
                <c:pt idx="196">
                  <c:v>26.7</c:v>
                </c:pt>
                <c:pt idx="197">
                  <c:v>23.7</c:v>
                </c:pt>
                <c:pt idx="198">
                  <c:v>21.7</c:v>
                </c:pt>
                <c:pt idx="199">
                  <c:v>20.399999999999999</c:v>
                </c:pt>
                <c:pt idx="200">
                  <c:v>23.7</c:v>
                </c:pt>
                <c:pt idx="201">
                  <c:v>20</c:v>
                </c:pt>
                <c:pt idx="202">
                  <c:v>16.7</c:v>
                </c:pt>
                <c:pt idx="203">
                  <c:v>22.3</c:v>
                </c:pt>
                <c:pt idx="204">
                  <c:v>18.100000000000001</c:v>
                </c:pt>
                <c:pt idx="205">
                  <c:v>24.5</c:v>
                </c:pt>
                <c:pt idx="206">
                  <c:v>28.4</c:v>
                </c:pt>
                <c:pt idx="207">
                  <c:v>30.9</c:v>
                </c:pt>
                <c:pt idx="208">
                  <c:v>24.9</c:v>
                </c:pt>
                <c:pt idx="209">
                  <c:v>24.9</c:v>
                </c:pt>
                <c:pt idx="210">
                  <c:v>20.7</c:v>
                </c:pt>
                <c:pt idx="211">
                  <c:v>19.7</c:v>
                </c:pt>
                <c:pt idx="212">
                  <c:v>22.4</c:v>
                </c:pt>
                <c:pt idx="213">
                  <c:v>27.6</c:v>
                </c:pt>
                <c:pt idx="214">
                  <c:v>25.2</c:v>
                </c:pt>
                <c:pt idx="215">
                  <c:v>28</c:v>
                </c:pt>
                <c:pt idx="216">
                  <c:v>32.5</c:v>
                </c:pt>
                <c:pt idx="217">
                  <c:v>33.9</c:v>
                </c:pt>
                <c:pt idx="218">
                  <c:v>31.9</c:v>
                </c:pt>
                <c:pt idx="219">
                  <c:v>21</c:v>
                </c:pt>
                <c:pt idx="220">
                  <c:v>24.7</c:v>
                </c:pt>
                <c:pt idx="221">
                  <c:v>26.7</c:v>
                </c:pt>
                <c:pt idx="222">
                  <c:v>30.1</c:v>
                </c:pt>
                <c:pt idx="223">
                  <c:v>30.4</c:v>
                </c:pt>
                <c:pt idx="224">
                  <c:v>30.5</c:v>
                </c:pt>
                <c:pt idx="225">
                  <c:v>22</c:v>
                </c:pt>
                <c:pt idx="226">
                  <c:v>25.4</c:v>
                </c:pt>
                <c:pt idx="227">
                  <c:v>24.9</c:v>
                </c:pt>
                <c:pt idx="228">
                  <c:v>27.7</c:v>
                </c:pt>
                <c:pt idx="229">
                  <c:v>28.9</c:v>
                </c:pt>
                <c:pt idx="230">
                  <c:v>30.2</c:v>
                </c:pt>
                <c:pt idx="231">
                  <c:v>31.9</c:v>
                </c:pt>
                <c:pt idx="232">
                  <c:v>29.7</c:v>
                </c:pt>
                <c:pt idx="233">
                  <c:v>28</c:v>
                </c:pt>
                <c:pt idx="234">
                  <c:v>20.9</c:v>
                </c:pt>
                <c:pt idx="235">
                  <c:v>25.7</c:v>
                </c:pt>
                <c:pt idx="236">
                  <c:v>18.2</c:v>
                </c:pt>
                <c:pt idx="237">
                  <c:v>17.7</c:v>
                </c:pt>
                <c:pt idx="238">
                  <c:v>19.600000000000001</c:v>
                </c:pt>
                <c:pt idx="239">
                  <c:v>17.899999999999999</c:v>
                </c:pt>
                <c:pt idx="240">
                  <c:v>17.7</c:v>
                </c:pt>
                <c:pt idx="241">
                  <c:v>21.3</c:v>
                </c:pt>
                <c:pt idx="242">
                  <c:v>24.1</c:v>
                </c:pt>
                <c:pt idx="243">
                  <c:v>19.899999999999999</c:v>
                </c:pt>
                <c:pt idx="244">
                  <c:v>13.9</c:v>
                </c:pt>
                <c:pt idx="245">
                  <c:v>16.399999999999999</c:v>
                </c:pt>
                <c:pt idx="246">
                  <c:v>17.7</c:v>
                </c:pt>
                <c:pt idx="247">
                  <c:v>25.9</c:v>
                </c:pt>
                <c:pt idx="248">
                  <c:v>27.7</c:v>
                </c:pt>
                <c:pt idx="249">
                  <c:v>27.4</c:v>
                </c:pt>
                <c:pt idx="250">
                  <c:v>18.899999999999999</c:v>
                </c:pt>
                <c:pt idx="251">
                  <c:v>19.399999999999999</c:v>
                </c:pt>
                <c:pt idx="252">
                  <c:v>19.899999999999999</c:v>
                </c:pt>
                <c:pt idx="253">
                  <c:v>20.399999999999999</c:v>
                </c:pt>
                <c:pt idx="254">
                  <c:v>20.399999999999999</c:v>
                </c:pt>
                <c:pt idx="255">
                  <c:v>23.1</c:v>
                </c:pt>
                <c:pt idx="256">
                  <c:v>22.4</c:v>
                </c:pt>
                <c:pt idx="257">
                  <c:v>16.7</c:v>
                </c:pt>
                <c:pt idx="258">
                  <c:v>18</c:v>
                </c:pt>
                <c:pt idx="259">
                  <c:v>22.6</c:v>
                </c:pt>
                <c:pt idx="260">
                  <c:v>23.9</c:v>
                </c:pt>
                <c:pt idx="261">
                  <c:v>21.3</c:v>
                </c:pt>
                <c:pt idx="262">
                  <c:v>22.7</c:v>
                </c:pt>
                <c:pt idx="263">
                  <c:v>16.899999999999999</c:v>
                </c:pt>
                <c:pt idx="264">
                  <c:v>20.2</c:v>
                </c:pt>
                <c:pt idx="265">
                  <c:v>21.7</c:v>
                </c:pt>
                <c:pt idx="266">
                  <c:v>24.1</c:v>
                </c:pt>
                <c:pt idx="267">
                  <c:v>17.399999999999999</c:v>
                </c:pt>
                <c:pt idx="268">
                  <c:v>11.9</c:v>
                </c:pt>
                <c:pt idx="269">
                  <c:v>18.899999999999999</c:v>
                </c:pt>
                <c:pt idx="270">
                  <c:v>14.9</c:v>
                </c:pt>
                <c:pt idx="271">
                  <c:v>14.7</c:v>
                </c:pt>
                <c:pt idx="272">
                  <c:v>17</c:v>
                </c:pt>
                <c:pt idx="273">
                  <c:v>23.9</c:v>
                </c:pt>
                <c:pt idx="274">
                  <c:v>23.4</c:v>
                </c:pt>
                <c:pt idx="275">
                  <c:v>24.7</c:v>
                </c:pt>
                <c:pt idx="276">
                  <c:v>18.5</c:v>
                </c:pt>
                <c:pt idx="277">
                  <c:v>18.899999999999999</c:v>
                </c:pt>
                <c:pt idx="278">
                  <c:v>20.7</c:v>
                </c:pt>
                <c:pt idx="279">
                  <c:v>16</c:v>
                </c:pt>
                <c:pt idx="280">
                  <c:v>10</c:v>
                </c:pt>
                <c:pt idx="281">
                  <c:v>11.9</c:v>
                </c:pt>
                <c:pt idx="282">
                  <c:v>10.9</c:v>
                </c:pt>
                <c:pt idx="283">
                  <c:v>12.4</c:v>
                </c:pt>
                <c:pt idx="284">
                  <c:v>15.1</c:v>
                </c:pt>
                <c:pt idx="285">
                  <c:v>9.6999999999999993</c:v>
                </c:pt>
                <c:pt idx="286">
                  <c:v>11.7</c:v>
                </c:pt>
                <c:pt idx="287">
                  <c:v>12.6</c:v>
                </c:pt>
                <c:pt idx="288">
                  <c:v>10.6</c:v>
                </c:pt>
                <c:pt idx="289">
                  <c:v>7.9</c:v>
                </c:pt>
                <c:pt idx="290">
                  <c:v>2.9</c:v>
                </c:pt>
                <c:pt idx="291">
                  <c:v>4.4000000000000004</c:v>
                </c:pt>
                <c:pt idx="292">
                  <c:v>7.1</c:v>
                </c:pt>
                <c:pt idx="293">
                  <c:v>11.7</c:v>
                </c:pt>
                <c:pt idx="294">
                  <c:v>9.6999999999999993</c:v>
                </c:pt>
                <c:pt idx="295">
                  <c:v>10.7</c:v>
                </c:pt>
                <c:pt idx="296">
                  <c:v>12</c:v>
                </c:pt>
                <c:pt idx="297">
                  <c:v>5.4</c:v>
                </c:pt>
                <c:pt idx="298">
                  <c:v>8.9</c:v>
                </c:pt>
                <c:pt idx="299">
                  <c:v>8</c:v>
                </c:pt>
                <c:pt idx="300">
                  <c:v>10</c:v>
                </c:pt>
                <c:pt idx="301">
                  <c:v>12.9</c:v>
                </c:pt>
                <c:pt idx="302">
                  <c:v>10.4</c:v>
                </c:pt>
                <c:pt idx="303">
                  <c:v>5</c:v>
                </c:pt>
                <c:pt idx="304">
                  <c:v>6</c:v>
                </c:pt>
                <c:pt idx="305">
                  <c:v>4.9000000000000004</c:v>
                </c:pt>
                <c:pt idx="306">
                  <c:v>2.1</c:v>
                </c:pt>
                <c:pt idx="307">
                  <c:v>2.4</c:v>
                </c:pt>
                <c:pt idx="308">
                  <c:v>3.7</c:v>
                </c:pt>
                <c:pt idx="309">
                  <c:v>2.7</c:v>
                </c:pt>
                <c:pt idx="310">
                  <c:v>-0.30000000000000004</c:v>
                </c:pt>
                <c:pt idx="311">
                  <c:v>1.1000000000000001</c:v>
                </c:pt>
                <c:pt idx="312">
                  <c:v>1.7000000000000002</c:v>
                </c:pt>
                <c:pt idx="313">
                  <c:v>5.7</c:v>
                </c:pt>
                <c:pt idx="314">
                  <c:v>4.9000000000000004</c:v>
                </c:pt>
                <c:pt idx="315">
                  <c:v>6.4</c:v>
                </c:pt>
                <c:pt idx="316">
                  <c:v>2.9</c:v>
                </c:pt>
                <c:pt idx="317">
                  <c:v>9.8000000000000007</c:v>
                </c:pt>
                <c:pt idx="318">
                  <c:v>5.7</c:v>
                </c:pt>
                <c:pt idx="319">
                  <c:v>0.7</c:v>
                </c:pt>
                <c:pt idx="320">
                  <c:v>-1.6</c:v>
                </c:pt>
                <c:pt idx="321">
                  <c:v>1.7000000000000002</c:v>
                </c:pt>
                <c:pt idx="322">
                  <c:v>2.6</c:v>
                </c:pt>
                <c:pt idx="323">
                  <c:v>0.7</c:v>
                </c:pt>
                <c:pt idx="324">
                  <c:v>1.9</c:v>
                </c:pt>
                <c:pt idx="325">
                  <c:v>1.7000000000000002</c:v>
                </c:pt>
                <c:pt idx="326">
                  <c:v>2.4</c:v>
                </c:pt>
                <c:pt idx="327">
                  <c:v>4</c:v>
                </c:pt>
                <c:pt idx="328">
                  <c:v>-0.1</c:v>
                </c:pt>
                <c:pt idx="329">
                  <c:v>1</c:v>
                </c:pt>
                <c:pt idx="330">
                  <c:v>-2.6</c:v>
                </c:pt>
                <c:pt idx="331">
                  <c:v>-1.7000000000000002</c:v>
                </c:pt>
                <c:pt idx="332">
                  <c:v>-4.5999999999999996</c:v>
                </c:pt>
                <c:pt idx="333">
                  <c:v>-4.5999999999999996</c:v>
                </c:pt>
                <c:pt idx="334">
                  <c:v>1.2</c:v>
                </c:pt>
                <c:pt idx="335">
                  <c:v>3.9</c:v>
                </c:pt>
                <c:pt idx="336">
                  <c:v>5.4</c:v>
                </c:pt>
                <c:pt idx="337">
                  <c:v>-0.1</c:v>
                </c:pt>
                <c:pt idx="338">
                  <c:v>-6.9</c:v>
                </c:pt>
                <c:pt idx="339">
                  <c:v>-0.30000000000000004</c:v>
                </c:pt>
                <c:pt idx="340">
                  <c:v>1.1000000000000001</c:v>
                </c:pt>
                <c:pt idx="341">
                  <c:v>0.9</c:v>
                </c:pt>
                <c:pt idx="342">
                  <c:v>1.1000000000000001</c:v>
                </c:pt>
                <c:pt idx="343">
                  <c:v>-4.2</c:v>
                </c:pt>
                <c:pt idx="344">
                  <c:v>0.4</c:v>
                </c:pt>
                <c:pt idx="345">
                  <c:v>1.9</c:v>
                </c:pt>
                <c:pt idx="346">
                  <c:v>2.4</c:v>
                </c:pt>
                <c:pt idx="347">
                  <c:v>4.4000000000000004</c:v>
                </c:pt>
                <c:pt idx="348">
                  <c:v>4.9000000000000004</c:v>
                </c:pt>
                <c:pt idx="349">
                  <c:v>1.9</c:v>
                </c:pt>
                <c:pt idx="350">
                  <c:v>0.7</c:v>
                </c:pt>
                <c:pt idx="351">
                  <c:v>0</c:v>
                </c:pt>
                <c:pt idx="352">
                  <c:v>0.4</c:v>
                </c:pt>
                <c:pt idx="353">
                  <c:v>0.4</c:v>
                </c:pt>
                <c:pt idx="354">
                  <c:v>3.7</c:v>
                </c:pt>
                <c:pt idx="355">
                  <c:v>6.7</c:v>
                </c:pt>
                <c:pt idx="356">
                  <c:v>7.9</c:v>
                </c:pt>
                <c:pt idx="357">
                  <c:v>2.2000000000000002</c:v>
                </c:pt>
                <c:pt idx="358">
                  <c:v>1.7000000000000002</c:v>
                </c:pt>
                <c:pt idx="359">
                  <c:v>0.30000000000000004</c:v>
                </c:pt>
                <c:pt idx="360">
                  <c:v>0.8</c:v>
                </c:pt>
                <c:pt idx="361">
                  <c:v>-1.9</c:v>
                </c:pt>
                <c:pt idx="362">
                  <c:v>-0.8</c:v>
                </c:pt>
                <c:pt idx="363">
                  <c:v>-6.3</c:v>
                </c:pt>
                <c:pt idx="364">
                  <c:v>-12.8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Woronesch!$H$2</c:f>
              <c:strCache>
                <c:ptCount val="1"/>
                <c:pt idx="0">
                  <c:v>Temperatur 9:00:00 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Woronesch!$B$368:$B$732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Woronesch!$H$368:$H$732</c:f>
              <c:numCache>
                <c:formatCode>General</c:formatCode>
                <c:ptCount val="365"/>
                <c:pt idx="0">
                  <c:v>-8.3000000000000007</c:v>
                </c:pt>
                <c:pt idx="1">
                  <c:v>-10.4</c:v>
                </c:pt>
                <c:pt idx="2">
                  <c:v>-12.7</c:v>
                </c:pt>
                <c:pt idx="3">
                  <c:v>-15.1</c:v>
                </c:pt>
                <c:pt idx="4">
                  <c:v>-15.1</c:v>
                </c:pt>
                <c:pt idx="5">
                  <c:v>-8.5</c:v>
                </c:pt>
                <c:pt idx="6">
                  <c:v>-7.5</c:v>
                </c:pt>
                <c:pt idx="7">
                  <c:v>-8.1999999999999993</c:v>
                </c:pt>
                <c:pt idx="8">
                  <c:v>-7.7</c:v>
                </c:pt>
                <c:pt idx="9">
                  <c:v>-7.6</c:v>
                </c:pt>
                <c:pt idx="10">
                  <c:v>-15.1</c:v>
                </c:pt>
                <c:pt idx="11">
                  <c:v>-7.3</c:v>
                </c:pt>
                <c:pt idx="12">
                  <c:v>-8.9</c:v>
                </c:pt>
                <c:pt idx="13">
                  <c:v>-6.1</c:v>
                </c:pt>
                <c:pt idx="14">
                  <c:v>-3.4</c:v>
                </c:pt>
                <c:pt idx="15">
                  <c:v>-5.3</c:v>
                </c:pt>
                <c:pt idx="16">
                  <c:v>-4.0999999999999996</c:v>
                </c:pt>
                <c:pt idx="17">
                  <c:v>-4.0999999999999996</c:v>
                </c:pt>
                <c:pt idx="18">
                  <c:v>-2.1</c:v>
                </c:pt>
                <c:pt idx="19">
                  <c:v>0</c:v>
                </c:pt>
                <c:pt idx="20">
                  <c:v>0.30000000000000004</c:v>
                </c:pt>
                <c:pt idx="21">
                  <c:v>-2.5</c:v>
                </c:pt>
                <c:pt idx="22">
                  <c:v>-3.7</c:v>
                </c:pt>
                <c:pt idx="23">
                  <c:v>-0.1</c:v>
                </c:pt>
                <c:pt idx="24">
                  <c:v>-1.2</c:v>
                </c:pt>
                <c:pt idx="25">
                  <c:v>-10.1</c:v>
                </c:pt>
                <c:pt idx="26">
                  <c:v>-1.1000000000000001</c:v>
                </c:pt>
                <c:pt idx="27">
                  <c:v>-3.1</c:v>
                </c:pt>
                <c:pt idx="28">
                  <c:v>-8.1</c:v>
                </c:pt>
                <c:pt idx="29">
                  <c:v>-7.2</c:v>
                </c:pt>
                <c:pt idx="30">
                  <c:v>-3.1</c:v>
                </c:pt>
                <c:pt idx="31">
                  <c:v>-6.5</c:v>
                </c:pt>
                <c:pt idx="32">
                  <c:v>-5.5</c:v>
                </c:pt>
                <c:pt idx="33">
                  <c:v>-10.3</c:v>
                </c:pt>
                <c:pt idx="34">
                  <c:v>-10.7</c:v>
                </c:pt>
                <c:pt idx="35">
                  <c:v>-15.2</c:v>
                </c:pt>
                <c:pt idx="36">
                  <c:v>-6.5</c:v>
                </c:pt>
                <c:pt idx="37">
                  <c:v>-17.7</c:v>
                </c:pt>
                <c:pt idx="38">
                  <c:v>-15.7</c:v>
                </c:pt>
                <c:pt idx="39">
                  <c:v>-3.1</c:v>
                </c:pt>
                <c:pt idx="40">
                  <c:v>-15.3</c:v>
                </c:pt>
                <c:pt idx="41">
                  <c:v>-20.100000000000001</c:v>
                </c:pt>
                <c:pt idx="42">
                  <c:v>-10.1</c:v>
                </c:pt>
                <c:pt idx="43">
                  <c:v>-1.3</c:v>
                </c:pt>
                <c:pt idx="44">
                  <c:v>-1.3</c:v>
                </c:pt>
                <c:pt idx="45">
                  <c:v>-16.100000000000001</c:v>
                </c:pt>
                <c:pt idx="46">
                  <c:v>-16.100000000000001</c:v>
                </c:pt>
                <c:pt idx="47">
                  <c:v>-12.1</c:v>
                </c:pt>
                <c:pt idx="48">
                  <c:v>-5.0999999999999996</c:v>
                </c:pt>
                <c:pt idx="49">
                  <c:v>-2.6</c:v>
                </c:pt>
                <c:pt idx="50">
                  <c:v>-0.2</c:v>
                </c:pt>
                <c:pt idx="51">
                  <c:v>-2.2999999999999998</c:v>
                </c:pt>
                <c:pt idx="52">
                  <c:v>-5.3</c:v>
                </c:pt>
                <c:pt idx="53">
                  <c:v>-10.4</c:v>
                </c:pt>
                <c:pt idx="54">
                  <c:v>-15.1</c:v>
                </c:pt>
                <c:pt idx="55">
                  <c:v>-17.100000000000001</c:v>
                </c:pt>
                <c:pt idx="56">
                  <c:v>-8.6</c:v>
                </c:pt>
                <c:pt idx="57">
                  <c:v>-8.3000000000000007</c:v>
                </c:pt>
                <c:pt idx="58">
                  <c:v>-18.100000000000001</c:v>
                </c:pt>
                <c:pt idx="59">
                  <c:v>-18.3</c:v>
                </c:pt>
                <c:pt idx="60">
                  <c:v>-19.3</c:v>
                </c:pt>
                <c:pt idx="61">
                  <c:v>-17.100000000000001</c:v>
                </c:pt>
                <c:pt idx="62">
                  <c:v>-18.100000000000001</c:v>
                </c:pt>
                <c:pt idx="63">
                  <c:v>-21.1</c:v>
                </c:pt>
                <c:pt idx="64">
                  <c:v>-13.1</c:v>
                </c:pt>
                <c:pt idx="65">
                  <c:v>-9.1</c:v>
                </c:pt>
                <c:pt idx="66">
                  <c:v>-0.1</c:v>
                </c:pt>
                <c:pt idx="67">
                  <c:v>1.9</c:v>
                </c:pt>
                <c:pt idx="68">
                  <c:v>-0.1</c:v>
                </c:pt>
                <c:pt idx="69">
                  <c:v>0.4</c:v>
                </c:pt>
                <c:pt idx="70">
                  <c:v>0.9</c:v>
                </c:pt>
                <c:pt idx="71">
                  <c:v>0.8</c:v>
                </c:pt>
                <c:pt idx="72">
                  <c:v>-2.1</c:v>
                </c:pt>
                <c:pt idx="73">
                  <c:v>-1.1000000000000001</c:v>
                </c:pt>
                <c:pt idx="74">
                  <c:v>-5.3</c:v>
                </c:pt>
                <c:pt idx="75">
                  <c:v>-5.7</c:v>
                </c:pt>
                <c:pt idx="76">
                  <c:v>-4.2</c:v>
                </c:pt>
                <c:pt idx="77">
                  <c:v>-2.2000000000000002</c:v>
                </c:pt>
                <c:pt idx="78">
                  <c:v>1.4</c:v>
                </c:pt>
                <c:pt idx="79">
                  <c:v>-0.1</c:v>
                </c:pt>
                <c:pt idx="80">
                  <c:v>-0.1</c:v>
                </c:pt>
                <c:pt idx="81">
                  <c:v>-1.2</c:v>
                </c:pt>
                <c:pt idx="82">
                  <c:v>-2.1</c:v>
                </c:pt>
                <c:pt idx="83">
                  <c:v>-1.1000000000000001</c:v>
                </c:pt>
                <c:pt idx="84">
                  <c:v>0.9</c:v>
                </c:pt>
                <c:pt idx="85">
                  <c:v>-2.1</c:v>
                </c:pt>
                <c:pt idx="86">
                  <c:v>-6.1</c:v>
                </c:pt>
                <c:pt idx="87">
                  <c:v>-6.1</c:v>
                </c:pt>
                <c:pt idx="88">
                  <c:v>-1.4</c:v>
                </c:pt>
                <c:pt idx="89">
                  <c:v>1.7000000000000002</c:v>
                </c:pt>
                <c:pt idx="90">
                  <c:v>-3.1</c:v>
                </c:pt>
                <c:pt idx="91">
                  <c:v>-4.0999999999999996</c:v>
                </c:pt>
                <c:pt idx="92">
                  <c:v>-1.6</c:v>
                </c:pt>
                <c:pt idx="93">
                  <c:v>4.7</c:v>
                </c:pt>
                <c:pt idx="94">
                  <c:v>4.4000000000000004</c:v>
                </c:pt>
                <c:pt idx="95">
                  <c:v>3.9</c:v>
                </c:pt>
                <c:pt idx="96">
                  <c:v>2.9</c:v>
                </c:pt>
                <c:pt idx="97">
                  <c:v>8.4</c:v>
                </c:pt>
                <c:pt idx="98">
                  <c:v>6.4</c:v>
                </c:pt>
                <c:pt idx="99">
                  <c:v>8.1</c:v>
                </c:pt>
                <c:pt idx="100">
                  <c:v>10.1</c:v>
                </c:pt>
                <c:pt idx="101">
                  <c:v>10.4</c:v>
                </c:pt>
                <c:pt idx="102">
                  <c:v>11.4</c:v>
                </c:pt>
                <c:pt idx="103">
                  <c:v>3.7</c:v>
                </c:pt>
                <c:pt idx="104">
                  <c:v>0.4</c:v>
                </c:pt>
                <c:pt idx="105">
                  <c:v>1.4</c:v>
                </c:pt>
                <c:pt idx="106">
                  <c:v>6.1</c:v>
                </c:pt>
                <c:pt idx="107">
                  <c:v>6.9</c:v>
                </c:pt>
                <c:pt idx="108">
                  <c:v>6.9</c:v>
                </c:pt>
                <c:pt idx="109">
                  <c:v>3.1</c:v>
                </c:pt>
                <c:pt idx="110">
                  <c:v>4.9000000000000004</c:v>
                </c:pt>
                <c:pt idx="111">
                  <c:v>4.9000000000000004</c:v>
                </c:pt>
                <c:pt idx="112">
                  <c:v>12.9</c:v>
                </c:pt>
                <c:pt idx="113">
                  <c:v>9.6999999999999993</c:v>
                </c:pt>
                <c:pt idx="114">
                  <c:v>3.4</c:v>
                </c:pt>
                <c:pt idx="115">
                  <c:v>4.3</c:v>
                </c:pt>
                <c:pt idx="116">
                  <c:v>6.9</c:v>
                </c:pt>
                <c:pt idx="117">
                  <c:v>4.7</c:v>
                </c:pt>
                <c:pt idx="118">
                  <c:v>0.9</c:v>
                </c:pt>
                <c:pt idx="119">
                  <c:v>2.7</c:v>
                </c:pt>
                <c:pt idx="120">
                  <c:v>2.4</c:v>
                </c:pt>
                <c:pt idx="121">
                  <c:v>6.7</c:v>
                </c:pt>
                <c:pt idx="122">
                  <c:v>4.5999999999999996</c:v>
                </c:pt>
                <c:pt idx="123">
                  <c:v>8.6999999999999993</c:v>
                </c:pt>
                <c:pt idx="124">
                  <c:v>12.9</c:v>
                </c:pt>
                <c:pt idx="125">
                  <c:v>15.9</c:v>
                </c:pt>
                <c:pt idx="126">
                  <c:v>11.7</c:v>
                </c:pt>
                <c:pt idx="127">
                  <c:v>11.2</c:v>
                </c:pt>
                <c:pt idx="128">
                  <c:v>19.899999999999999</c:v>
                </c:pt>
                <c:pt idx="129">
                  <c:v>15.9</c:v>
                </c:pt>
                <c:pt idx="130">
                  <c:v>13.4</c:v>
                </c:pt>
                <c:pt idx="131">
                  <c:v>13.9</c:v>
                </c:pt>
                <c:pt idx="132">
                  <c:v>16.899999999999999</c:v>
                </c:pt>
                <c:pt idx="133">
                  <c:v>12.9</c:v>
                </c:pt>
                <c:pt idx="134">
                  <c:v>10.7</c:v>
                </c:pt>
                <c:pt idx="135">
                  <c:v>6.2</c:v>
                </c:pt>
                <c:pt idx="136">
                  <c:v>8.9</c:v>
                </c:pt>
                <c:pt idx="137">
                  <c:v>12.7</c:v>
                </c:pt>
                <c:pt idx="138">
                  <c:v>11.4</c:v>
                </c:pt>
                <c:pt idx="139">
                  <c:v>9.6999999999999993</c:v>
                </c:pt>
                <c:pt idx="140">
                  <c:v>9.9</c:v>
                </c:pt>
                <c:pt idx="141">
                  <c:v>10.9</c:v>
                </c:pt>
                <c:pt idx="142">
                  <c:v>7.9</c:v>
                </c:pt>
                <c:pt idx="143">
                  <c:v>7.9</c:v>
                </c:pt>
                <c:pt idx="144">
                  <c:v>6.1</c:v>
                </c:pt>
                <c:pt idx="145">
                  <c:v>5.9</c:v>
                </c:pt>
                <c:pt idx="146">
                  <c:v>7</c:v>
                </c:pt>
                <c:pt idx="147">
                  <c:v>8.4</c:v>
                </c:pt>
                <c:pt idx="148">
                  <c:v>8.1999999999999993</c:v>
                </c:pt>
                <c:pt idx="149">
                  <c:v>10.199999999999999</c:v>
                </c:pt>
                <c:pt idx="150">
                  <c:v>12.1</c:v>
                </c:pt>
                <c:pt idx="151">
                  <c:v>13.9</c:v>
                </c:pt>
                <c:pt idx="152">
                  <c:v>14.9</c:v>
                </c:pt>
                <c:pt idx="153">
                  <c:v>13.9</c:v>
                </c:pt>
                <c:pt idx="154">
                  <c:v>11.7</c:v>
                </c:pt>
                <c:pt idx="155">
                  <c:v>15.9</c:v>
                </c:pt>
                <c:pt idx="156">
                  <c:v>13.4</c:v>
                </c:pt>
                <c:pt idx="157">
                  <c:v>19.399999999999999</c:v>
                </c:pt>
                <c:pt idx="158">
                  <c:v>16.7</c:v>
                </c:pt>
                <c:pt idx="159">
                  <c:v>9.9</c:v>
                </c:pt>
                <c:pt idx="160">
                  <c:v>13.9</c:v>
                </c:pt>
                <c:pt idx="161">
                  <c:v>18.100000000000001</c:v>
                </c:pt>
                <c:pt idx="162">
                  <c:v>18.899999999999999</c:v>
                </c:pt>
                <c:pt idx="163">
                  <c:v>19.399999999999999</c:v>
                </c:pt>
                <c:pt idx="164">
                  <c:v>17.399999999999999</c:v>
                </c:pt>
                <c:pt idx="165">
                  <c:v>21.7</c:v>
                </c:pt>
                <c:pt idx="166">
                  <c:v>15.9</c:v>
                </c:pt>
                <c:pt idx="167">
                  <c:v>17.899999999999999</c:v>
                </c:pt>
                <c:pt idx="168">
                  <c:v>12.7</c:v>
                </c:pt>
                <c:pt idx="169">
                  <c:v>15.1</c:v>
                </c:pt>
                <c:pt idx="170">
                  <c:v>15.9</c:v>
                </c:pt>
                <c:pt idx="171">
                  <c:v>12.4</c:v>
                </c:pt>
                <c:pt idx="172">
                  <c:v>10.9</c:v>
                </c:pt>
                <c:pt idx="173">
                  <c:v>14.1</c:v>
                </c:pt>
                <c:pt idx="174">
                  <c:v>11.9</c:v>
                </c:pt>
                <c:pt idx="175">
                  <c:v>13.4</c:v>
                </c:pt>
                <c:pt idx="176">
                  <c:v>13.9</c:v>
                </c:pt>
                <c:pt idx="177">
                  <c:v>14.7</c:v>
                </c:pt>
                <c:pt idx="178">
                  <c:v>14.2</c:v>
                </c:pt>
                <c:pt idx="179">
                  <c:v>16.899999999999999</c:v>
                </c:pt>
                <c:pt idx="180">
                  <c:v>18.7</c:v>
                </c:pt>
                <c:pt idx="181">
                  <c:v>19.399999999999999</c:v>
                </c:pt>
                <c:pt idx="182">
                  <c:v>19.7</c:v>
                </c:pt>
                <c:pt idx="183">
                  <c:v>19.899999999999999</c:v>
                </c:pt>
                <c:pt idx="184">
                  <c:v>21.7</c:v>
                </c:pt>
                <c:pt idx="185">
                  <c:v>21.4</c:v>
                </c:pt>
                <c:pt idx="186">
                  <c:v>22.7</c:v>
                </c:pt>
                <c:pt idx="187">
                  <c:v>16</c:v>
                </c:pt>
                <c:pt idx="188">
                  <c:v>17.899999999999999</c:v>
                </c:pt>
                <c:pt idx="189">
                  <c:v>18.399999999999999</c:v>
                </c:pt>
                <c:pt idx="190">
                  <c:v>13.9</c:v>
                </c:pt>
                <c:pt idx="191">
                  <c:v>14.9</c:v>
                </c:pt>
                <c:pt idx="192">
                  <c:v>13.9</c:v>
                </c:pt>
                <c:pt idx="193">
                  <c:v>15.3</c:v>
                </c:pt>
                <c:pt idx="194">
                  <c:v>12.9</c:v>
                </c:pt>
                <c:pt idx="195">
                  <c:v>13.2</c:v>
                </c:pt>
                <c:pt idx="196">
                  <c:v>17.7</c:v>
                </c:pt>
                <c:pt idx="197">
                  <c:v>17.7</c:v>
                </c:pt>
                <c:pt idx="198">
                  <c:v>15.4</c:v>
                </c:pt>
                <c:pt idx="199">
                  <c:v>15.1</c:v>
                </c:pt>
                <c:pt idx="200">
                  <c:v>16.399999999999999</c:v>
                </c:pt>
                <c:pt idx="201">
                  <c:v>13.9</c:v>
                </c:pt>
                <c:pt idx="202">
                  <c:v>9.9</c:v>
                </c:pt>
                <c:pt idx="203">
                  <c:v>14.9</c:v>
                </c:pt>
                <c:pt idx="204">
                  <c:v>13.9</c:v>
                </c:pt>
                <c:pt idx="205">
                  <c:v>15.7</c:v>
                </c:pt>
                <c:pt idx="206">
                  <c:v>21.9</c:v>
                </c:pt>
                <c:pt idx="207">
                  <c:v>19.7</c:v>
                </c:pt>
                <c:pt idx="208">
                  <c:v>18.399999999999999</c:v>
                </c:pt>
                <c:pt idx="209">
                  <c:v>17.399999999999999</c:v>
                </c:pt>
                <c:pt idx="210">
                  <c:v>11.7</c:v>
                </c:pt>
                <c:pt idx="211">
                  <c:v>13.5</c:v>
                </c:pt>
                <c:pt idx="212">
                  <c:v>16.899999999999999</c:v>
                </c:pt>
                <c:pt idx="213">
                  <c:v>21.1</c:v>
                </c:pt>
                <c:pt idx="214">
                  <c:v>15.4</c:v>
                </c:pt>
                <c:pt idx="215">
                  <c:v>20.399999999999999</c:v>
                </c:pt>
                <c:pt idx="216">
                  <c:v>19.899999999999999</c:v>
                </c:pt>
                <c:pt idx="217">
                  <c:v>23.4</c:v>
                </c:pt>
                <c:pt idx="218">
                  <c:v>18.899999999999999</c:v>
                </c:pt>
                <c:pt idx="219">
                  <c:v>15.7</c:v>
                </c:pt>
                <c:pt idx="220">
                  <c:v>18.899999999999999</c:v>
                </c:pt>
                <c:pt idx="221">
                  <c:v>16.899999999999999</c:v>
                </c:pt>
                <c:pt idx="222">
                  <c:v>18.399999999999999</c:v>
                </c:pt>
                <c:pt idx="223">
                  <c:v>19.399999999999999</c:v>
                </c:pt>
                <c:pt idx="224">
                  <c:v>20.7</c:v>
                </c:pt>
                <c:pt idx="225">
                  <c:v>17.100000000000001</c:v>
                </c:pt>
                <c:pt idx="226">
                  <c:v>17.899999999999999</c:v>
                </c:pt>
                <c:pt idx="227">
                  <c:v>16.399999999999999</c:v>
                </c:pt>
                <c:pt idx="228">
                  <c:v>17.7</c:v>
                </c:pt>
                <c:pt idx="229">
                  <c:v>16.899999999999999</c:v>
                </c:pt>
                <c:pt idx="230">
                  <c:v>20.399999999999999</c:v>
                </c:pt>
                <c:pt idx="231">
                  <c:v>18.899999999999999</c:v>
                </c:pt>
                <c:pt idx="232">
                  <c:v>17.399999999999999</c:v>
                </c:pt>
                <c:pt idx="233">
                  <c:v>18.899999999999999</c:v>
                </c:pt>
                <c:pt idx="234">
                  <c:v>8.4</c:v>
                </c:pt>
                <c:pt idx="235">
                  <c:v>18.899999999999999</c:v>
                </c:pt>
                <c:pt idx="236">
                  <c:v>7.9</c:v>
                </c:pt>
                <c:pt idx="237">
                  <c:v>10</c:v>
                </c:pt>
                <c:pt idx="238">
                  <c:v>14.7</c:v>
                </c:pt>
                <c:pt idx="239">
                  <c:v>14.9</c:v>
                </c:pt>
                <c:pt idx="240">
                  <c:v>8.9</c:v>
                </c:pt>
                <c:pt idx="241">
                  <c:v>15.9</c:v>
                </c:pt>
                <c:pt idx="242">
                  <c:v>17.100000000000001</c:v>
                </c:pt>
                <c:pt idx="243">
                  <c:v>12.3</c:v>
                </c:pt>
                <c:pt idx="244">
                  <c:v>9.9</c:v>
                </c:pt>
                <c:pt idx="245">
                  <c:v>9.6999999999999993</c:v>
                </c:pt>
                <c:pt idx="246">
                  <c:v>7.9</c:v>
                </c:pt>
                <c:pt idx="247">
                  <c:v>16.7</c:v>
                </c:pt>
                <c:pt idx="248">
                  <c:v>17.899999999999999</c:v>
                </c:pt>
                <c:pt idx="249">
                  <c:v>13.9</c:v>
                </c:pt>
                <c:pt idx="250">
                  <c:v>13.9</c:v>
                </c:pt>
                <c:pt idx="251">
                  <c:v>11.4</c:v>
                </c:pt>
                <c:pt idx="252">
                  <c:v>6.9</c:v>
                </c:pt>
                <c:pt idx="253">
                  <c:v>10.4</c:v>
                </c:pt>
                <c:pt idx="254">
                  <c:v>14.9</c:v>
                </c:pt>
                <c:pt idx="255">
                  <c:v>12</c:v>
                </c:pt>
                <c:pt idx="256">
                  <c:v>12.9</c:v>
                </c:pt>
                <c:pt idx="257">
                  <c:v>5.9</c:v>
                </c:pt>
                <c:pt idx="258">
                  <c:v>11.1</c:v>
                </c:pt>
                <c:pt idx="259">
                  <c:v>12.1</c:v>
                </c:pt>
                <c:pt idx="260">
                  <c:v>10.5</c:v>
                </c:pt>
                <c:pt idx="261">
                  <c:v>15.4</c:v>
                </c:pt>
                <c:pt idx="262">
                  <c:v>12.9</c:v>
                </c:pt>
                <c:pt idx="263">
                  <c:v>3.2</c:v>
                </c:pt>
                <c:pt idx="264">
                  <c:v>11.1</c:v>
                </c:pt>
                <c:pt idx="265">
                  <c:v>12.1</c:v>
                </c:pt>
                <c:pt idx="266">
                  <c:v>16.399999999999999</c:v>
                </c:pt>
                <c:pt idx="267">
                  <c:v>1.9</c:v>
                </c:pt>
                <c:pt idx="268">
                  <c:v>10.9</c:v>
                </c:pt>
                <c:pt idx="269">
                  <c:v>9.1999999999999993</c:v>
                </c:pt>
                <c:pt idx="270">
                  <c:v>4.4000000000000004</c:v>
                </c:pt>
                <c:pt idx="271">
                  <c:v>5.4</c:v>
                </c:pt>
                <c:pt idx="272">
                  <c:v>13</c:v>
                </c:pt>
                <c:pt idx="273">
                  <c:v>13.9</c:v>
                </c:pt>
                <c:pt idx="274">
                  <c:v>11.9</c:v>
                </c:pt>
                <c:pt idx="275">
                  <c:v>17.100000000000001</c:v>
                </c:pt>
                <c:pt idx="276">
                  <c:v>8.4</c:v>
                </c:pt>
                <c:pt idx="277">
                  <c:v>13.9</c:v>
                </c:pt>
                <c:pt idx="278">
                  <c:v>13.7</c:v>
                </c:pt>
                <c:pt idx="279">
                  <c:v>8.6</c:v>
                </c:pt>
                <c:pt idx="280">
                  <c:v>10.1</c:v>
                </c:pt>
                <c:pt idx="281">
                  <c:v>7</c:v>
                </c:pt>
                <c:pt idx="282">
                  <c:v>10.4</c:v>
                </c:pt>
                <c:pt idx="283">
                  <c:v>6.7</c:v>
                </c:pt>
                <c:pt idx="284">
                  <c:v>5.9</c:v>
                </c:pt>
                <c:pt idx="285">
                  <c:v>5.7</c:v>
                </c:pt>
                <c:pt idx="286">
                  <c:v>2.4</c:v>
                </c:pt>
                <c:pt idx="287">
                  <c:v>3.7</c:v>
                </c:pt>
                <c:pt idx="288">
                  <c:v>9.6</c:v>
                </c:pt>
                <c:pt idx="289">
                  <c:v>-1.2</c:v>
                </c:pt>
                <c:pt idx="290">
                  <c:v>0.4</c:v>
                </c:pt>
                <c:pt idx="291">
                  <c:v>-7.2</c:v>
                </c:pt>
                <c:pt idx="292">
                  <c:v>2.7</c:v>
                </c:pt>
                <c:pt idx="293">
                  <c:v>2.2000000000000002</c:v>
                </c:pt>
                <c:pt idx="294">
                  <c:v>2.4</c:v>
                </c:pt>
                <c:pt idx="295">
                  <c:v>6.1</c:v>
                </c:pt>
                <c:pt idx="296">
                  <c:v>3.2</c:v>
                </c:pt>
                <c:pt idx="297">
                  <c:v>7.4</c:v>
                </c:pt>
                <c:pt idx="298">
                  <c:v>3.2</c:v>
                </c:pt>
                <c:pt idx="299">
                  <c:v>5.7</c:v>
                </c:pt>
                <c:pt idx="300">
                  <c:v>7.9</c:v>
                </c:pt>
                <c:pt idx="301">
                  <c:v>3.1</c:v>
                </c:pt>
                <c:pt idx="302">
                  <c:v>6.7</c:v>
                </c:pt>
                <c:pt idx="303">
                  <c:v>-1.9</c:v>
                </c:pt>
                <c:pt idx="304">
                  <c:v>1.4</c:v>
                </c:pt>
                <c:pt idx="305">
                  <c:v>1.7000000000000002</c:v>
                </c:pt>
                <c:pt idx="306">
                  <c:v>-4.8</c:v>
                </c:pt>
                <c:pt idx="307">
                  <c:v>-3.9</c:v>
                </c:pt>
                <c:pt idx="308">
                  <c:v>1.7000000000000002</c:v>
                </c:pt>
                <c:pt idx="309">
                  <c:v>0.9</c:v>
                </c:pt>
                <c:pt idx="310">
                  <c:v>-0.60000000000000009</c:v>
                </c:pt>
                <c:pt idx="311">
                  <c:v>-2.1</c:v>
                </c:pt>
                <c:pt idx="312">
                  <c:v>1.9</c:v>
                </c:pt>
                <c:pt idx="313">
                  <c:v>3.1</c:v>
                </c:pt>
                <c:pt idx="314">
                  <c:v>2.7</c:v>
                </c:pt>
                <c:pt idx="315">
                  <c:v>-2.2999999999999998</c:v>
                </c:pt>
                <c:pt idx="316">
                  <c:v>3.9</c:v>
                </c:pt>
                <c:pt idx="317">
                  <c:v>6</c:v>
                </c:pt>
                <c:pt idx="318">
                  <c:v>1.9</c:v>
                </c:pt>
                <c:pt idx="319">
                  <c:v>-1.6</c:v>
                </c:pt>
                <c:pt idx="320">
                  <c:v>-1.1000000000000001</c:v>
                </c:pt>
                <c:pt idx="321">
                  <c:v>1.4</c:v>
                </c:pt>
                <c:pt idx="322">
                  <c:v>1.7000000000000002</c:v>
                </c:pt>
                <c:pt idx="323">
                  <c:v>0.1</c:v>
                </c:pt>
                <c:pt idx="324">
                  <c:v>1.4</c:v>
                </c:pt>
                <c:pt idx="325">
                  <c:v>1</c:v>
                </c:pt>
                <c:pt idx="326">
                  <c:v>4.4000000000000004</c:v>
                </c:pt>
                <c:pt idx="327">
                  <c:v>1.1000000000000001</c:v>
                </c:pt>
                <c:pt idx="328">
                  <c:v>-1.1000000000000001</c:v>
                </c:pt>
                <c:pt idx="329">
                  <c:v>-0.9</c:v>
                </c:pt>
                <c:pt idx="330">
                  <c:v>-1.9</c:v>
                </c:pt>
                <c:pt idx="331">
                  <c:v>-2.6</c:v>
                </c:pt>
                <c:pt idx="332">
                  <c:v>-6.6</c:v>
                </c:pt>
                <c:pt idx="333">
                  <c:v>-0.60000000000000009</c:v>
                </c:pt>
                <c:pt idx="334">
                  <c:v>0.9</c:v>
                </c:pt>
                <c:pt idx="335">
                  <c:v>3.7</c:v>
                </c:pt>
                <c:pt idx="336">
                  <c:v>0.7</c:v>
                </c:pt>
                <c:pt idx="337">
                  <c:v>-7.9</c:v>
                </c:pt>
                <c:pt idx="338">
                  <c:v>-10.6</c:v>
                </c:pt>
                <c:pt idx="339">
                  <c:v>0.7</c:v>
                </c:pt>
                <c:pt idx="340">
                  <c:v>-0.5</c:v>
                </c:pt>
                <c:pt idx="341">
                  <c:v>0</c:v>
                </c:pt>
                <c:pt idx="342">
                  <c:v>-3.3</c:v>
                </c:pt>
                <c:pt idx="343">
                  <c:v>-4.3</c:v>
                </c:pt>
                <c:pt idx="344">
                  <c:v>-0.9</c:v>
                </c:pt>
                <c:pt idx="345">
                  <c:v>2.4</c:v>
                </c:pt>
                <c:pt idx="346">
                  <c:v>2</c:v>
                </c:pt>
                <c:pt idx="347">
                  <c:v>4.4000000000000004</c:v>
                </c:pt>
                <c:pt idx="348">
                  <c:v>2.7</c:v>
                </c:pt>
                <c:pt idx="349">
                  <c:v>0.1</c:v>
                </c:pt>
                <c:pt idx="350">
                  <c:v>-0.30000000000000004</c:v>
                </c:pt>
                <c:pt idx="351">
                  <c:v>0.2</c:v>
                </c:pt>
                <c:pt idx="352">
                  <c:v>0.4</c:v>
                </c:pt>
                <c:pt idx="353">
                  <c:v>0.9</c:v>
                </c:pt>
                <c:pt idx="354">
                  <c:v>5.9</c:v>
                </c:pt>
                <c:pt idx="355">
                  <c:v>9.1999999999999993</c:v>
                </c:pt>
                <c:pt idx="356">
                  <c:v>8.4</c:v>
                </c:pt>
                <c:pt idx="357">
                  <c:v>1.7000000000000002</c:v>
                </c:pt>
                <c:pt idx="358">
                  <c:v>-5.9</c:v>
                </c:pt>
                <c:pt idx="359">
                  <c:v>0.9</c:v>
                </c:pt>
                <c:pt idx="360">
                  <c:v>-0.7</c:v>
                </c:pt>
                <c:pt idx="361">
                  <c:v>-1.9</c:v>
                </c:pt>
                <c:pt idx="362">
                  <c:v>-3.4</c:v>
                </c:pt>
                <c:pt idx="363">
                  <c:v>-11.6</c:v>
                </c:pt>
                <c:pt idx="364">
                  <c:v>-14.1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317488"/>
        <c:axId val="219733080"/>
      </c:lineChart>
      <c:dateAx>
        <c:axId val="2193174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33080"/>
        <c:crosses val="autoZero"/>
        <c:auto val="1"/>
        <c:lblOffset val="100"/>
        <c:baseTimeUnit val="days"/>
      </c:dateAx>
      <c:valAx>
        <c:axId val="21973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1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Woronesch!$F$2</c:f>
              <c:strCache>
                <c:ptCount val="1"/>
                <c:pt idx="0">
                  <c:v>Temperatur 7:00:00 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Woronesch!$B$733:$B$1097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Woronesch!$F$733:$F$1097</c:f>
              <c:numCache>
                <c:formatCode>General</c:formatCode>
                <c:ptCount val="365"/>
                <c:pt idx="0">
                  <c:v>-11.1</c:v>
                </c:pt>
                <c:pt idx="1">
                  <c:v>-10</c:v>
                </c:pt>
                <c:pt idx="2">
                  <c:v>-11</c:v>
                </c:pt>
                <c:pt idx="3">
                  <c:v>-6.8</c:v>
                </c:pt>
                <c:pt idx="4">
                  <c:v>-13.3</c:v>
                </c:pt>
                <c:pt idx="5">
                  <c:v>-14.4</c:v>
                </c:pt>
                <c:pt idx="6">
                  <c:v>-8</c:v>
                </c:pt>
                <c:pt idx="7">
                  <c:v>-10.8</c:v>
                </c:pt>
                <c:pt idx="8">
                  <c:v>-17.2</c:v>
                </c:pt>
                <c:pt idx="9">
                  <c:v>-22.78</c:v>
                </c:pt>
                <c:pt idx="10">
                  <c:v>-23.1</c:v>
                </c:pt>
                <c:pt idx="11">
                  <c:v>-24.5</c:v>
                </c:pt>
                <c:pt idx="12">
                  <c:v>-21.2</c:v>
                </c:pt>
                <c:pt idx="13">
                  <c:v>-7</c:v>
                </c:pt>
                <c:pt idx="14">
                  <c:v>-10</c:v>
                </c:pt>
                <c:pt idx="15">
                  <c:v>-6.2</c:v>
                </c:pt>
                <c:pt idx="16">
                  <c:v>-8</c:v>
                </c:pt>
                <c:pt idx="17">
                  <c:v>0.7</c:v>
                </c:pt>
                <c:pt idx="18">
                  <c:v>-0.2</c:v>
                </c:pt>
                <c:pt idx="19">
                  <c:v>1.5</c:v>
                </c:pt>
                <c:pt idx="20">
                  <c:v>3</c:v>
                </c:pt>
                <c:pt idx="21">
                  <c:v>1.8</c:v>
                </c:pt>
                <c:pt idx="22">
                  <c:v>0.8</c:v>
                </c:pt>
                <c:pt idx="23">
                  <c:v>-10.4</c:v>
                </c:pt>
                <c:pt idx="24">
                  <c:v>-11.1</c:v>
                </c:pt>
                <c:pt idx="25">
                  <c:v>-2.1</c:v>
                </c:pt>
                <c:pt idx="26">
                  <c:v>0</c:v>
                </c:pt>
                <c:pt idx="27">
                  <c:v>-3.5</c:v>
                </c:pt>
                <c:pt idx="28">
                  <c:v>-10.8</c:v>
                </c:pt>
                <c:pt idx="29">
                  <c:v>-6.1</c:v>
                </c:pt>
                <c:pt idx="30">
                  <c:v>-4.3</c:v>
                </c:pt>
                <c:pt idx="31">
                  <c:v>-8.1999999999999993</c:v>
                </c:pt>
                <c:pt idx="32">
                  <c:v>-14.4</c:v>
                </c:pt>
                <c:pt idx="33">
                  <c:v>-4.5</c:v>
                </c:pt>
                <c:pt idx="34">
                  <c:v>-10.5</c:v>
                </c:pt>
                <c:pt idx="35">
                  <c:v>-6.3</c:v>
                </c:pt>
                <c:pt idx="36">
                  <c:v>-5.5</c:v>
                </c:pt>
                <c:pt idx="37">
                  <c:v>-14.8</c:v>
                </c:pt>
                <c:pt idx="38">
                  <c:v>-19</c:v>
                </c:pt>
                <c:pt idx="39">
                  <c:v>-5.2</c:v>
                </c:pt>
                <c:pt idx="40">
                  <c:v>-11.1</c:v>
                </c:pt>
                <c:pt idx="41">
                  <c:v>-11.2</c:v>
                </c:pt>
                <c:pt idx="42">
                  <c:v>-16.2</c:v>
                </c:pt>
                <c:pt idx="43">
                  <c:v>-17.7</c:v>
                </c:pt>
                <c:pt idx="44">
                  <c:v>-18.7</c:v>
                </c:pt>
                <c:pt idx="45">
                  <c:v>-18.8</c:v>
                </c:pt>
                <c:pt idx="46">
                  <c:v>-18</c:v>
                </c:pt>
                <c:pt idx="47">
                  <c:v>-15</c:v>
                </c:pt>
                <c:pt idx="48">
                  <c:v>-14.5</c:v>
                </c:pt>
                <c:pt idx="49">
                  <c:v>-17</c:v>
                </c:pt>
                <c:pt idx="50">
                  <c:v>-22.4</c:v>
                </c:pt>
                <c:pt idx="51">
                  <c:v>-25.2</c:v>
                </c:pt>
                <c:pt idx="52">
                  <c:v>-24</c:v>
                </c:pt>
                <c:pt idx="53">
                  <c:v>-18.7</c:v>
                </c:pt>
                <c:pt idx="54">
                  <c:v>-16.8</c:v>
                </c:pt>
                <c:pt idx="55">
                  <c:v>-9.5</c:v>
                </c:pt>
                <c:pt idx="56">
                  <c:v>-6.5</c:v>
                </c:pt>
                <c:pt idx="57">
                  <c:v>-15.2</c:v>
                </c:pt>
                <c:pt idx="58">
                  <c:v>-21</c:v>
                </c:pt>
                <c:pt idx="59">
                  <c:v>-17.2</c:v>
                </c:pt>
                <c:pt idx="60">
                  <c:v>-21.2</c:v>
                </c:pt>
                <c:pt idx="61">
                  <c:v>-23.2</c:v>
                </c:pt>
                <c:pt idx="62">
                  <c:v>-8.8000000000000007</c:v>
                </c:pt>
                <c:pt idx="63">
                  <c:v>-9.8000000000000007</c:v>
                </c:pt>
                <c:pt idx="64">
                  <c:v>-17</c:v>
                </c:pt>
                <c:pt idx="65">
                  <c:v>-25</c:v>
                </c:pt>
                <c:pt idx="66">
                  <c:v>-15</c:v>
                </c:pt>
                <c:pt idx="67">
                  <c:v>-12.2</c:v>
                </c:pt>
                <c:pt idx="68">
                  <c:v>-23.5</c:v>
                </c:pt>
                <c:pt idx="69">
                  <c:v>-23.2</c:v>
                </c:pt>
                <c:pt idx="70">
                  <c:v>-15.2</c:v>
                </c:pt>
                <c:pt idx="71">
                  <c:v>-5.6</c:v>
                </c:pt>
                <c:pt idx="72">
                  <c:v>-16.399999999999999</c:v>
                </c:pt>
                <c:pt idx="73">
                  <c:v>-8</c:v>
                </c:pt>
                <c:pt idx="74">
                  <c:v>-5.2</c:v>
                </c:pt>
                <c:pt idx="75">
                  <c:v>-2</c:v>
                </c:pt>
                <c:pt idx="76">
                  <c:v>-2.5</c:v>
                </c:pt>
                <c:pt idx="77">
                  <c:v>-15</c:v>
                </c:pt>
                <c:pt idx="78">
                  <c:v>-19.2</c:v>
                </c:pt>
                <c:pt idx="79">
                  <c:v>-8.4</c:v>
                </c:pt>
                <c:pt idx="80">
                  <c:v>-6.4</c:v>
                </c:pt>
                <c:pt idx="81">
                  <c:v>-4</c:v>
                </c:pt>
                <c:pt idx="82">
                  <c:v>-13</c:v>
                </c:pt>
                <c:pt idx="83">
                  <c:v>-9</c:v>
                </c:pt>
                <c:pt idx="84">
                  <c:v>-6.8</c:v>
                </c:pt>
                <c:pt idx="85">
                  <c:v>-4.2</c:v>
                </c:pt>
                <c:pt idx="86">
                  <c:v>-7.1</c:v>
                </c:pt>
                <c:pt idx="87">
                  <c:v>-7.6</c:v>
                </c:pt>
                <c:pt idx="88">
                  <c:v>-3.2</c:v>
                </c:pt>
                <c:pt idx="89">
                  <c:v>-3.4</c:v>
                </c:pt>
                <c:pt idx="90">
                  <c:v>-2</c:v>
                </c:pt>
                <c:pt idx="91">
                  <c:v>-3</c:v>
                </c:pt>
                <c:pt idx="92">
                  <c:v>1</c:v>
                </c:pt>
                <c:pt idx="93">
                  <c:v>0</c:v>
                </c:pt>
                <c:pt idx="94">
                  <c:v>0.7</c:v>
                </c:pt>
                <c:pt idx="95">
                  <c:v>0.4</c:v>
                </c:pt>
                <c:pt idx="96">
                  <c:v>1.8</c:v>
                </c:pt>
                <c:pt idx="97">
                  <c:v>1.4</c:v>
                </c:pt>
                <c:pt idx="98">
                  <c:v>1.6</c:v>
                </c:pt>
                <c:pt idx="99">
                  <c:v>1.4</c:v>
                </c:pt>
                <c:pt idx="100">
                  <c:v>2</c:v>
                </c:pt>
                <c:pt idx="101">
                  <c:v>1.4</c:v>
                </c:pt>
                <c:pt idx="102">
                  <c:v>0.8</c:v>
                </c:pt>
                <c:pt idx="103">
                  <c:v>-0.7</c:v>
                </c:pt>
                <c:pt idx="104">
                  <c:v>-1.7000000000000002</c:v>
                </c:pt>
                <c:pt idx="105">
                  <c:v>1.8</c:v>
                </c:pt>
                <c:pt idx="106">
                  <c:v>-1.6</c:v>
                </c:pt>
                <c:pt idx="107">
                  <c:v>-0.8</c:v>
                </c:pt>
                <c:pt idx="108">
                  <c:v>-0.7</c:v>
                </c:pt>
                <c:pt idx="109">
                  <c:v>-2.8</c:v>
                </c:pt>
                <c:pt idx="110">
                  <c:v>-1</c:v>
                </c:pt>
                <c:pt idx="111">
                  <c:v>0.8</c:v>
                </c:pt>
                <c:pt idx="112">
                  <c:v>1.8</c:v>
                </c:pt>
                <c:pt idx="113">
                  <c:v>2.9</c:v>
                </c:pt>
                <c:pt idx="114">
                  <c:v>0.8</c:v>
                </c:pt>
                <c:pt idx="115">
                  <c:v>0.9</c:v>
                </c:pt>
                <c:pt idx="116">
                  <c:v>5</c:v>
                </c:pt>
                <c:pt idx="117">
                  <c:v>2.8</c:v>
                </c:pt>
                <c:pt idx="118">
                  <c:v>5.6</c:v>
                </c:pt>
                <c:pt idx="119">
                  <c:v>4.5</c:v>
                </c:pt>
                <c:pt idx="120">
                  <c:v>5.8</c:v>
                </c:pt>
                <c:pt idx="121">
                  <c:v>9.6</c:v>
                </c:pt>
                <c:pt idx="122">
                  <c:v>5.6</c:v>
                </c:pt>
                <c:pt idx="123">
                  <c:v>6.8</c:v>
                </c:pt>
                <c:pt idx="124">
                  <c:v>10.6</c:v>
                </c:pt>
                <c:pt idx="125">
                  <c:v>5.2</c:v>
                </c:pt>
                <c:pt idx="126">
                  <c:v>10</c:v>
                </c:pt>
                <c:pt idx="127">
                  <c:v>14.2</c:v>
                </c:pt>
                <c:pt idx="128">
                  <c:v>14.2</c:v>
                </c:pt>
                <c:pt idx="129">
                  <c:v>13.2</c:v>
                </c:pt>
                <c:pt idx="130">
                  <c:v>12</c:v>
                </c:pt>
                <c:pt idx="131">
                  <c:v>13</c:v>
                </c:pt>
                <c:pt idx="132">
                  <c:v>13.2</c:v>
                </c:pt>
                <c:pt idx="133">
                  <c:v>13.2</c:v>
                </c:pt>
                <c:pt idx="134">
                  <c:v>15.9</c:v>
                </c:pt>
                <c:pt idx="135">
                  <c:v>14.8</c:v>
                </c:pt>
                <c:pt idx="136">
                  <c:v>14.5</c:v>
                </c:pt>
                <c:pt idx="137">
                  <c:v>11.6</c:v>
                </c:pt>
                <c:pt idx="138">
                  <c:v>13.8</c:v>
                </c:pt>
                <c:pt idx="139">
                  <c:v>17.600000000000001</c:v>
                </c:pt>
                <c:pt idx="140">
                  <c:v>16</c:v>
                </c:pt>
                <c:pt idx="141">
                  <c:v>15.6</c:v>
                </c:pt>
                <c:pt idx="142">
                  <c:v>15.2</c:v>
                </c:pt>
                <c:pt idx="143">
                  <c:v>13.6</c:v>
                </c:pt>
                <c:pt idx="144">
                  <c:v>14</c:v>
                </c:pt>
                <c:pt idx="145">
                  <c:v>14.3</c:v>
                </c:pt>
                <c:pt idx="146">
                  <c:v>16</c:v>
                </c:pt>
                <c:pt idx="147">
                  <c:v>20</c:v>
                </c:pt>
                <c:pt idx="148">
                  <c:v>21.2</c:v>
                </c:pt>
                <c:pt idx="149">
                  <c:v>17.8</c:v>
                </c:pt>
                <c:pt idx="150">
                  <c:v>17.2</c:v>
                </c:pt>
                <c:pt idx="151">
                  <c:v>23.5</c:v>
                </c:pt>
                <c:pt idx="152">
                  <c:v>23.5</c:v>
                </c:pt>
                <c:pt idx="153">
                  <c:v>15.6</c:v>
                </c:pt>
                <c:pt idx="154">
                  <c:v>12.8</c:v>
                </c:pt>
                <c:pt idx="155">
                  <c:v>12.2</c:v>
                </c:pt>
                <c:pt idx="156">
                  <c:v>18.600000000000001</c:v>
                </c:pt>
                <c:pt idx="157">
                  <c:v>19.5</c:v>
                </c:pt>
                <c:pt idx="158">
                  <c:v>19</c:v>
                </c:pt>
                <c:pt idx="159">
                  <c:v>20.2</c:v>
                </c:pt>
                <c:pt idx="160">
                  <c:v>19.8</c:v>
                </c:pt>
                <c:pt idx="161">
                  <c:v>16.600000000000001</c:v>
                </c:pt>
                <c:pt idx="162">
                  <c:v>19.5</c:v>
                </c:pt>
                <c:pt idx="163">
                  <c:v>21.5</c:v>
                </c:pt>
                <c:pt idx="164">
                  <c:v>19.3</c:v>
                </c:pt>
                <c:pt idx="165">
                  <c:v>22</c:v>
                </c:pt>
                <c:pt idx="166">
                  <c:v>17.600000000000001</c:v>
                </c:pt>
                <c:pt idx="167">
                  <c:v>19.8</c:v>
                </c:pt>
                <c:pt idx="168">
                  <c:v>20.2</c:v>
                </c:pt>
                <c:pt idx="169">
                  <c:v>22.8</c:v>
                </c:pt>
                <c:pt idx="170">
                  <c:v>28</c:v>
                </c:pt>
                <c:pt idx="171">
                  <c:v>21</c:v>
                </c:pt>
                <c:pt idx="172">
                  <c:v>21</c:v>
                </c:pt>
                <c:pt idx="173">
                  <c:v>22.4</c:v>
                </c:pt>
                <c:pt idx="174">
                  <c:v>22.4</c:v>
                </c:pt>
                <c:pt idx="175">
                  <c:v>21.2</c:v>
                </c:pt>
                <c:pt idx="176">
                  <c:v>18</c:v>
                </c:pt>
                <c:pt idx="177">
                  <c:v>16.600000000000001</c:v>
                </c:pt>
                <c:pt idx="178">
                  <c:v>18.8</c:v>
                </c:pt>
                <c:pt idx="179">
                  <c:v>20.6</c:v>
                </c:pt>
                <c:pt idx="180">
                  <c:v>23</c:v>
                </c:pt>
                <c:pt idx="181">
                  <c:v>18.2</c:v>
                </c:pt>
                <c:pt idx="182">
                  <c:v>15.8</c:v>
                </c:pt>
                <c:pt idx="183">
                  <c:v>17.2</c:v>
                </c:pt>
                <c:pt idx="184">
                  <c:v>21.8</c:v>
                </c:pt>
                <c:pt idx="185">
                  <c:v>15.2</c:v>
                </c:pt>
                <c:pt idx="186">
                  <c:v>16</c:v>
                </c:pt>
                <c:pt idx="187">
                  <c:v>12</c:v>
                </c:pt>
                <c:pt idx="188">
                  <c:v>15.7</c:v>
                </c:pt>
                <c:pt idx="189">
                  <c:v>15.4</c:v>
                </c:pt>
                <c:pt idx="190">
                  <c:v>15.9</c:v>
                </c:pt>
                <c:pt idx="191">
                  <c:v>22.5</c:v>
                </c:pt>
                <c:pt idx="192">
                  <c:v>20</c:v>
                </c:pt>
                <c:pt idx="193">
                  <c:v>22</c:v>
                </c:pt>
                <c:pt idx="194">
                  <c:v>19.5</c:v>
                </c:pt>
                <c:pt idx="195">
                  <c:v>24.7</c:v>
                </c:pt>
                <c:pt idx="196">
                  <c:v>19</c:v>
                </c:pt>
                <c:pt idx="197">
                  <c:v>21</c:v>
                </c:pt>
                <c:pt idx="198">
                  <c:v>19.5</c:v>
                </c:pt>
                <c:pt idx="199">
                  <c:v>22</c:v>
                </c:pt>
                <c:pt idx="200">
                  <c:v>22</c:v>
                </c:pt>
                <c:pt idx="201">
                  <c:v>15</c:v>
                </c:pt>
                <c:pt idx="202">
                  <c:v>11.7</c:v>
                </c:pt>
                <c:pt idx="203">
                  <c:v>16</c:v>
                </c:pt>
                <c:pt idx="204">
                  <c:v>16.2</c:v>
                </c:pt>
                <c:pt idx="205">
                  <c:v>18</c:v>
                </c:pt>
                <c:pt idx="206">
                  <c:v>17.8</c:v>
                </c:pt>
                <c:pt idx="207">
                  <c:v>20</c:v>
                </c:pt>
                <c:pt idx="208">
                  <c:v>18.5</c:v>
                </c:pt>
                <c:pt idx="209">
                  <c:v>22</c:v>
                </c:pt>
                <c:pt idx="210">
                  <c:v>19.8</c:v>
                </c:pt>
                <c:pt idx="211">
                  <c:v>19.8</c:v>
                </c:pt>
                <c:pt idx="212">
                  <c:v>17.5</c:v>
                </c:pt>
                <c:pt idx="213">
                  <c:v>18.5</c:v>
                </c:pt>
                <c:pt idx="214">
                  <c:v>18</c:v>
                </c:pt>
                <c:pt idx="215">
                  <c:v>17.5</c:v>
                </c:pt>
                <c:pt idx="216">
                  <c:v>18.5</c:v>
                </c:pt>
                <c:pt idx="217">
                  <c:v>17.5</c:v>
                </c:pt>
                <c:pt idx="218">
                  <c:v>17.5</c:v>
                </c:pt>
                <c:pt idx="219">
                  <c:v>19.8</c:v>
                </c:pt>
                <c:pt idx="220">
                  <c:v>18.8</c:v>
                </c:pt>
                <c:pt idx="221">
                  <c:v>21</c:v>
                </c:pt>
                <c:pt idx="222">
                  <c:v>18.8</c:v>
                </c:pt>
                <c:pt idx="223">
                  <c:v>18.8</c:v>
                </c:pt>
                <c:pt idx="224">
                  <c:v>20.2</c:v>
                </c:pt>
                <c:pt idx="225">
                  <c:v>19.8</c:v>
                </c:pt>
                <c:pt idx="226">
                  <c:v>22</c:v>
                </c:pt>
                <c:pt idx="227">
                  <c:v>18.2</c:v>
                </c:pt>
                <c:pt idx="228">
                  <c:v>12.6</c:v>
                </c:pt>
                <c:pt idx="229">
                  <c:v>13.9</c:v>
                </c:pt>
                <c:pt idx="230">
                  <c:v>14.5</c:v>
                </c:pt>
                <c:pt idx="231">
                  <c:v>19.600000000000001</c:v>
                </c:pt>
                <c:pt idx="232">
                  <c:v>13</c:v>
                </c:pt>
                <c:pt idx="233">
                  <c:v>12.2</c:v>
                </c:pt>
                <c:pt idx="234">
                  <c:v>14.5</c:v>
                </c:pt>
                <c:pt idx="235">
                  <c:v>10.199999999999999</c:v>
                </c:pt>
                <c:pt idx="236">
                  <c:v>11.1</c:v>
                </c:pt>
                <c:pt idx="237">
                  <c:v>10.5</c:v>
                </c:pt>
                <c:pt idx="238">
                  <c:v>11.5</c:v>
                </c:pt>
                <c:pt idx="239">
                  <c:v>14.2</c:v>
                </c:pt>
                <c:pt idx="240">
                  <c:v>14.2</c:v>
                </c:pt>
                <c:pt idx="241">
                  <c:v>12</c:v>
                </c:pt>
                <c:pt idx="242">
                  <c:v>16.100000000000001</c:v>
                </c:pt>
                <c:pt idx="243">
                  <c:v>13</c:v>
                </c:pt>
                <c:pt idx="244">
                  <c:v>12</c:v>
                </c:pt>
                <c:pt idx="245">
                  <c:v>14.1</c:v>
                </c:pt>
                <c:pt idx="246">
                  <c:v>15.3</c:v>
                </c:pt>
                <c:pt idx="247">
                  <c:v>13.8</c:v>
                </c:pt>
                <c:pt idx="248">
                  <c:v>13</c:v>
                </c:pt>
                <c:pt idx="249">
                  <c:v>11.5</c:v>
                </c:pt>
                <c:pt idx="250">
                  <c:v>8.8000000000000007</c:v>
                </c:pt>
                <c:pt idx="251">
                  <c:v>11.4</c:v>
                </c:pt>
                <c:pt idx="252">
                  <c:v>11.7</c:v>
                </c:pt>
                <c:pt idx="253">
                  <c:v>10.4</c:v>
                </c:pt>
                <c:pt idx="254">
                  <c:v>1.7000000000000002</c:v>
                </c:pt>
                <c:pt idx="255">
                  <c:v>2.5</c:v>
                </c:pt>
                <c:pt idx="256">
                  <c:v>2.8</c:v>
                </c:pt>
                <c:pt idx="257">
                  <c:v>4.8</c:v>
                </c:pt>
                <c:pt idx="258">
                  <c:v>4.2</c:v>
                </c:pt>
                <c:pt idx="259">
                  <c:v>9.1999999999999993</c:v>
                </c:pt>
                <c:pt idx="260">
                  <c:v>5.2</c:v>
                </c:pt>
                <c:pt idx="261">
                  <c:v>2.5</c:v>
                </c:pt>
                <c:pt idx="262">
                  <c:v>9</c:v>
                </c:pt>
                <c:pt idx="263">
                  <c:v>7.8</c:v>
                </c:pt>
                <c:pt idx="264">
                  <c:v>11</c:v>
                </c:pt>
                <c:pt idx="265">
                  <c:v>9.1999999999999993</c:v>
                </c:pt>
                <c:pt idx="266">
                  <c:v>4.2</c:v>
                </c:pt>
                <c:pt idx="267">
                  <c:v>2.5</c:v>
                </c:pt>
                <c:pt idx="268">
                  <c:v>2</c:v>
                </c:pt>
                <c:pt idx="269">
                  <c:v>4.7</c:v>
                </c:pt>
                <c:pt idx="270">
                  <c:v>6.8</c:v>
                </c:pt>
                <c:pt idx="271">
                  <c:v>9.3000000000000007</c:v>
                </c:pt>
                <c:pt idx="272">
                  <c:v>7.4</c:v>
                </c:pt>
                <c:pt idx="273">
                  <c:v>7.5</c:v>
                </c:pt>
                <c:pt idx="274">
                  <c:v>11</c:v>
                </c:pt>
                <c:pt idx="276">
                  <c:v>8.1999999999999993</c:v>
                </c:pt>
                <c:pt idx="277">
                  <c:v>4.8</c:v>
                </c:pt>
                <c:pt idx="278">
                  <c:v>8.1999999999999993</c:v>
                </c:pt>
                <c:pt idx="279">
                  <c:v>5.0999999999999996</c:v>
                </c:pt>
                <c:pt idx="280">
                  <c:v>10</c:v>
                </c:pt>
                <c:pt idx="281">
                  <c:v>4.4000000000000004</c:v>
                </c:pt>
                <c:pt idx="282">
                  <c:v>3.2</c:v>
                </c:pt>
                <c:pt idx="283">
                  <c:v>3.2</c:v>
                </c:pt>
                <c:pt idx="284">
                  <c:v>5.8</c:v>
                </c:pt>
                <c:pt idx="285">
                  <c:v>5</c:v>
                </c:pt>
                <c:pt idx="286">
                  <c:v>-3.2</c:v>
                </c:pt>
                <c:pt idx="287">
                  <c:v>2.2000000000000002</c:v>
                </c:pt>
                <c:pt idx="288">
                  <c:v>4.8</c:v>
                </c:pt>
                <c:pt idx="289">
                  <c:v>-0.5</c:v>
                </c:pt>
                <c:pt idx="290">
                  <c:v>0.5</c:v>
                </c:pt>
                <c:pt idx="291">
                  <c:v>4.4000000000000004</c:v>
                </c:pt>
                <c:pt idx="292">
                  <c:v>0.4</c:v>
                </c:pt>
                <c:pt idx="293">
                  <c:v>-0.4</c:v>
                </c:pt>
                <c:pt idx="294">
                  <c:v>-2.5</c:v>
                </c:pt>
                <c:pt idx="295">
                  <c:v>-2.4</c:v>
                </c:pt>
                <c:pt idx="296">
                  <c:v>-2</c:v>
                </c:pt>
                <c:pt idx="297">
                  <c:v>-0.7</c:v>
                </c:pt>
                <c:pt idx="298">
                  <c:v>0.7</c:v>
                </c:pt>
                <c:pt idx="299">
                  <c:v>6.3</c:v>
                </c:pt>
                <c:pt idx="300">
                  <c:v>10.199999999999999</c:v>
                </c:pt>
                <c:pt idx="301">
                  <c:v>-1.5</c:v>
                </c:pt>
                <c:pt idx="302">
                  <c:v>-7.5</c:v>
                </c:pt>
                <c:pt idx="303">
                  <c:v>-8.4</c:v>
                </c:pt>
                <c:pt idx="304">
                  <c:v>-5</c:v>
                </c:pt>
                <c:pt idx="305">
                  <c:v>-5.4</c:v>
                </c:pt>
                <c:pt idx="306">
                  <c:v>-3</c:v>
                </c:pt>
                <c:pt idx="307">
                  <c:v>-2.8</c:v>
                </c:pt>
                <c:pt idx="308">
                  <c:v>-10</c:v>
                </c:pt>
                <c:pt idx="309">
                  <c:v>-12.8</c:v>
                </c:pt>
                <c:pt idx="310">
                  <c:v>-3.2</c:v>
                </c:pt>
                <c:pt idx="311">
                  <c:v>1</c:v>
                </c:pt>
                <c:pt idx="312">
                  <c:v>1.4</c:v>
                </c:pt>
                <c:pt idx="313">
                  <c:v>6.8</c:v>
                </c:pt>
                <c:pt idx="314">
                  <c:v>-1</c:v>
                </c:pt>
                <c:pt idx="315">
                  <c:v>6.2</c:v>
                </c:pt>
                <c:pt idx="316">
                  <c:v>7.2</c:v>
                </c:pt>
                <c:pt idx="317">
                  <c:v>-0.60000000000000009</c:v>
                </c:pt>
                <c:pt idx="318">
                  <c:v>-6.2</c:v>
                </c:pt>
                <c:pt idx="319">
                  <c:v>-1.3</c:v>
                </c:pt>
                <c:pt idx="320">
                  <c:v>-1.4</c:v>
                </c:pt>
                <c:pt idx="321">
                  <c:v>-1.4</c:v>
                </c:pt>
                <c:pt idx="322">
                  <c:v>-2.2999999999999998</c:v>
                </c:pt>
                <c:pt idx="323">
                  <c:v>-1.5</c:v>
                </c:pt>
                <c:pt idx="324">
                  <c:v>0.8</c:v>
                </c:pt>
                <c:pt idx="325">
                  <c:v>0.8</c:v>
                </c:pt>
                <c:pt idx="326">
                  <c:v>4.3</c:v>
                </c:pt>
                <c:pt idx="327">
                  <c:v>1.5</c:v>
                </c:pt>
                <c:pt idx="328">
                  <c:v>0.5</c:v>
                </c:pt>
                <c:pt idx="329">
                  <c:v>-7.2</c:v>
                </c:pt>
                <c:pt idx="330">
                  <c:v>-4.7</c:v>
                </c:pt>
                <c:pt idx="331">
                  <c:v>-5.7</c:v>
                </c:pt>
                <c:pt idx="332">
                  <c:v>-16.7</c:v>
                </c:pt>
                <c:pt idx="333">
                  <c:v>-14</c:v>
                </c:pt>
                <c:pt idx="334">
                  <c:v>-21.5</c:v>
                </c:pt>
                <c:pt idx="335">
                  <c:v>-18.3</c:v>
                </c:pt>
                <c:pt idx="336">
                  <c:v>-15.3</c:v>
                </c:pt>
                <c:pt idx="337">
                  <c:v>-15.5</c:v>
                </c:pt>
                <c:pt idx="338">
                  <c:v>-17</c:v>
                </c:pt>
                <c:pt idx="339">
                  <c:v>-25</c:v>
                </c:pt>
                <c:pt idx="340">
                  <c:v>-13.5</c:v>
                </c:pt>
                <c:pt idx="341">
                  <c:v>-8</c:v>
                </c:pt>
                <c:pt idx="342">
                  <c:v>-26.3</c:v>
                </c:pt>
                <c:pt idx="343">
                  <c:v>-27.5</c:v>
                </c:pt>
                <c:pt idx="345">
                  <c:v>-12</c:v>
                </c:pt>
                <c:pt idx="346">
                  <c:v>-20.5</c:v>
                </c:pt>
                <c:pt idx="347">
                  <c:v>-21</c:v>
                </c:pt>
                <c:pt idx="348">
                  <c:v>-22</c:v>
                </c:pt>
                <c:pt idx="349">
                  <c:v>-8</c:v>
                </c:pt>
                <c:pt idx="350">
                  <c:v>-17.5</c:v>
                </c:pt>
                <c:pt idx="351">
                  <c:v>-13.5</c:v>
                </c:pt>
                <c:pt idx="352">
                  <c:v>-22</c:v>
                </c:pt>
                <c:pt idx="353">
                  <c:v>-13.5</c:v>
                </c:pt>
                <c:pt idx="354">
                  <c:v>-7</c:v>
                </c:pt>
                <c:pt idx="355">
                  <c:v>-5.5</c:v>
                </c:pt>
                <c:pt idx="356">
                  <c:v>0</c:v>
                </c:pt>
                <c:pt idx="357">
                  <c:v>-0.5</c:v>
                </c:pt>
                <c:pt idx="358">
                  <c:v>1.2</c:v>
                </c:pt>
                <c:pt idx="359">
                  <c:v>-2</c:v>
                </c:pt>
                <c:pt idx="360">
                  <c:v>-28</c:v>
                </c:pt>
                <c:pt idx="361">
                  <c:v>-29</c:v>
                </c:pt>
                <c:pt idx="362">
                  <c:v>-34.5</c:v>
                </c:pt>
                <c:pt idx="363">
                  <c:v>-20</c:v>
                </c:pt>
                <c:pt idx="364">
                  <c:v>-12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Woronesch!$G$2</c:f>
              <c:strCache>
                <c:ptCount val="1"/>
                <c:pt idx="0">
                  <c:v>Temperatur 1:00:00 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Woronesch!$B$733:$B$1097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Woronesch!$G$733:$G$1097</c:f>
              <c:numCache>
                <c:formatCode>General</c:formatCode>
                <c:ptCount val="365"/>
                <c:pt idx="0">
                  <c:v>-9</c:v>
                </c:pt>
                <c:pt idx="1">
                  <c:v>-8</c:v>
                </c:pt>
                <c:pt idx="2">
                  <c:v>-7.8</c:v>
                </c:pt>
                <c:pt idx="3">
                  <c:v>-6.5</c:v>
                </c:pt>
                <c:pt idx="4">
                  <c:v>-12.2</c:v>
                </c:pt>
                <c:pt idx="5">
                  <c:v>-9</c:v>
                </c:pt>
                <c:pt idx="6">
                  <c:v>-6.2</c:v>
                </c:pt>
                <c:pt idx="7">
                  <c:v>-13.3</c:v>
                </c:pt>
                <c:pt idx="8">
                  <c:v>-13.7</c:v>
                </c:pt>
                <c:pt idx="9">
                  <c:v>-19.8</c:v>
                </c:pt>
                <c:pt idx="10">
                  <c:v>-18</c:v>
                </c:pt>
                <c:pt idx="11">
                  <c:v>-19.100000000000001</c:v>
                </c:pt>
                <c:pt idx="12">
                  <c:v>-12.8</c:v>
                </c:pt>
                <c:pt idx="13">
                  <c:v>-4.0999999999999996</c:v>
                </c:pt>
                <c:pt idx="14">
                  <c:v>-4.8</c:v>
                </c:pt>
                <c:pt idx="15">
                  <c:v>-4.7</c:v>
                </c:pt>
                <c:pt idx="16">
                  <c:v>-4.8</c:v>
                </c:pt>
                <c:pt idx="17">
                  <c:v>1.2</c:v>
                </c:pt>
                <c:pt idx="18">
                  <c:v>-6</c:v>
                </c:pt>
                <c:pt idx="19">
                  <c:v>-2</c:v>
                </c:pt>
                <c:pt idx="20">
                  <c:v>3.8</c:v>
                </c:pt>
                <c:pt idx="21">
                  <c:v>2.5</c:v>
                </c:pt>
                <c:pt idx="22">
                  <c:v>3</c:v>
                </c:pt>
                <c:pt idx="23">
                  <c:v>-9</c:v>
                </c:pt>
                <c:pt idx="24">
                  <c:v>-3.5</c:v>
                </c:pt>
                <c:pt idx="25">
                  <c:v>0</c:v>
                </c:pt>
                <c:pt idx="26">
                  <c:v>0</c:v>
                </c:pt>
                <c:pt idx="27">
                  <c:v>-3.1</c:v>
                </c:pt>
                <c:pt idx="28">
                  <c:v>-8</c:v>
                </c:pt>
                <c:pt idx="29">
                  <c:v>-3.8</c:v>
                </c:pt>
                <c:pt idx="30">
                  <c:v>-3.1</c:v>
                </c:pt>
                <c:pt idx="31">
                  <c:v>-6.1</c:v>
                </c:pt>
                <c:pt idx="32">
                  <c:v>-8</c:v>
                </c:pt>
                <c:pt idx="33">
                  <c:v>-5.2</c:v>
                </c:pt>
                <c:pt idx="34">
                  <c:v>-8.6</c:v>
                </c:pt>
                <c:pt idx="35">
                  <c:v>-2</c:v>
                </c:pt>
                <c:pt idx="36">
                  <c:v>-2.2000000000000002</c:v>
                </c:pt>
                <c:pt idx="37">
                  <c:v>-7.8</c:v>
                </c:pt>
                <c:pt idx="38">
                  <c:v>-11.2</c:v>
                </c:pt>
                <c:pt idx="39">
                  <c:v>-2.6</c:v>
                </c:pt>
                <c:pt idx="40">
                  <c:v>-4.5999999999999996</c:v>
                </c:pt>
                <c:pt idx="41">
                  <c:v>-5</c:v>
                </c:pt>
                <c:pt idx="42">
                  <c:v>-7.1</c:v>
                </c:pt>
                <c:pt idx="43">
                  <c:v>-8.1999999999999993</c:v>
                </c:pt>
                <c:pt idx="44">
                  <c:v>-8.1999999999999993</c:v>
                </c:pt>
                <c:pt idx="45">
                  <c:v>-8</c:v>
                </c:pt>
                <c:pt idx="46">
                  <c:v>-6</c:v>
                </c:pt>
                <c:pt idx="47">
                  <c:v>-4.7</c:v>
                </c:pt>
                <c:pt idx="48">
                  <c:v>-5.5</c:v>
                </c:pt>
                <c:pt idx="49">
                  <c:v>-12.2</c:v>
                </c:pt>
                <c:pt idx="50">
                  <c:v>-11.5</c:v>
                </c:pt>
                <c:pt idx="51">
                  <c:v>-9.8000000000000007</c:v>
                </c:pt>
                <c:pt idx="52">
                  <c:v>-11.5</c:v>
                </c:pt>
                <c:pt idx="53">
                  <c:v>-9.5</c:v>
                </c:pt>
                <c:pt idx="54">
                  <c:v>-7.2</c:v>
                </c:pt>
                <c:pt idx="55">
                  <c:v>-6.8</c:v>
                </c:pt>
                <c:pt idx="56">
                  <c:v>-3</c:v>
                </c:pt>
                <c:pt idx="57">
                  <c:v>-7.5</c:v>
                </c:pt>
                <c:pt idx="58">
                  <c:v>-9.4</c:v>
                </c:pt>
                <c:pt idx="59">
                  <c:v>-7.2</c:v>
                </c:pt>
                <c:pt idx="60">
                  <c:v>-8.1999999999999993</c:v>
                </c:pt>
                <c:pt idx="61">
                  <c:v>-9.8000000000000007</c:v>
                </c:pt>
                <c:pt idx="62">
                  <c:v>-4.5999999999999996</c:v>
                </c:pt>
                <c:pt idx="63">
                  <c:v>-0.7</c:v>
                </c:pt>
                <c:pt idx="64">
                  <c:v>-5.2</c:v>
                </c:pt>
                <c:pt idx="65">
                  <c:v>-12.2</c:v>
                </c:pt>
                <c:pt idx="66">
                  <c:v>-12.2</c:v>
                </c:pt>
                <c:pt idx="67">
                  <c:v>-10.5</c:v>
                </c:pt>
                <c:pt idx="68">
                  <c:v>-11.2</c:v>
                </c:pt>
                <c:pt idx="69">
                  <c:v>-6.8</c:v>
                </c:pt>
                <c:pt idx="70">
                  <c:v>-5.6</c:v>
                </c:pt>
                <c:pt idx="71">
                  <c:v>-3.5</c:v>
                </c:pt>
                <c:pt idx="72">
                  <c:v>-3.9</c:v>
                </c:pt>
                <c:pt idx="73">
                  <c:v>-0.7</c:v>
                </c:pt>
                <c:pt idx="74">
                  <c:v>0.4</c:v>
                </c:pt>
                <c:pt idx="75">
                  <c:v>1.2</c:v>
                </c:pt>
                <c:pt idx="76">
                  <c:v>-1.5</c:v>
                </c:pt>
                <c:pt idx="77">
                  <c:v>-6.5</c:v>
                </c:pt>
                <c:pt idx="78">
                  <c:v>-6.4</c:v>
                </c:pt>
                <c:pt idx="79">
                  <c:v>-5.8</c:v>
                </c:pt>
                <c:pt idx="80">
                  <c:v>1.4</c:v>
                </c:pt>
                <c:pt idx="81">
                  <c:v>-2.2000000000000002</c:v>
                </c:pt>
                <c:pt idx="82">
                  <c:v>-4.2</c:v>
                </c:pt>
                <c:pt idx="83">
                  <c:v>-4</c:v>
                </c:pt>
                <c:pt idx="85">
                  <c:v>0</c:v>
                </c:pt>
                <c:pt idx="86">
                  <c:v>0.2</c:v>
                </c:pt>
                <c:pt idx="87">
                  <c:v>0.8</c:v>
                </c:pt>
                <c:pt idx="88">
                  <c:v>2.5</c:v>
                </c:pt>
                <c:pt idx="89">
                  <c:v>-2.5</c:v>
                </c:pt>
                <c:pt idx="90">
                  <c:v>-1.5</c:v>
                </c:pt>
                <c:pt idx="91">
                  <c:v>1.7000000000000002</c:v>
                </c:pt>
                <c:pt idx="92">
                  <c:v>2.8</c:v>
                </c:pt>
                <c:pt idx="93">
                  <c:v>3</c:v>
                </c:pt>
                <c:pt idx="94">
                  <c:v>2.8</c:v>
                </c:pt>
                <c:pt idx="95">
                  <c:v>1.7000000000000002</c:v>
                </c:pt>
                <c:pt idx="96">
                  <c:v>3.4</c:v>
                </c:pt>
                <c:pt idx="97">
                  <c:v>5.5</c:v>
                </c:pt>
                <c:pt idx="98">
                  <c:v>4.4000000000000004</c:v>
                </c:pt>
                <c:pt idx="99">
                  <c:v>5.3</c:v>
                </c:pt>
                <c:pt idx="100">
                  <c:v>6</c:v>
                </c:pt>
                <c:pt idx="101">
                  <c:v>3</c:v>
                </c:pt>
                <c:pt idx="102">
                  <c:v>3.6</c:v>
                </c:pt>
                <c:pt idx="103">
                  <c:v>-0.60000000000000009</c:v>
                </c:pt>
                <c:pt idx="104">
                  <c:v>2</c:v>
                </c:pt>
                <c:pt idx="105">
                  <c:v>7</c:v>
                </c:pt>
                <c:pt idx="106">
                  <c:v>3</c:v>
                </c:pt>
                <c:pt idx="107">
                  <c:v>0.2</c:v>
                </c:pt>
                <c:pt idx="108">
                  <c:v>2.1</c:v>
                </c:pt>
                <c:pt idx="109">
                  <c:v>2.5</c:v>
                </c:pt>
                <c:pt idx="110">
                  <c:v>3</c:v>
                </c:pt>
                <c:pt idx="111">
                  <c:v>12.4</c:v>
                </c:pt>
                <c:pt idx="112">
                  <c:v>5.2</c:v>
                </c:pt>
                <c:pt idx="113">
                  <c:v>10.199999999999999</c:v>
                </c:pt>
                <c:pt idx="114">
                  <c:v>4.5</c:v>
                </c:pt>
                <c:pt idx="115">
                  <c:v>8.5</c:v>
                </c:pt>
                <c:pt idx="116">
                  <c:v>8.6</c:v>
                </c:pt>
                <c:pt idx="117">
                  <c:v>8.8000000000000007</c:v>
                </c:pt>
                <c:pt idx="118">
                  <c:v>11.4</c:v>
                </c:pt>
                <c:pt idx="119">
                  <c:v>8.3000000000000007</c:v>
                </c:pt>
                <c:pt idx="120">
                  <c:v>11.8</c:v>
                </c:pt>
                <c:pt idx="121">
                  <c:v>16.8</c:v>
                </c:pt>
                <c:pt idx="122">
                  <c:v>10</c:v>
                </c:pt>
                <c:pt idx="123">
                  <c:v>14.8</c:v>
                </c:pt>
                <c:pt idx="124">
                  <c:v>14.6</c:v>
                </c:pt>
                <c:pt idx="125">
                  <c:v>15</c:v>
                </c:pt>
                <c:pt idx="126">
                  <c:v>20</c:v>
                </c:pt>
                <c:pt idx="127">
                  <c:v>18.2</c:v>
                </c:pt>
                <c:pt idx="128">
                  <c:v>21.6</c:v>
                </c:pt>
                <c:pt idx="129">
                  <c:v>19.399999999999999</c:v>
                </c:pt>
                <c:pt idx="130">
                  <c:v>19.399999999999999</c:v>
                </c:pt>
                <c:pt idx="131">
                  <c:v>19.600000000000001</c:v>
                </c:pt>
                <c:pt idx="132">
                  <c:v>16.600000000000001</c:v>
                </c:pt>
                <c:pt idx="133">
                  <c:v>22</c:v>
                </c:pt>
                <c:pt idx="134">
                  <c:v>19.8</c:v>
                </c:pt>
                <c:pt idx="135">
                  <c:v>20.8</c:v>
                </c:pt>
                <c:pt idx="136">
                  <c:v>17</c:v>
                </c:pt>
                <c:pt idx="137">
                  <c:v>13.8</c:v>
                </c:pt>
                <c:pt idx="138">
                  <c:v>17.8</c:v>
                </c:pt>
                <c:pt idx="139">
                  <c:v>25.8</c:v>
                </c:pt>
                <c:pt idx="140">
                  <c:v>19.8</c:v>
                </c:pt>
                <c:pt idx="141">
                  <c:v>21</c:v>
                </c:pt>
                <c:pt idx="142">
                  <c:v>15.6</c:v>
                </c:pt>
                <c:pt idx="143">
                  <c:v>19.2</c:v>
                </c:pt>
                <c:pt idx="144">
                  <c:v>21</c:v>
                </c:pt>
                <c:pt idx="145">
                  <c:v>19.2</c:v>
                </c:pt>
                <c:pt idx="146">
                  <c:v>20.8</c:v>
                </c:pt>
                <c:pt idx="147">
                  <c:v>25</c:v>
                </c:pt>
                <c:pt idx="148">
                  <c:v>26.8</c:v>
                </c:pt>
                <c:pt idx="149">
                  <c:v>22.8</c:v>
                </c:pt>
                <c:pt idx="150">
                  <c:v>25.4</c:v>
                </c:pt>
                <c:pt idx="151">
                  <c:v>29.6</c:v>
                </c:pt>
                <c:pt idx="152">
                  <c:v>29.6</c:v>
                </c:pt>
                <c:pt idx="153">
                  <c:v>19.8</c:v>
                </c:pt>
                <c:pt idx="154">
                  <c:v>19.8</c:v>
                </c:pt>
                <c:pt idx="155">
                  <c:v>18.600000000000001</c:v>
                </c:pt>
                <c:pt idx="156">
                  <c:v>27</c:v>
                </c:pt>
                <c:pt idx="157">
                  <c:v>29.5</c:v>
                </c:pt>
                <c:pt idx="158">
                  <c:v>23.4</c:v>
                </c:pt>
                <c:pt idx="159">
                  <c:v>25.6</c:v>
                </c:pt>
                <c:pt idx="160">
                  <c:v>22.8</c:v>
                </c:pt>
                <c:pt idx="161">
                  <c:v>18.399999999999999</c:v>
                </c:pt>
                <c:pt idx="162">
                  <c:v>25.2</c:v>
                </c:pt>
                <c:pt idx="163">
                  <c:v>24.8</c:v>
                </c:pt>
                <c:pt idx="164">
                  <c:v>28</c:v>
                </c:pt>
                <c:pt idx="165">
                  <c:v>17.5</c:v>
                </c:pt>
                <c:pt idx="166">
                  <c:v>20.6</c:v>
                </c:pt>
                <c:pt idx="167">
                  <c:v>25.2</c:v>
                </c:pt>
                <c:pt idx="168">
                  <c:v>25</c:v>
                </c:pt>
                <c:pt idx="169">
                  <c:v>30.2</c:v>
                </c:pt>
                <c:pt idx="170">
                  <c:v>33.6</c:v>
                </c:pt>
                <c:pt idx="171">
                  <c:v>26.5</c:v>
                </c:pt>
                <c:pt idx="172">
                  <c:v>25.6</c:v>
                </c:pt>
                <c:pt idx="173">
                  <c:v>28.6</c:v>
                </c:pt>
                <c:pt idx="174">
                  <c:v>22.2</c:v>
                </c:pt>
                <c:pt idx="175">
                  <c:v>24</c:v>
                </c:pt>
                <c:pt idx="176">
                  <c:v>25.4</c:v>
                </c:pt>
                <c:pt idx="177">
                  <c:v>17.600000000000001</c:v>
                </c:pt>
                <c:pt idx="178">
                  <c:v>24.4</c:v>
                </c:pt>
                <c:pt idx="179">
                  <c:v>25.8</c:v>
                </c:pt>
                <c:pt idx="180">
                  <c:v>28.8</c:v>
                </c:pt>
                <c:pt idx="181">
                  <c:v>22.4</c:v>
                </c:pt>
                <c:pt idx="182">
                  <c:v>20.8</c:v>
                </c:pt>
                <c:pt idx="183">
                  <c:v>25.2</c:v>
                </c:pt>
                <c:pt idx="184">
                  <c:v>26.2</c:v>
                </c:pt>
                <c:pt idx="185">
                  <c:v>19</c:v>
                </c:pt>
                <c:pt idx="186">
                  <c:v>19</c:v>
                </c:pt>
                <c:pt idx="187">
                  <c:v>18</c:v>
                </c:pt>
                <c:pt idx="188">
                  <c:v>26.3</c:v>
                </c:pt>
                <c:pt idx="189">
                  <c:v>24</c:v>
                </c:pt>
                <c:pt idx="190">
                  <c:v>28</c:v>
                </c:pt>
                <c:pt idx="191">
                  <c:v>32.700000000000003</c:v>
                </c:pt>
                <c:pt idx="192">
                  <c:v>32</c:v>
                </c:pt>
                <c:pt idx="193">
                  <c:v>30</c:v>
                </c:pt>
                <c:pt idx="194">
                  <c:v>26.5</c:v>
                </c:pt>
                <c:pt idx="195">
                  <c:v>33.5</c:v>
                </c:pt>
                <c:pt idx="196">
                  <c:v>33</c:v>
                </c:pt>
                <c:pt idx="197">
                  <c:v>30</c:v>
                </c:pt>
                <c:pt idx="198">
                  <c:v>31.5</c:v>
                </c:pt>
                <c:pt idx="199">
                  <c:v>31</c:v>
                </c:pt>
                <c:pt idx="200">
                  <c:v>27</c:v>
                </c:pt>
                <c:pt idx="201">
                  <c:v>24.5</c:v>
                </c:pt>
                <c:pt idx="202">
                  <c:v>21</c:v>
                </c:pt>
                <c:pt idx="203">
                  <c:v>16</c:v>
                </c:pt>
                <c:pt idx="204">
                  <c:v>18</c:v>
                </c:pt>
                <c:pt idx="205">
                  <c:v>23.4</c:v>
                </c:pt>
                <c:pt idx="206">
                  <c:v>24.2</c:v>
                </c:pt>
                <c:pt idx="207">
                  <c:v>21.3</c:v>
                </c:pt>
                <c:pt idx="208">
                  <c:v>27</c:v>
                </c:pt>
                <c:pt idx="209">
                  <c:v>29.6</c:v>
                </c:pt>
                <c:pt idx="210">
                  <c:v>29</c:v>
                </c:pt>
                <c:pt idx="211">
                  <c:v>26</c:v>
                </c:pt>
                <c:pt idx="212">
                  <c:v>20</c:v>
                </c:pt>
                <c:pt idx="213">
                  <c:v>24.5</c:v>
                </c:pt>
                <c:pt idx="214">
                  <c:v>26</c:v>
                </c:pt>
                <c:pt idx="215">
                  <c:v>27</c:v>
                </c:pt>
                <c:pt idx="216">
                  <c:v>28</c:v>
                </c:pt>
                <c:pt idx="217">
                  <c:v>22</c:v>
                </c:pt>
                <c:pt idx="218">
                  <c:v>27</c:v>
                </c:pt>
                <c:pt idx="219">
                  <c:v>27.8</c:v>
                </c:pt>
                <c:pt idx="220">
                  <c:v>23.8</c:v>
                </c:pt>
                <c:pt idx="221">
                  <c:v>27.8</c:v>
                </c:pt>
                <c:pt idx="222">
                  <c:v>27.4</c:v>
                </c:pt>
                <c:pt idx="223">
                  <c:v>27.3</c:v>
                </c:pt>
                <c:pt idx="224">
                  <c:v>28.3</c:v>
                </c:pt>
                <c:pt idx="225">
                  <c:v>31.4</c:v>
                </c:pt>
                <c:pt idx="226">
                  <c:v>24.8</c:v>
                </c:pt>
                <c:pt idx="227">
                  <c:v>23.4</c:v>
                </c:pt>
                <c:pt idx="229">
                  <c:v>18.399999999999999</c:v>
                </c:pt>
                <c:pt idx="230">
                  <c:v>26.8</c:v>
                </c:pt>
                <c:pt idx="231">
                  <c:v>29.8</c:v>
                </c:pt>
                <c:pt idx="232">
                  <c:v>20.9</c:v>
                </c:pt>
                <c:pt idx="233">
                  <c:v>23</c:v>
                </c:pt>
                <c:pt idx="234">
                  <c:v>20.5</c:v>
                </c:pt>
                <c:pt idx="235">
                  <c:v>17.2</c:v>
                </c:pt>
                <c:pt idx="236">
                  <c:v>22</c:v>
                </c:pt>
                <c:pt idx="237">
                  <c:v>19.2</c:v>
                </c:pt>
                <c:pt idx="238">
                  <c:v>18.3</c:v>
                </c:pt>
                <c:pt idx="239">
                  <c:v>22.2</c:v>
                </c:pt>
                <c:pt idx="240">
                  <c:v>21.5</c:v>
                </c:pt>
                <c:pt idx="241">
                  <c:v>24.2</c:v>
                </c:pt>
                <c:pt idx="242">
                  <c:v>28</c:v>
                </c:pt>
                <c:pt idx="243">
                  <c:v>13</c:v>
                </c:pt>
                <c:pt idx="244">
                  <c:v>19.5</c:v>
                </c:pt>
                <c:pt idx="245">
                  <c:v>23</c:v>
                </c:pt>
                <c:pt idx="246">
                  <c:v>23.3</c:v>
                </c:pt>
                <c:pt idx="247">
                  <c:v>17.5</c:v>
                </c:pt>
                <c:pt idx="248">
                  <c:v>15</c:v>
                </c:pt>
                <c:pt idx="249">
                  <c:v>13</c:v>
                </c:pt>
                <c:pt idx="250">
                  <c:v>18.5</c:v>
                </c:pt>
                <c:pt idx="251">
                  <c:v>19.8</c:v>
                </c:pt>
                <c:pt idx="252">
                  <c:v>16.399999999999999</c:v>
                </c:pt>
                <c:pt idx="253">
                  <c:v>10.8</c:v>
                </c:pt>
                <c:pt idx="254">
                  <c:v>10.4</c:v>
                </c:pt>
                <c:pt idx="255">
                  <c:v>12.5</c:v>
                </c:pt>
                <c:pt idx="256">
                  <c:v>11</c:v>
                </c:pt>
                <c:pt idx="257">
                  <c:v>14.8</c:v>
                </c:pt>
                <c:pt idx="258">
                  <c:v>16</c:v>
                </c:pt>
                <c:pt idx="259">
                  <c:v>16.8</c:v>
                </c:pt>
                <c:pt idx="260">
                  <c:v>13.1</c:v>
                </c:pt>
                <c:pt idx="261">
                  <c:v>15.8</c:v>
                </c:pt>
                <c:pt idx="262">
                  <c:v>14.8</c:v>
                </c:pt>
                <c:pt idx="263">
                  <c:v>18.399999999999999</c:v>
                </c:pt>
                <c:pt idx="264">
                  <c:v>14</c:v>
                </c:pt>
                <c:pt idx="265">
                  <c:v>17</c:v>
                </c:pt>
                <c:pt idx="266">
                  <c:v>10.8</c:v>
                </c:pt>
                <c:pt idx="267">
                  <c:v>6.5</c:v>
                </c:pt>
                <c:pt idx="268">
                  <c:v>4.8</c:v>
                </c:pt>
                <c:pt idx="269">
                  <c:v>9.5</c:v>
                </c:pt>
                <c:pt idx="270">
                  <c:v>12.8</c:v>
                </c:pt>
                <c:pt idx="271">
                  <c:v>17.2</c:v>
                </c:pt>
                <c:pt idx="272">
                  <c:v>14.2</c:v>
                </c:pt>
                <c:pt idx="273">
                  <c:v>16</c:v>
                </c:pt>
                <c:pt idx="274">
                  <c:v>15.8</c:v>
                </c:pt>
                <c:pt idx="275">
                  <c:v>18.5</c:v>
                </c:pt>
                <c:pt idx="276">
                  <c:v>18.2</c:v>
                </c:pt>
                <c:pt idx="277">
                  <c:v>18.8</c:v>
                </c:pt>
                <c:pt idx="278">
                  <c:v>19</c:v>
                </c:pt>
                <c:pt idx="279">
                  <c:v>19.5</c:v>
                </c:pt>
                <c:pt idx="280">
                  <c:v>10.5</c:v>
                </c:pt>
                <c:pt idx="281">
                  <c:v>8.8000000000000007</c:v>
                </c:pt>
                <c:pt idx="282">
                  <c:v>9</c:v>
                </c:pt>
                <c:pt idx="283">
                  <c:v>10.1</c:v>
                </c:pt>
                <c:pt idx="284">
                  <c:v>10</c:v>
                </c:pt>
                <c:pt idx="285">
                  <c:v>4.0999999999999996</c:v>
                </c:pt>
                <c:pt idx="286">
                  <c:v>4</c:v>
                </c:pt>
                <c:pt idx="287">
                  <c:v>4.8</c:v>
                </c:pt>
                <c:pt idx="288">
                  <c:v>3.4</c:v>
                </c:pt>
                <c:pt idx="289">
                  <c:v>-0.5</c:v>
                </c:pt>
                <c:pt idx="290">
                  <c:v>2</c:v>
                </c:pt>
                <c:pt idx="291">
                  <c:v>4.4000000000000004</c:v>
                </c:pt>
                <c:pt idx="292">
                  <c:v>0.5</c:v>
                </c:pt>
                <c:pt idx="293">
                  <c:v>1.2</c:v>
                </c:pt>
                <c:pt idx="294">
                  <c:v>-0.5</c:v>
                </c:pt>
                <c:pt idx="295">
                  <c:v>-0.5</c:v>
                </c:pt>
                <c:pt idx="296">
                  <c:v>0.8</c:v>
                </c:pt>
                <c:pt idx="297">
                  <c:v>2.8</c:v>
                </c:pt>
                <c:pt idx="298">
                  <c:v>3</c:v>
                </c:pt>
                <c:pt idx="299">
                  <c:v>10.7</c:v>
                </c:pt>
                <c:pt idx="300">
                  <c:v>11</c:v>
                </c:pt>
                <c:pt idx="301">
                  <c:v>-2</c:v>
                </c:pt>
                <c:pt idx="302">
                  <c:v>-1.5</c:v>
                </c:pt>
                <c:pt idx="303">
                  <c:v>-3.5</c:v>
                </c:pt>
                <c:pt idx="304">
                  <c:v>1.4</c:v>
                </c:pt>
                <c:pt idx="305">
                  <c:v>-0.5</c:v>
                </c:pt>
                <c:pt idx="306">
                  <c:v>-0.60000000000000009</c:v>
                </c:pt>
                <c:pt idx="307">
                  <c:v>0.2</c:v>
                </c:pt>
                <c:pt idx="308">
                  <c:v>-5.5</c:v>
                </c:pt>
                <c:pt idx="309">
                  <c:v>-3.8</c:v>
                </c:pt>
                <c:pt idx="310">
                  <c:v>0.60000000000000009</c:v>
                </c:pt>
                <c:pt idx="311">
                  <c:v>2.5</c:v>
                </c:pt>
                <c:pt idx="312">
                  <c:v>3.2</c:v>
                </c:pt>
                <c:pt idx="313">
                  <c:v>0.8</c:v>
                </c:pt>
                <c:pt idx="314">
                  <c:v>0.8</c:v>
                </c:pt>
                <c:pt idx="315">
                  <c:v>9</c:v>
                </c:pt>
                <c:pt idx="316">
                  <c:v>5.8</c:v>
                </c:pt>
                <c:pt idx="317">
                  <c:v>2.2000000000000002</c:v>
                </c:pt>
                <c:pt idx="318">
                  <c:v>1.8</c:v>
                </c:pt>
                <c:pt idx="319">
                  <c:v>0.4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4">
                  <c:v>1.5</c:v>
                </c:pt>
                <c:pt idx="325">
                  <c:v>0.9</c:v>
                </c:pt>
                <c:pt idx="326">
                  <c:v>7.4</c:v>
                </c:pt>
                <c:pt idx="327">
                  <c:v>2</c:v>
                </c:pt>
                <c:pt idx="328">
                  <c:v>-0.2</c:v>
                </c:pt>
                <c:pt idx="329">
                  <c:v>-6.2</c:v>
                </c:pt>
                <c:pt idx="330">
                  <c:v>-4</c:v>
                </c:pt>
                <c:pt idx="331">
                  <c:v>-8</c:v>
                </c:pt>
                <c:pt idx="332">
                  <c:v>-12</c:v>
                </c:pt>
                <c:pt idx="333">
                  <c:v>-11</c:v>
                </c:pt>
                <c:pt idx="334">
                  <c:v>-13.8</c:v>
                </c:pt>
                <c:pt idx="335">
                  <c:v>-9.6999999999999993</c:v>
                </c:pt>
                <c:pt idx="336">
                  <c:v>-13.5</c:v>
                </c:pt>
                <c:pt idx="337">
                  <c:v>-11.3</c:v>
                </c:pt>
                <c:pt idx="338">
                  <c:v>-15</c:v>
                </c:pt>
                <c:pt idx="339">
                  <c:v>-15.8</c:v>
                </c:pt>
                <c:pt idx="340">
                  <c:v>-10.5</c:v>
                </c:pt>
                <c:pt idx="341">
                  <c:v>-6</c:v>
                </c:pt>
                <c:pt idx="342">
                  <c:v>-24</c:v>
                </c:pt>
                <c:pt idx="343">
                  <c:v>-22</c:v>
                </c:pt>
                <c:pt idx="344">
                  <c:v>-9.5</c:v>
                </c:pt>
                <c:pt idx="345">
                  <c:v>-11.2</c:v>
                </c:pt>
                <c:pt idx="346">
                  <c:v>-16.5</c:v>
                </c:pt>
                <c:pt idx="347">
                  <c:v>-2</c:v>
                </c:pt>
                <c:pt idx="348">
                  <c:v>-19</c:v>
                </c:pt>
                <c:pt idx="349">
                  <c:v>-7</c:v>
                </c:pt>
                <c:pt idx="350">
                  <c:v>-13</c:v>
                </c:pt>
                <c:pt idx="351">
                  <c:v>-15.5</c:v>
                </c:pt>
                <c:pt idx="352">
                  <c:v>-17.5</c:v>
                </c:pt>
                <c:pt idx="353">
                  <c:v>-11</c:v>
                </c:pt>
                <c:pt idx="354">
                  <c:v>-6.5</c:v>
                </c:pt>
                <c:pt idx="355">
                  <c:v>-3.5</c:v>
                </c:pt>
                <c:pt idx="356">
                  <c:v>1.4</c:v>
                </c:pt>
                <c:pt idx="357">
                  <c:v>0.9</c:v>
                </c:pt>
                <c:pt idx="358">
                  <c:v>1.2</c:v>
                </c:pt>
                <c:pt idx="359">
                  <c:v>-6.8</c:v>
                </c:pt>
                <c:pt idx="360">
                  <c:v>-27</c:v>
                </c:pt>
                <c:pt idx="361">
                  <c:v>-26.5</c:v>
                </c:pt>
                <c:pt idx="362">
                  <c:v>-28</c:v>
                </c:pt>
                <c:pt idx="363">
                  <c:v>-17</c:v>
                </c:pt>
                <c:pt idx="364">
                  <c:v>-8.5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Woronesch!$H$2</c:f>
              <c:strCache>
                <c:ptCount val="1"/>
                <c:pt idx="0">
                  <c:v>Temperatur 9:00:00 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Woronesch!$B$733:$B$1097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Woronesch!$H$733:$H$1097</c:f>
              <c:numCache>
                <c:formatCode>General</c:formatCode>
                <c:ptCount val="365"/>
                <c:pt idx="0">
                  <c:v>-13.5</c:v>
                </c:pt>
                <c:pt idx="1">
                  <c:v>-12</c:v>
                </c:pt>
                <c:pt idx="3">
                  <c:v>-8</c:v>
                </c:pt>
                <c:pt idx="4">
                  <c:v>-15</c:v>
                </c:pt>
                <c:pt idx="5">
                  <c:v>-10.5</c:v>
                </c:pt>
                <c:pt idx="6">
                  <c:v>-7</c:v>
                </c:pt>
                <c:pt idx="7">
                  <c:v>-21</c:v>
                </c:pt>
                <c:pt idx="8">
                  <c:v>-19.5</c:v>
                </c:pt>
                <c:pt idx="9">
                  <c:v>-22</c:v>
                </c:pt>
                <c:pt idx="10">
                  <c:v>-26.5</c:v>
                </c:pt>
                <c:pt idx="11">
                  <c:v>-24.5</c:v>
                </c:pt>
                <c:pt idx="12">
                  <c:v>-10.5</c:v>
                </c:pt>
                <c:pt idx="13">
                  <c:v>-6.6</c:v>
                </c:pt>
                <c:pt idx="14">
                  <c:v>-6.2</c:v>
                </c:pt>
                <c:pt idx="15">
                  <c:v>-10.1</c:v>
                </c:pt>
                <c:pt idx="16">
                  <c:v>-3.5</c:v>
                </c:pt>
                <c:pt idx="17">
                  <c:v>1.2</c:v>
                </c:pt>
                <c:pt idx="18">
                  <c:v>-8.5</c:v>
                </c:pt>
                <c:pt idx="19">
                  <c:v>-2.1</c:v>
                </c:pt>
                <c:pt idx="20">
                  <c:v>1.5</c:v>
                </c:pt>
                <c:pt idx="21">
                  <c:v>1.2</c:v>
                </c:pt>
                <c:pt idx="22">
                  <c:v>-1.1000000000000001</c:v>
                </c:pt>
                <c:pt idx="23">
                  <c:v>-6.5</c:v>
                </c:pt>
                <c:pt idx="24">
                  <c:v>-1.7000000000000002</c:v>
                </c:pt>
                <c:pt idx="25">
                  <c:v>0.30000000000000004</c:v>
                </c:pt>
                <c:pt idx="26">
                  <c:v>-2</c:v>
                </c:pt>
                <c:pt idx="27">
                  <c:v>-9.8000000000000007</c:v>
                </c:pt>
                <c:pt idx="28">
                  <c:v>-8.1999999999999993</c:v>
                </c:pt>
                <c:pt idx="29">
                  <c:v>-6</c:v>
                </c:pt>
                <c:pt idx="30">
                  <c:v>-8.5</c:v>
                </c:pt>
                <c:pt idx="31">
                  <c:v>-13.1</c:v>
                </c:pt>
                <c:pt idx="32">
                  <c:v>-3.3</c:v>
                </c:pt>
                <c:pt idx="33">
                  <c:v>-9.6</c:v>
                </c:pt>
                <c:pt idx="34">
                  <c:v>-13</c:v>
                </c:pt>
                <c:pt idx="35">
                  <c:v>-7</c:v>
                </c:pt>
                <c:pt idx="36">
                  <c:v>-7.2</c:v>
                </c:pt>
                <c:pt idx="37">
                  <c:v>-11.8</c:v>
                </c:pt>
                <c:pt idx="38">
                  <c:v>-7.5</c:v>
                </c:pt>
                <c:pt idx="39">
                  <c:v>-4</c:v>
                </c:pt>
                <c:pt idx="40">
                  <c:v>-6</c:v>
                </c:pt>
                <c:pt idx="41">
                  <c:v>-10.3</c:v>
                </c:pt>
                <c:pt idx="42">
                  <c:v>-13</c:v>
                </c:pt>
                <c:pt idx="43">
                  <c:v>-15.2</c:v>
                </c:pt>
                <c:pt idx="44">
                  <c:v>-16.8</c:v>
                </c:pt>
                <c:pt idx="45">
                  <c:v>-11.5</c:v>
                </c:pt>
                <c:pt idx="46">
                  <c:v>-11.5</c:v>
                </c:pt>
                <c:pt idx="47">
                  <c:v>-10</c:v>
                </c:pt>
                <c:pt idx="48">
                  <c:v>-10</c:v>
                </c:pt>
                <c:pt idx="49">
                  <c:v>-16</c:v>
                </c:pt>
                <c:pt idx="50">
                  <c:v>-21</c:v>
                </c:pt>
                <c:pt idx="51">
                  <c:v>-20.2</c:v>
                </c:pt>
                <c:pt idx="52">
                  <c:v>-11.5</c:v>
                </c:pt>
                <c:pt idx="53">
                  <c:v>-14.2</c:v>
                </c:pt>
                <c:pt idx="54">
                  <c:v>-12.2</c:v>
                </c:pt>
                <c:pt idx="55">
                  <c:v>-6.2</c:v>
                </c:pt>
                <c:pt idx="56">
                  <c:v>-9</c:v>
                </c:pt>
                <c:pt idx="57">
                  <c:v>-16.3</c:v>
                </c:pt>
                <c:pt idx="58">
                  <c:v>-15.2</c:v>
                </c:pt>
                <c:pt idx="59">
                  <c:v>-15.2</c:v>
                </c:pt>
                <c:pt idx="60">
                  <c:v>-22</c:v>
                </c:pt>
                <c:pt idx="61">
                  <c:v>-10.5</c:v>
                </c:pt>
                <c:pt idx="62">
                  <c:v>-13</c:v>
                </c:pt>
                <c:pt idx="63">
                  <c:v>-7.6</c:v>
                </c:pt>
                <c:pt idx="64">
                  <c:v>-24.4</c:v>
                </c:pt>
                <c:pt idx="65">
                  <c:v>-10.199999999999999</c:v>
                </c:pt>
                <c:pt idx="66">
                  <c:v>-9.1999999999999993</c:v>
                </c:pt>
                <c:pt idx="67">
                  <c:v>-17.5</c:v>
                </c:pt>
                <c:pt idx="68">
                  <c:v>-20.2</c:v>
                </c:pt>
                <c:pt idx="69">
                  <c:v>-17.2</c:v>
                </c:pt>
                <c:pt idx="70">
                  <c:v>-6.8</c:v>
                </c:pt>
                <c:pt idx="71">
                  <c:v>-10.8</c:v>
                </c:pt>
                <c:pt idx="72">
                  <c:v>-8.1999999999999993</c:v>
                </c:pt>
                <c:pt idx="73">
                  <c:v>-2.8</c:v>
                </c:pt>
                <c:pt idx="74">
                  <c:v>-3</c:v>
                </c:pt>
                <c:pt idx="75">
                  <c:v>-0.60000000000000009</c:v>
                </c:pt>
                <c:pt idx="76">
                  <c:v>-8.4</c:v>
                </c:pt>
                <c:pt idx="77">
                  <c:v>-15.8</c:v>
                </c:pt>
                <c:pt idx="78">
                  <c:v>-11</c:v>
                </c:pt>
                <c:pt idx="79">
                  <c:v>-5</c:v>
                </c:pt>
                <c:pt idx="80">
                  <c:v>-1.2</c:v>
                </c:pt>
                <c:pt idx="81">
                  <c:v>-10.5</c:v>
                </c:pt>
                <c:pt idx="82">
                  <c:v>-9.4</c:v>
                </c:pt>
                <c:pt idx="83">
                  <c:v>-6</c:v>
                </c:pt>
                <c:pt idx="84">
                  <c:v>-5</c:v>
                </c:pt>
                <c:pt idx="85">
                  <c:v>-2.5</c:v>
                </c:pt>
                <c:pt idx="86">
                  <c:v>-7</c:v>
                </c:pt>
                <c:pt idx="87">
                  <c:v>-2</c:v>
                </c:pt>
                <c:pt idx="88">
                  <c:v>-3.5</c:v>
                </c:pt>
                <c:pt idx="89">
                  <c:v>2.2000000000000002</c:v>
                </c:pt>
                <c:pt idx="90">
                  <c:v>-1.6</c:v>
                </c:pt>
                <c:pt idx="91">
                  <c:v>0.8</c:v>
                </c:pt>
                <c:pt idx="92">
                  <c:v>1</c:v>
                </c:pt>
                <c:pt idx="93">
                  <c:v>0.5</c:v>
                </c:pt>
                <c:pt idx="94">
                  <c:v>-3.5</c:v>
                </c:pt>
                <c:pt idx="95">
                  <c:v>0.5</c:v>
                </c:pt>
                <c:pt idx="96">
                  <c:v>1.6</c:v>
                </c:pt>
                <c:pt idx="97">
                  <c:v>1.2</c:v>
                </c:pt>
                <c:pt idx="98">
                  <c:v>1.9</c:v>
                </c:pt>
                <c:pt idx="99">
                  <c:v>0.4</c:v>
                </c:pt>
                <c:pt idx="100">
                  <c:v>2.5</c:v>
                </c:pt>
                <c:pt idx="101">
                  <c:v>0</c:v>
                </c:pt>
                <c:pt idx="102">
                  <c:v>-1.2</c:v>
                </c:pt>
                <c:pt idx="103">
                  <c:v>-3</c:v>
                </c:pt>
                <c:pt idx="104">
                  <c:v>1</c:v>
                </c:pt>
                <c:pt idx="105">
                  <c:v>-0.2</c:v>
                </c:pt>
                <c:pt idx="106">
                  <c:v>-0.7</c:v>
                </c:pt>
                <c:pt idx="107">
                  <c:v>-1.2</c:v>
                </c:pt>
                <c:pt idx="108">
                  <c:v>-2.2000000000000002</c:v>
                </c:pt>
                <c:pt idx="109">
                  <c:v>-0.4</c:v>
                </c:pt>
                <c:pt idx="110">
                  <c:v>1.5</c:v>
                </c:pt>
                <c:pt idx="111">
                  <c:v>4.4000000000000004</c:v>
                </c:pt>
                <c:pt idx="112">
                  <c:v>2.6</c:v>
                </c:pt>
                <c:pt idx="113">
                  <c:v>2.6</c:v>
                </c:pt>
                <c:pt idx="114">
                  <c:v>0.5</c:v>
                </c:pt>
                <c:pt idx="115">
                  <c:v>5</c:v>
                </c:pt>
                <c:pt idx="116">
                  <c:v>0.4</c:v>
                </c:pt>
                <c:pt idx="117">
                  <c:v>1</c:v>
                </c:pt>
                <c:pt idx="118">
                  <c:v>3</c:v>
                </c:pt>
                <c:pt idx="119">
                  <c:v>4.8</c:v>
                </c:pt>
                <c:pt idx="120">
                  <c:v>6.6</c:v>
                </c:pt>
                <c:pt idx="121">
                  <c:v>8.1999999999999993</c:v>
                </c:pt>
                <c:pt idx="122">
                  <c:v>5.8</c:v>
                </c:pt>
                <c:pt idx="123">
                  <c:v>5.2</c:v>
                </c:pt>
                <c:pt idx="124">
                  <c:v>8</c:v>
                </c:pt>
                <c:pt idx="125">
                  <c:v>9.4</c:v>
                </c:pt>
                <c:pt idx="126">
                  <c:v>12</c:v>
                </c:pt>
                <c:pt idx="127">
                  <c:v>10.8</c:v>
                </c:pt>
                <c:pt idx="128">
                  <c:v>12.8</c:v>
                </c:pt>
                <c:pt idx="129">
                  <c:v>12.4</c:v>
                </c:pt>
                <c:pt idx="130">
                  <c:v>10.6</c:v>
                </c:pt>
                <c:pt idx="131">
                  <c:v>11.2</c:v>
                </c:pt>
                <c:pt idx="132">
                  <c:v>12</c:v>
                </c:pt>
                <c:pt idx="133">
                  <c:v>12.4</c:v>
                </c:pt>
                <c:pt idx="134">
                  <c:v>13.6</c:v>
                </c:pt>
                <c:pt idx="135">
                  <c:v>15.8</c:v>
                </c:pt>
                <c:pt idx="136">
                  <c:v>9</c:v>
                </c:pt>
                <c:pt idx="137">
                  <c:v>7</c:v>
                </c:pt>
                <c:pt idx="138">
                  <c:v>8.8000000000000007</c:v>
                </c:pt>
                <c:pt idx="139">
                  <c:v>19</c:v>
                </c:pt>
                <c:pt idx="140">
                  <c:v>12.4</c:v>
                </c:pt>
                <c:pt idx="141">
                  <c:v>13.8</c:v>
                </c:pt>
                <c:pt idx="142">
                  <c:v>12.4</c:v>
                </c:pt>
                <c:pt idx="143">
                  <c:v>9.6</c:v>
                </c:pt>
                <c:pt idx="144">
                  <c:v>12.2</c:v>
                </c:pt>
                <c:pt idx="145">
                  <c:v>11.5</c:v>
                </c:pt>
                <c:pt idx="146">
                  <c:v>14.3</c:v>
                </c:pt>
                <c:pt idx="147">
                  <c:v>16.399999999999999</c:v>
                </c:pt>
                <c:pt idx="148">
                  <c:v>17</c:v>
                </c:pt>
                <c:pt idx="149">
                  <c:v>10.8</c:v>
                </c:pt>
                <c:pt idx="150">
                  <c:v>18.600000000000001</c:v>
                </c:pt>
                <c:pt idx="151">
                  <c:v>16.2</c:v>
                </c:pt>
                <c:pt idx="152">
                  <c:v>12.8</c:v>
                </c:pt>
                <c:pt idx="153">
                  <c:v>9.6</c:v>
                </c:pt>
                <c:pt idx="154">
                  <c:v>8</c:v>
                </c:pt>
                <c:pt idx="155">
                  <c:v>12.8</c:v>
                </c:pt>
                <c:pt idx="156">
                  <c:v>20.5</c:v>
                </c:pt>
                <c:pt idx="157">
                  <c:v>18.2</c:v>
                </c:pt>
                <c:pt idx="158">
                  <c:v>15.6</c:v>
                </c:pt>
                <c:pt idx="159">
                  <c:v>20.5</c:v>
                </c:pt>
                <c:pt idx="160">
                  <c:v>16</c:v>
                </c:pt>
                <c:pt idx="161">
                  <c:v>12.6</c:v>
                </c:pt>
                <c:pt idx="162">
                  <c:v>18.600000000000001</c:v>
                </c:pt>
                <c:pt idx="163">
                  <c:v>13</c:v>
                </c:pt>
                <c:pt idx="164">
                  <c:v>16.399999999999999</c:v>
                </c:pt>
                <c:pt idx="165">
                  <c:v>13.8</c:v>
                </c:pt>
                <c:pt idx="166">
                  <c:v>12.6</c:v>
                </c:pt>
                <c:pt idx="167">
                  <c:v>15.2</c:v>
                </c:pt>
                <c:pt idx="168">
                  <c:v>14.5</c:v>
                </c:pt>
                <c:pt idx="169">
                  <c:v>20.2</c:v>
                </c:pt>
                <c:pt idx="170">
                  <c:v>22.5</c:v>
                </c:pt>
                <c:pt idx="171">
                  <c:v>16</c:v>
                </c:pt>
                <c:pt idx="172">
                  <c:v>17.600000000000001</c:v>
                </c:pt>
                <c:pt idx="173">
                  <c:v>16.8</c:v>
                </c:pt>
                <c:pt idx="174">
                  <c:v>18.600000000000001</c:v>
                </c:pt>
                <c:pt idx="175">
                  <c:v>17.8</c:v>
                </c:pt>
                <c:pt idx="176">
                  <c:v>15.4</c:v>
                </c:pt>
                <c:pt idx="177">
                  <c:v>14.4</c:v>
                </c:pt>
                <c:pt idx="178">
                  <c:v>17.399999999999999</c:v>
                </c:pt>
                <c:pt idx="179">
                  <c:v>16.8</c:v>
                </c:pt>
                <c:pt idx="180">
                  <c:v>19.399999999999999</c:v>
                </c:pt>
                <c:pt idx="181">
                  <c:v>16.2</c:v>
                </c:pt>
                <c:pt idx="182">
                  <c:v>16</c:v>
                </c:pt>
                <c:pt idx="183">
                  <c:v>17.2</c:v>
                </c:pt>
                <c:pt idx="184">
                  <c:v>23.4</c:v>
                </c:pt>
                <c:pt idx="185">
                  <c:v>16</c:v>
                </c:pt>
                <c:pt idx="186">
                  <c:v>13.8</c:v>
                </c:pt>
                <c:pt idx="187">
                  <c:v>11.2</c:v>
                </c:pt>
                <c:pt idx="188">
                  <c:v>15.7</c:v>
                </c:pt>
                <c:pt idx="189">
                  <c:v>14.7</c:v>
                </c:pt>
                <c:pt idx="190">
                  <c:v>19.7</c:v>
                </c:pt>
                <c:pt idx="191">
                  <c:v>22</c:v>
                </c:pt>
                <c:pt idx="192">
                  <c:v>22</c:v>
                </c:pt>
                <c:pt idx="193">
                  <c:v>21</c:v>
                </c:pt>
                <c:pt idx="194">
                  <c:v>22</c:v>
                </c:pt>
                <c:pt idx="195">
                  <c:v>21</c:v>
                </c:pt>
                <c:pt idx="196">
                  <c:v>20</c:v>
                </c:pt>
                <c:pt idx="197">
                  <c:v>21.5</c:v>
                </c:pt>
                <c:pt idx="198">
                  <c:v>22</c:v>
                </c:pt>
                <c:pt idx="199">
                  <c:v>21</c:v>
                </c:pt>
                <c:pt idx="200">
                  <c:v>19</c:v>
                </c:pt>
                <c:pt idx="201">
                  <c:v>15.7</c:v>
                </c:pt>
                <c:pt idx="202">
                  <c:v>18</c:v>
                </c:pt>
                <c:pt idx="203">
                  <c:v>16.3</c:v>
                </c:pt>
                <c:pt idx="204">
                  <c:v>17.5</c:v>
                </c:pt>
                <c:pt idx="205">
                  <c:v>17</c:v>
                </c:pt>
                <c:pt idx="206">
                  <c:v>18</c:v>
                </c:pt>
                <c:pt idx="207">
                  <c:v>19.5</c:v>
                </c:pt>
                <c:pt idx="208">
                  <c:v>19</c:v>
                </c:pt>
                <c:pt idx="209">
                  <c:v>20.5</c:v>
                </c:pt>
                <c:pt idx="210">
                  <c:v>18</c:v>
                </c:pt>
                <c:pt idx="211">
                  <c:v>16.2</c:v>
                </c:pt>
                <c:pt idx="212">
                  <c:v>18.5</c:v>
                </c:pt>
                <c:pt idx="213">
                  <c:v>17</c:v>
                </c:pt>
                <c:pt idx="214">
                  <c:v>17</c:v>
                </c:pt>
                <c:pt idx="215">
                  <c:v>18</c:v>
                </c:pt>
                <c:pt idx="216">
                  <c:v>21</c:v>
                </c:pt>
                <c:pt idx="217">
                  <c:v>16.5</c:v>
                </c:pt>
                <c:pt idx="218">
                  <c:v>18.8</c:v>
                </c:pt>
                <c:pt idx="219">
                  <c:v>19.399999999999999</c:v>
                </c:pt>
                <c:pt idx="220">
                  <c:v>20.5</c:v>
                </c:pt>
                <c:pt idx="221">
                  <c:v>25</c:v>
                </c:pt>
                <c:pt idx="222">
                  <c:v>20.399999999999999</c:v>
                </c:pt>
                <c:pt idx="223">
                  <c:v>20.399999999999999</c:v>
                </c:pt>
                <c:pt idx="224">
                  <c:v>21</c:v>
                </c:pt>
                <c:pt idx="225">
                  <c:v>21.8</c:v>
                </c:pt>
                <c:pt idx="226">
                  <c:v>20.9</c:v>
                </c:pt>
                <c:pt idx="227">
                  <c:v>16.7</c:v>
                </c:pt>
                <c:pt idx="228">
                  <c:v>11.6</c:v>
                </c:pt>
                <c:pt idx="229">
                  <c:v>11.5</c:v>
                </c:pt>
                <c:pt idx="230">
                  <c:v>19.2</c:v>
                </c:pt>
                <c:pt idx="231">
                  <c:v>19.5</c:v>
                </c:pt>
                <c:pt idx="232">
                  <c:v>9.1</c:v>
                </c:pt>
                <c:pt idx="233">
                  <c:v>16.8</c:v>
                </c:pt>
                <c:pt idx="234">
                  <c:v>13.5</c:v>
                </c:pt>
                <c:pt idx="235">
                  <c:v>8</c:v>
                </c:pt>
                <c:pt idx="236">
                  <c:v>14</c:v>
                </c:pt>
                <c:pt idx="237">
                  <c:v>12.5</c:v>
                </c:pt>
                <c:pt idx="238">
                  <c:v>9.8000000000000007</c:v>
                </c:pt>
                <c:pt idx="239">
                  <c:v>12.8</c:v>
                </c:pt>
                <c:pt idx="240">
                  <c:v>14.3</c:v>
                </c:pt>
                <c:pt idx="241">
                  <c:v>16.8</c:v>
                </c:pt>
                <c:pt idx="242">
                  <c:v>14.8</c:v>
                </c:pt>
                <c:pt idx="243">
                  <c:v>12.8</c:v>
                </c:pt>
                <c:pt idx="244">
                  <c:v>17</c:v>
                </c:pt>
                <c:pt idx="245">
                  <c:v>17.8</c:v>
                </c:pt>
                <c:pt idx="246">
                  <c:v>16.8</c:v>
                </c:pt>
                <c:pt idx="247">
                  <c:v>13.2</c:v>
                </c:pt>
                <c:pt idx="248">
                  <c:v>12.2</c:v>
                </c:pt>
                <c:pt idx="249">
                  <c:v>11.5</c:v>
                </c:pt>
                <c:pt idx="250">
                  <c:v>10</c:v>
                </c:pt>
                <c:pt idx="251">
                  <c:v>12.9</c:v>
                </c:pt>
                <c:pt idx="252">
                  <c:v>13.3</c:v>
                </c:pt>
                <c:pt idx="253">
                  <c:v>4.8</c:v>
                </c:pt>
                <c:pt idx="254">
                  <c:v>4.8</c:v>
                </c:pt>
                <c:pt idx="255">
                  <c:v>3.4</c:v>
                </c:pt>
                <c:pt idx="256">
                  <c:v>5.5</c:v>
                </c:pt>
                <c:pt idx="257">
                  <c:v>4.4000000000000004</c:v>
                </c:pt>
                <c:pt idx="258">
                  <c:v>10.5</c:v>
                </c:pt>
                <c:pt idx="259">
                  <c:v>10.8</c:v>
                </c:pt>
                <c:pt idx="260">
                  <c:v>1</c:v>
                </c:pt>
                <c:pt idx="261">
                  <c:v>8.8000000000000007</c:v>
                </c:pt>
                <c:pt idx="262">
                  <c:v>11.8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2.2000000000000002</c:v>
                </c:pt>
                <c:pt idx="267">
                  <c:v>2.8</c:v>
                </c:pt>
                <c:pt idx="268">
                  <c:v>4.8</c:v>
                </c:pt>
                <c:pt idx="269">
                  <c:v>6.8</c:v>
                </c:pt>
                <c:pt idx="270">
                  <c:v>10.8</c:v>
                </c:pt>
                <c:pt idx="271">
                  <c:v>8</c:v>
                </c:pt>
                <c:pt idx="272">
                  <c:v>10.8</c:v>
                </c:pt>
                <c:pt idx="273">
                  <c:v>12.8</c:v>
                </c:pt>
                <c:pt idx="274">
                  <c:v>12.5</c:v>
                </c:pt>
                <c:pt idx="275">
                  <c:v>10</c:v>
                </c:pt>
                <c:pt idx="276">
                  <c:v>11.2</c:v>
                </c:pt>
                <c:pt idx="277">
                  <c:v>8.8000000000000007</c:v>
                </c:pt>
                <c:pt idx="278">
                  <c:v>7.8</c:v>
                </c:pt>
                <c:pt idx="279">
                  <c:v>10.199999999999999</c:v>
                </c:pt>
                <c:pt idx="280">
                  <c:v>4.8</c:v>
                </c:pt>
                <c:pt idx="281">
                  <c:v>3.8</c:v>
                </c:pt>
                <c:pt idx="282">
                  <c:v>4.8</c:v>
                </c:pt>
                <c:pt idx="283">
                  <c:v>2.8</c:v>
                </c:pt>
                <c:pt idx="284">
                  <c:v>4.0999999999999996</c:v>
                </c:pt>
                <c:pt idx="285">
                  <c:v>1.1000000000000001</c:v>
                </c:pt>
                <c:pt idx="286">
                  <c:v>3</c:v>
                </c:pt>
                <c:pt idx="287">
                  <c:v>4</c:v>
                </c:pt>
                <c:pt idx="288">
                  <c:v>-0.2</c:v>
                </c:pt>
                <c:pt idx="289">
                  <c:v>-0.5</c:v>
                </c:pt>
                <c:pt idx="290">
                  <c:v>2</c:v>
                </c:pt>
                <c:pt idx="291">
                  <c:v>2</c:v>
                </c:pt>
                <c:pt idx="292">
                  <c:v>0</c:v>
                </c:pt>
                <c:pt idx="293">
                  <c:v>-0.8</c:v>
                </c:pt>
                <c:pt idx="294">
                  <c:v>-3</c:v>
                </c:pt>
                <c:pt idx="295">
                  <c:v>-1.5</c:v>
                </c:pt>
                <c:pt idx="296">
                  <c:v>0</c:v>
                </c:pt>
                <c:pt idx="297">
                  <c:v>1.5</c:v>
                </c:pt>
                <c:pt idx="298">
                  <c:v>3</c:v>
                </c:pt>
                <c:pt idx="299">
                  <c:v>10.5</c:v>
                </c:pt>
                <c:pt idx="300">
                  <c:v>4.2</c:v>
                </c:pt>
                <c:pt idx="301">
                  <c:v>-4.8</c:v>
                </c:pt>
                <c:pt idx="302">
                  <c:v>-8</c:v>
                </c:pt>
                <c:pt idx="303">
                  <c:v>-5.4</c:v>
                </c:pt>
                <c:pt idx="304">
                  <c:v>-3.5</c:v>
                </c:pt>
                <c:pt idx="305">
                  <c:v>-2</c:v>
                </c:pt>
                <c:pt idx="306">
                  <c:v>-1.8</c:v>
                </c:pt>
                <c:pt idx="307">
                  <c:v>-4.5</c:v>
                </c:pt>
                <c:pt idx="308">
                  <c:v>-11.8</c:v>
                </c:pt>
                <c:pt idx="309">
                  <c:v>-3.4</c:v>
                </c:pt>
                <c:pt idx="310">
                  <c:v>0.8</c:v>
                </c:pt>
                <c:pt idx="311">
                  <c:v>1</c:v>
                </c:pt>
                <c:pt idx="312">
                  <c:v>4.5</c:v>
                </c:pt>
                <c:pt idx="313">
                  <c:v>1</c:v>
                </c:pt>
                <c:pt idx="314">
                  <c:v>2.2000000000000002</c:v>
                </c:pt>
                <c:pt idx="315">
                  <c:v>9.8000000000000007</c:v>
                </c:pt>
                <c:pt idx="316">
                  <c:v>0.8</c:v>
                </c:pt>
                <c:pt idx="317">
                  <c:v>-2.5</c:v>
                </c:pt>
                <c:pt idx="318">
                  <c:v>-1</c:v>
                </c:pt>
                <c:pt idx="319">
                  <c:v>-0.30000000000000004</c:v>
                </c:pt>
                <c:pt idx="320">
                  <c:v>-0.1</c:v>
                </c:pt>
                <c:pt idx="321">
                  <c:v>-0.5</c:v>
                </c:pt>
                <c:pt idx="322">
                  <c:v>-1.2</c:v>
                </c:pt>
                <c:pt idx="323">
                  <c:v>-0.5</c:v>
                </c:pt>
                <c:pt idx="324">
                  <c:v>0.5</c:v>
                </c:pt>
                <c:pt idx="325">
                  <c:v>1.2</c:v>
                </c:pt>
                <c:pt idx="326">
                  <c:v>3</c:v>
                </c:pt>
                <c:pt idx="327">
                  <c:v>0.2</c:v>
                </c:pt>
                <c:pt idx="328">
                  <c:v>-2.7</c:v>
                </c:pt>
                <c:pt idx="329">
                  <c:v>-5</c:v>
                </c:pt>
                <c:pt idx="330">
                  <c:v>-3.4</c:v>
                </c:pt>
                <c:pt idx="331">
                  <c:v>-16</c:v>
                </c:pt>
                <c:pt idx="332">
                  <c:v>-12.5</c:v>
                </c:pt>
                <c:pt idx="333">
                  <c:v>-14.7</c:v>
                </c:pt>
                <c:pt idx="334">
                  <c:v>-26</c:v>
                </c:pt>
                <c:pt idx="335">
                  <c:v>-11.2</c:v>
                </c:pt>
                <c:pt idx="336">
                  <c:v>-15</c:v>
                </c:pt>
                <c:pt idx="337">
                  <c:v>-15</c:v>
                </c:pt>
                <c:pt idx="338">
                  <c:v>-23</c:v>
                </c:pt>
                <c:pt idx="339">
                  <c:v>-17.5</c:v>
                </c:pt>
                <c:pt idx="340">
                  <c:v>-8</c:v>
                </c:pt>
                <c:pt idx="341">
                  <c:v>-11</c:v>
                </c:pt>
                <c:pt idx="342">
                  <c:v>-28.5</c:v>
                </c:pt>
                <c:pt idx="343">
                  <c:v>-23.5</c:v>
                </c:pt>
                <c:pt idx="344">
                  <c:v>-12.5</c:v>
                </c:pt>
                <c:pt idx="345">
                  <c:v>-11.5</c:v>
                </c:pt>
                <c:pt idx="346">
                  <c:v>-16.600000000000001</c:v>
                </c:pt>
                <c:pt idx="347">
                  <c:v>-20.5</c:v>
                </c:pt>
                <c:pt idx="348">
                  <c:v>-16.5</c:v>
                </c:pt>
                <c:pt idx="349">
                  <c:v>-3</c:v>
                </c:pt>
                <c:pt idx="350">
                  <c:v>-13.5</c:v>
                </c:pt>
                <c:pt idx="351">
                  <c:v>-19.3</c:v>
                </c:pt>
                <c:pt idx="352">
                  <c:v>-23</c:v>
                </c:pt>
                <c:pt idx="353">
                  <c:v>-10.5</c:v>
                </c:pt>
                <c:pt idx="354">
                  <c:v>-5</c:v>
                </c:pt>
                <c:pt idx="355">
                  <c:v>-3.5</c:v>
                </c:pt>
                <c:pt idx="356">
                  <c:v>-0.30000000000000004</c:v>
                </c:pt>
                <c:pt idx="357">
                  <c:v>0.5</c:v>
                </c:pt>
                <c:pt idx="358">
                  <c:v>-0.30000000000000004</c:v>
                </c:pt>
                <c:pt idx="359">
                  <c:v>-16.5</c:v>
                </c:pt>
                <c:pt idx="360">
                  <c:v>-29.5</c:v>
                </c:pt>
                <c:pt idx="361">
                  <c:v>-32</c:v>
                </c:pt>
                <c:pt idx="362">
                  <c:v>-28</c:v>
                </c:pt>
                <c:pt idx="363">
                  <c:v>-14.5</c:v>
                </c:pt>
                <c:pt idx="364">
                  <c:v>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728096"/>
        <c:axId val="219728488"/>
      </c:lineChart>
      <c:dateAx>
        <c:axId val="2197280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28488"/>
        <c:crosses val="autoZero"/>
        <c:auto val="1"/>
        <c:lblOffset val="100"/>
        <c:baseTimeUnit val="days"/>
      </c:dateAx>
      <c:valAx>
        <c:axId val="21972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2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Woronesch!$F$2</c:f>
              <c:strCache>
                <c:ptCount val="1"/>
                <c:pt idx="0">
                  <c:v>Temperatur 7:00:00 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Woronesch!$B$1098:$B$1463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Woronesch!$F$1098:$F$1463</c:f>
              <c:numCache>
                <c:formatCode>General</c:formatCode>
                <c:ptCount val="366"/>
                <c:pt idx="0">
                  <c:v>-1.2</c:v>
                </c:pt>
                <c:pt idx="1">
                  <c:v>-5.5</c:v>
                </c:pt>
                <c:pt idx="2">
                  <c:v>-9</c:v>
                </c:pt>
                <c:pt idx="3">
                  <c:v>-10.7</c:v>
                </c:pt>
                <c:pt idx="4">
                  <c:v>-20.5</c:v>
                </c:pt>
                <c:pt idx="5">
                  <c:v>-23.7</c:v>
                </c:pt>
                <c:pt idx="6">
                  <c:v>-21.2</c:v>
                </c:pt>
                <c:pt idx="7">
                  <c:v>-25.8</c:v>
                </c:pt>
                <c:pt idx="8">
                  <c:v>-15.8</c:v>
                </c:pt>
                <c:pt idx="9">
                  <c:v>-13.3</c:v>
                </c:pt>
                <c:pt idx="10">
                  <c:v>-10</c:v>
                </c:pt>
                <c:pt idx="11">
                  <c:v>-12</c:v>
                </c:pt>
                <c:pt idx="12">
                  <c:v>-10</c:v>
                </c:pt>
                <c:pt idx="13">
                  <c:v>-12</c:v>
                </c:pt>
                <c:pt idx="14">
                  <c:v>-12.8</c:v>
                </c:pt>
                <c:pt idx="15">
                  <c:v>-14</c:v>
                </c:pt>
                <c:pt idx="16">
                  <c:v>-20</c:v>
                </c:pt>
                <c:pt idx="17">
                  <c:v>-19</c:v>
                </c:pt>
                <c:pt idx="18">
                  <c:v>-9.6</c:v>
                </c:pt>
                <c:pt idx="19">
                  <c:v>-12</c:v>
                </c:pt>
                <c:pt idx="20">
                  <c:v>-5</c:v>
                </c:pt>
                <c:pt idx="21">
                  <c:v>-2</c:v>
                </c:pt>
                <c:pt idx="22">
                  <c:v>-3</c:v>
                </c:pt>
                <c:pt idx="23">
                  <c:v>-16.3</c:v>
                </c:pt>
                <c:pt idx="24">
                  <c:v>-12.5</c:v>
                </c:pt>
                <c:pt idx="25">
                  <c:v>-21.5</c:v>
                </c:pt>
                <c:pt idx="26">
                  <c:v>-1.8</c:v>
                </c:pt>
                <c:pt idx="27">
                  <c:v>-16.5</c:v>
                </c:pt>
                <c:pt idx="28">
                  <c:v>-4</c:v>
                </c:pt>
                <c:pt idx="29">
                  <c:v>-3.5</c:v>
                </c:pt>
                <c:pt idx="30">
                  <c:v>-3.6</c:v>
                </c:pt>
                <c:pt idx="31">
                  <c:v>-8.5</c:v>
                </c:pt>
                <c:pt idx="32">
                  <c:v>-12.4</c:v>
                </c:pt>
                <c:pt idx="33">
                  <c:v>-4.8</c:v>
                </c:pt>
                <c:pt idx="34">
                  <c:v>-4.8</c:v>
                </c:pt>
                <c:pt idx="35">
                  <c:v>-6.3</c:v>
                </c:pt>
                <c:pt idx="36">
                  <c:v>-9.3000000000000007</c:v>
                </c:pt>
                <c:pt idx="37">
                  <c:v>-12.3</c:v>
                </c:pt>
                <c:pt idx="38">
                  <c:v>-22</c:v>
                </c:pt>
                <c:pt idx="39">
                  <c:v>-12.3</c:v>
                </c:pt>
                <c:pt idx="40">
                  <c:v>-22.5</c:v>
                </c:pt>
                <c:pt idx="41">
                  <c:v>-18.3</c:v>
                </c:pt>
                <c:pt idx="42">
                  <c:v>-12.3</c:v>
                </c:pt>
                <c:pt idx="43">
                  <c:v>-16.3</c:v>
                </c:pt>
                <c:pt idx="44">
                  <c:v>-15.3</c:v>
                </c:pt>
                <c:pt idx="45">
                  <c:v>-14.3</c:v>
                </c:pt>
                <c:pt idx="46">
                  <c:v>-32.5</c:v>
                </c:pt>
                <c:pt idx="47">
                  <c:v>-18.3</c:v>
                </c:pt>
                <c:pt idx="48">
                  <c:v>-13.3</c:v>
                </c:pt>
                <c:pt idx="49">
                  <c:v>-27.3</c:v>
                </c:pt>
                <c:pt idx="50">
                  <c:v>-14</c:v>
                </c:pt>
                <c:pt idx="51">
                  <c:v>1.5</c:v>
                </c:pt>
                <c:pt idx="52">
                  <c:v>-10.5</c:v>
                </c:pt>
                <c:pt idx="53">
                  <c:v>-6.5</c:v>
                </c:pt>
                <c:pt idx="54">
                  <c:v>1.5</c:v>
                </c:pt>
                <c:pt idx="55">
                  <c:v>-0.8</c:v>
                </c:pt>
                <c:pt idx="56">
                  <c:v>-16.3</c:v>
                </c:pt>
                <c:pt idx="57">
                  <c:v>-4.5</c:v>
                </c:pt>
                <c:pt idx="58">
                  <c:v>-7.5</c:v>
                </c:pt>
                <c:pt idx="59">
                  <c:v>-2</c:v>
                </c:pt>
                <c:pt idx="60">
                  <c:v>-4.5</c:v>
                </c:pt>
                <c:pt idx="61">
                  <c:v>-7.3</c:v>
                </c:pt>
                <c:pt idx="62">
                  <c:v>-11.3</c:v>
                </c:pt>
                <c:pt idx="63">
                  <c:v>-11.8</c:v>
                </c:pt>
                <c:pt idx="64">
                  <c:v>-20.3</c:v>
                </c:pt>
                <c:pt idx="65">
                  <c:v>-11.8</c:v>
                </c:pt>
                <c:pt idx="66">
                  <c:v>-6.8</c:v>
                </c:pt>
                <c:pt idx="67">
                  <c:v>-2.2999999999999998</c:v>
                </c:pt>
                <c:pt idx="68">
                  <c:v>-5.3</c:v>
                </c:pt>
                <c:pt idx="69">
                  <c:v>-6.8</c:v>
                </c:pt>
                <c:pt idx="70">
                  <c:v>-2.2999999999999998</c:v>
                </c:pt>
                <c:pt idx="71">
                  <c:v>1.8</c:v>
                </c:pt>
                <c:pt idx="72">
                  <c:v>1.3</c:v>
                </c:pt>
                <c:pt idx="73">
                  <c:v>-1.3</c:v>
                </c:pt>
                <c:pt idx="74">
                  <c:v>0.8</c:v>
                </c:pt>
                <c:pt idx="75">
                  <c:v>1.3</c:v>
                </c:pt>
                <c:pt idx="76">
                  <c:v>-0.30000000000000004</c:v>
                </c:pt>
                <c:pt idx="77">
                  <c:v>-1.8</c:v>
                </c:pt>
                <c:pt idx="78">
                  <c:v>-3.5</c:v>
                </c:pt>
                <c:pt idx="79">
                  <c:v>1.3</c:v>
                </c:pt>
                <c:pt idx="80">
                  <c:v>1.8</c:v>
                </c:pt>
                <c:pt idx="81">
                  <c:v>1.5</c:v>
                </c:pt>
                <c:pt idx="82">
                  <c:v>1.5</c:v>
                </c:pt>
                <c:pt idx="83">
                  <c:v>1.7000000000000002</c:v>
                </c:pt>
                <c:pt idx="84">
                  <c:v>1.2</c:v>
                </c:pt>
                <c:pt idx="85">
                  <c:v>1.5</c:v>
                </c:pt>
                <c:pt idx="86">
                  <c:v>2.5</c:v>
                </c:pt>
                <c:pt idx="87">
                  <c:v>4.5</c:v>
                </c:pt>
                <c:pt idx="88">
                  <c:v>3.7</c:v>
                </c:pt>
                <c:pt idx="89">
                  <c:v>0.8</c:v>
                </c:pt>
                <c:pt idx="90">
                  <c:v>0</c:v>
                </c:pt>
                <c:pt idx="91">
                  <c:v>2.8</c:v>
                </c:pt>
                <c:pt idx="92">
                  <c:v>2.7</c:v>
                </c:pt>
                <c:pt idx="93">
                  <c:v>0.7</c:v>
                </c:pt>
                <c:pt idx="94">
                  <c:v>1</c:v>
                </c:pt>
                <c:pt idx="95">
                  <c:v>0.30000000000000004</c:v>
                </c:pt>
                <c:pt idx="96">
                  <c:v>4.5</c:v>
                </c:pt>
                <c:pt idx="97">
                  <c:v>8.5</c:v>
                </c:pt>
                <c:pt idx="98">
                  <c:v>1.5</c:v>
                </c:pt>
                <c:pt idx="99">
                  <c:v>-5.2</c:v>
                </c:pt>
                <c:pt idx="100">
                  <c:v>3</c:v>
                </c:pt>
                <c:pt idx="101">
                  <c:v>6.5</c:v>
                </c:pt>
                <c:pt idx="102">
                  <c:v>10.8</c:v>
                </c:pt>
                <c:pt idx="103">
                  <c:v>10.199999999999999</c:v>
                </c:pt>
                <c:pt idx="104">
                  <c:v>8.5</c:v>
                </c:pt>
                <c:pt idx="105">
                  <c:v>8.6999999999999993</c:v>
                </c:pt>
                <c:pt idx="106">
                  <c:v>10</c:v>
                </c:pt>
                <c:pt idx="107">
                  <c:v>4.5</c:v>
                </c:pt>
                <c:pt idx="108">
                  <c:v>1.5</c:v>
                </c:pt>
                <c:pt idx="109">
                  <c:v>0.5</c:v>
                </c:pt>
                <c:pt idx="110">
                  <c:v>7.2</c:v>
                </c:pt>
                <c:pt idx="111">
                  <c:v>5.5</c:v>
                </c:pt>
                <c:pt idx="112">
                  <c:v>15</c:v>
                </c:pt>
                <c:pt idx="113">
                  <c:v>16.5</c:v>
                </c:pt>
                <c:pt idx="114">
                  <c:v>17</c:v>
                </c:pt>
                <c:pt idx="115">
                  <c:v>15</c:v>
                </c:pt>
                <c:pt idx="116">
                  <c:v>12.5</c:v>
                </c:pt>
                <c:pt idx="117">
                  <c:v>14</c:v>
                </c:pt>
                <c:pt idx="118">
                  <c:v>15</c:v>
                </c:pt>
                <c:pt idx="119">
                  <c:v>14.5</c:v>
                </c:pt>
                <c:pt idx="120">
                  <c:v>12.5</c:v>
                </c:pt>
                <c:pt idx="121">
                  <c:v>13.5</c:v>
                </c:pt>
                <c:pt idx="122">
                  <c:v>9</c:v>
                </c:pt>
                <c:pt idx="123">
                  <c:v>10.7</c:v>
                </c:pt>
                <c:pt idx="124">
                  <c:v>15.4</c:v>
                </c:pt>
                <c:pt idx="125">
                  <c:v>10.8</c:v>
                </c:pt>
                <c:pt idx="126">
                  <c:v>9.5</c:v>
                </c:pt>
                <c:pt idx="127">
                  <c:v>9</c:v>
                </c:pt>
                <c:pt idx="128">
                  <c:v>7.1</c:v>
                </c:pt>
                <c:pt idx="129">
                  <c:v>5</c:v>
                </c:pt>
                <c:pt idx="130">
                  <c:v>0.7</c:v>
                </c:pt>
                <c:pt idx="131">
                  <c:v>3.3</c:v>
                </c:pt>
                <c:pt idx="132">
                  <c:v>7</c:v>
                </c:pt>
                <c:pt idx="133">
                  <c:v>9.1999999999999993</c:v>
                </c:pt>
                <c:pt idx="134">
                  <c:v>10.8</c:v>
                </c:pt>
                <c:pt idx="135">
                  <c:v>10.8</c:v>
                </c:pt>
                <c:pt idx="136">
                  <c:v>16.399999999999999</c:v>
                </c:pt>
                <c:pt idx="137">
                  <c:v>8.4</c:v>
                </c:pt>
                <c:pt idx="138">
                  <c:v>13.2</c:v>
                </c:pt>
                <c:pt idx="139">
                  <c:v>9.9</c:v>
                </c:pt>
                <c:pt idx="140">
                  <c:v>0.2</c:v>
                </c:pt>
                <c:pt idx="141">
                  <c:v>-0.7</c:v>
                </c:pt>
                <c:pt idx="142">
                  <c:v>5.5</c:v>
                </c:pt>
                <c:pt idx="143">
                  <c:v>8.1999999999999993</c:v>
                </c:pt>
                <c:pt idx="144">
                  <c:v>9.8000000000000007</c:v>
                </c:pt>
                <c:pt idx="145">
                  <c:v>13.4</c:v>
                </c:pt>
                <c:pt idx="146">
                  <c:v>11.5</c:v>
                </c:pt>
                <c:pt idx="147">
                  <c:v>14.8</c:v>
                </c:pt>
                <c:pt idx="148">
                  <c:v>13.5</c:v>
                </c:pt>
                <c:pt idx="149">
                  <c:v>10</c:v>
                </c:pt>
                <c:pt idx="150">
                  <c:v>15</c:v>
                </c:pt>
                <c:pt idx="151">
                  <c:v>15</c:v>
                </c:pt>
                <c:pt idx="152">
                  <c:v>19.5</c:v>
                </c:pt>
                <c:pt idx="153">
                  <c:v>21</c:v>
                </c:pt>
                <c:pt idx="154">
                  <c:v>22.5</c:v>
                </c:pt>
                <c:pt idx="155">
                  <c:v>22.8</c:v>
                </c:pt>
                <c:pt idx="156">
                  <c:v>20</c:v>
                </c:pt>
                <c:pt idx="157">
                  <c:v>17.5</c:v>
                </c:pt>
                <c:pt idx="158">
                  <c:v>18.5</c:v>
                </c:pt>
                <c:pt idx="159">
                  <c:v>19.5</c:v>
                </c:pt>
                <c:pt idx="160">
                  <c:v>19.5</c:v>
                </c:pt>
                <c:pt idx="161">
                  <c:v>21</c:v>
                </c:pt>
                <c:pt idx="162">
                  <c:v>18.5</c:v>
                </c:pt>
                <c:pt idx="163">
                  <c:v>23.5</c:v>
                </c:pt>
                <c:pt idx="164">
                  <c:v>20.5</c:v>
                </c:pt>
                <c:pt idx="165">
                  <c:v>21.5</c:v>
                </c:pt>
                <c:pt idx="166">
                  <c:v>22.5</c:v>
                </c:pt>
                <c:pt idx="167">
                  <c:v>20</c:v>
                </c:pt>
                <c:pt idx="168">
                  <c:v>23.5</c:v>
                </c:pt>
                <c:pt idx="169">
                  <c:v>21.3</c:v>
                </c:pt>
                <c:pt idx="170">
                  <c:v>22</c:v>
                </c:pt>
                <c:pt idx="171">
                  <c:v>25.5</c:v>
                </c:pt>
                <c:pt idx="172">
                  <c:v>22</c:v>
                </c:pt>
                <c:pt idx="173">
                  <c:v>9.3000000000000007</c:v>
                </c:pt>
                <c:pt idx="174">
                  <c:v>13</c:v>
                </c:pt>
                <c:pt idx="175">
                  <c:v>13.2</c:v>
                </c:pt>
                <c:pt idx="176">
                  <c:v>19.5</c:v>
                </c:pt>
                <c:pt idx="177">
                  <c:v>20</c:v>
                </c:pt>
                <c:pt idx="178">
                  <c:v>16.2</c:v>
                </c:pt>
                <c:pt idx="179">
                  <c:v>16</c:v>
                </c:pt>
                <c:pt idx="180">
                  <c:v>15</c:v>
                </c:pt>
                <c:pt idx="181">
                  <c:v>15</c:v>
                </c:pt>
                <c:pt idx="182">
                  <c:v>15.4</c:v>
                </c:pt>
                <c:pt idx="183">
                  <c:v>14.4</c:v>
                </c:pt>
                <c:pt idx="184">
                  <c:v>16</c:v>
                </c:pt>
                <c:pt idx="185">
                  <c:v>16</c:v>
                </c:pt>
                <c:pt idx="186">
                  <c:v>15</c:v>
                </c:pt>
                <c:pt idx="187">
                  <c:v>16.399999999999999</c:v>
                </c:pt>
                <c:pt idx="188">
                  <c:v>21.5</c:v>
                </c:pt>
                <c:pt idx="189">
                  <c:v>20.5</c:v>
                </c:pt>
                <c:pt idx="190">
                  <c:v>21</c:v>
                </c:pt>
                <c:pt idx="191">
                  <c:v>17.8</c:v>
                </c:pt>
                <c:pt idx="192">
                  <c:v>18.7</c:v>
                </c:pt>
                <c:pt idx="193">
                  <c:v>22.8</c:v>
                </c:pt>
                <c:pt idx="194">
                  <c:v>24</c:v>
                </c:pt>
                <c:pt idx="195">
                  <c:v>19.8</c:v>
                </c:pt>
                <c:pt idx="196">
                  <c:v>21.6</c:v>
                </c:pt>
                <c:pt idx="197">
                  <c:v>16</c:v>
                </c:pt>
                <c:pt idx="198">
                  <c:v>18.2</c:v>
                </c:pt>
                <c:pt idx="199">
                  <c:v>14</c:v>
                </c:pt>
                <c:pt idx="200">
                  <c:v>15.3</c:v>
                </c:pt>
                <c:pt idx="201">
                  <c:v>17.2</c:v>
                </c:pt>
                <c:pt idx="202">
                  <c:v>22</c:v>
                </c:pt>
                <c:pt idx="203">
                  <c:v>17.3</c:v>
                </c:pt>
                <c:pt idx="204">
                  <c:v>18.899999999999999</c:v>
                </c:pt>
                <c:pt idx="205">
                  <c:v>18</c:v>
                </c:pt>
                <c:pt idx="206">
                  <c:v>17</c:v>
                </c:pt>
                <c:pt idx="207">
                  <c:v>17.7</c:v>
                </c:pt>
                <c:pt idx="208">
                  <c:v>17.899999999999999</c:v>
                </c:pt>
                <c:pt idx="209">
                  <c:v>20.2</c:v>
                </c:pt>
                <c:pt idx="210">
                  <c:v>26.3</c:v>
                </c:pt>
                <c:pt idx="211">
                  <c:v>23.1</c:v>
                </c:pt>
                <c:pt idx="212">
                  <c:v>20.100000000000001</c:v>
                </c:pt>
                <c:pt idx="213">
                  <c:v>16.7</c:v>
                </c:pt>
                <c:pt idx="214">
                  <c:v>16.8</c:v>
                </c:pt>
                <c:pt idx="215">
                  <c:v>16.100000000000001</c:v>
                </c:pt>
                <c:pt idx="216">
                  <c:v>18.100000000000001</c:v>
                </c:pt>
                <c:pt idx="217">
                  <c:v>21.2</c:v>
                </c:pt>
                <c:pt idx="218">
                  <c:v>20.3</c:v>
                </c:pt>
                <c:pt idx="219">
                  <c:v>19.7</c:v>
                </c:pt>
                <c:pt idx="220">
                  <c:v>19.7</c:v>
                </c:pt>
                <c:pt idx="221">
                  <c:v>20.7</c:v>
                </c:pt>
                <c:pt idx="222">
                  <c:v>21</c:v>
                </c:pt>
                <c:pt idx="223">
                  <c:v>18.100000000000001</c:v>
                </c:pt>
                <c:pt idx="224">
                  <c:v>17</c:v>
                </c:pt>
                <c:pt idx="225">
                  <c:v>15</c:v>
                </c:pt>
                <c:pt idx="226">
                  <c:v>20.8</c:v>
                </c:pt>
                <c:pt idx="227">
                  <c:v>18</c:v>
                </c:pt>
                <c:pt idx="228">
                  <c:v>19</c:v>
                </c:pt>
                <c:pt idx="229">
                  <c:v>17.5</c:v>
                </c:pt>
                <c:pt idx="230">
                  <c:v>10.9</c:v>
                </c:pt>
                <c:pt idx="231">
                  <c:v>9.1999999999999993</c:v>
                </c:pt>
                <c:pt idx="232">
                  <c:v>8</c:v>
                </c:pt>
                <c:pt idx="233">
                  <c:v>14</c:v>
                </c:pt>
                <c:pt idx="234">
                  <c:v>10.1</c:v>
                </c:pt>
                <c:pt idx="235">
                  <c:v>10.4</c:v>
                </c:pt>
                <c:pt idx="236">
                  <c:v>10.1</c:v>
                </c:pt>
                <c:pt idx="237">
                  <c:v>14.1</c:v>
                </c:pt>
                <c:pt idx="238">
                  <c:v>13.5</c:v>
                </c:pt>
                <c:pt idx="239">
                  <c:v>14.9</c:v>
                </c:pt>
                <c:pt idx="240">
                  <c:v>14.9</c:v>
                </c:pt>
                <c:pt idx="241">
                  <c:v>18.899999999999999</c:v>
                </c:pt>
                <c:pt idx="242">
                  <c:v>16.399999999999999</c:v>
                </c:pt>
                <c:pt idx="243">
                  <c:v>16.2</c:v>
                </c:pt>
                <c:pt idx="244">
                  <c:v>16.5</c:v>
                </c:pt>
                <c:pt idx="245">
                  <c:v>18.399999999999999</c:v>
                </c:pt>
                <c:pt idx="246">
                  <c:v>11.3</c:v>
                </c:pt>
                <c:pt idx="247">
                  <c:v>15.1</c:v>
                </c:pt>
                <c:pt idx="248">
                  <c:v>19.5</c:v>
                </c:pt>
                <c:pt idx="249">
                  <c:v>13.4</c:v>
                </c:pt>
                <c:pt idx="250">
                  <c:v>10.8</c:v>
                </c:pt>
                <c:pt idx="251">
                  <c:v>11.5</c:v>
                </c:pt>
                <c:pt idx="252">
                  <c:v>17.5</c:v>
                </c:pt>
                <c:pt idx="253">
                  <c:v>18.8</c:v>
                </c:pt>
                <c:pt idx="254">
                  <c:v>18.2</c:v>
                </c:pt>
                <c:pt idx="255">
                  <c:v>13.9</c:v>
                </c:pt>
                <c:pt idx="256">
                  <c:v>7</c:v>
                </c:pt>
                <c:pt idx="257">
                  <c:v>14</c:v>
                </c:pt>
                <c:pt idx="258">
                  <c:v>12.8</c:v>
                </c:pt>
                <c:pt idx="259">
                  <c:v>10.5</c:v>
                </c:pt>
                <c:pt idx="260">
                  <c:v>14</c:v>
                </c:pt>
                <c:pt idx="261">
                  <c:v>16.3</c:v>
                </c:pt>
                <c:pt idx="262">
                  <c:v>15.1</c:v>
                </c:pt>
                <c:pt idx="263">
                  <c:v>14.4</c:v>
                </c:pt>
                <c:pt idx="264">
                  <c:v>11.1</c:v>
                </c:pt>
                <c:pt idx="265">
                  <c:v>8</c:v>
                </c:pt>
                <c:pt idx="266">
                  <c:v>8.5</c:v>
                </c:pt>
                <c:pt idx="267">
                  <c:v>6.6</c:v>
                </c:pt>
                <c:pt idx="268">
                  <c:v>6.8</c:v>
                </c:pt>
                <c:pt idx="269">
                  <c:v>5.0999999999999996</c:v>
                </c:pt>
                <c:pt idx="270">
                  <c:v>-3</c:v>
                </c:pt>
                <c:pt idx="271">
                  <c:v>7.8</c:v>
                </c:pt>
                <c:pt idx="272">
                  <c:v>7.2</c:v>
                </c:pt>
                <c:pt idx="273">
                  <c:v>9.8000000000000007</c:v>
                </c:pt>
                <c:pt idx="274">
                  <c:v>6.4</c:v>
                </c:pt>
                <c:pt idx="275">
                  <c:v>13.3</c:v>
                </c:pt>
                <c:pt idx="276">
                  <c:v>4.7</c:v>
                </c:pt>
                <c:pt idx="277">
                  <c:v>0</c:v>
                </c:pt>
                <c:pt idx="278">
                  <c:v>1.4</c:v>
                </c:pt>
                <c:pt idx="279">
                  <c:v>-2.4</c:v>
                </c:pt>
                <c:pt idx="280">
                  <c:v>3.5</c:v>
                </c:pt>
                <c:pt idx="281">
                  <c:v>-1.5</c:v>
                </c:pt>
                <c:pt idx="282">
                  <c:v>3.4</c:v>
                </c:pt>
                <c:pt idx="283">
                  <c:v>10.6</c:v>
                </c:pt>
                <c:pt idx="284">
                  <c:v>11.6</c:v>
                </c:pt>
                <c:pt idx="285">
                  <c:v>9.1999999999999993</c:v>
                </c:pt>
                <c:pt idx="286">
                  <c:v>11</c:v>
                </c:pt>
                <c:pt idx="287">
                  <c:v>10.3</c:v>
                </c:pt>
                <c:pt idx="288">
                  <c:v>10</c:v>
                </c:pt>
                <c:pt idx="289">
                  <c:v>10</c:v>
                </c:pt>
                <c:pt idx="290">
                  <c:v>10.5</c:v>
                </c:pt>
                <c:pt idx="291">
                  <c:v>0.30000000000000004</c:v>
                </c:pt>
                <c:pt idx="292">
                  <c:v>-1.4</c:v>
                </c:pt>
                <c:pt idx="293">
                  <c:v>-2.2000000000000002</c:v>
                </c:pt>
                <c:pt idx="294">
                  <c:v>4.9000000000000004</c:v>
                </c:pt>
                <c:pt idx="295">
                  <c:v>0.60000000000000009</c:v>
                </c:pt>
                <c:pt idx="296">
                  <c:v>-6.6</c:v>
                </c:pt>
                <c:pt idx="297">
                  <c:v>-0.7</c:v>
                </c:pt>
                <c:pt idx="298">
                  <c:v>2</c:v>
                </c:pt>
                <c:pt idx="299">
                  <c:v>2</c:v>
                </c:pt>
                <c:pt idx="300">
                  <c:v>-1.8</c:v>
                </c:pt>
                <c:pt idx="301">
                  <c:v>-5.7</c:v>
                </c:pt>
                <c:pt idx="302">
                  <c:v>-3</c:v>
                </c:pt>
                <c:pt idx="303">
                  <c:v>-0.8</c:v>
                </c:pt>
                <c:pt idx="304">
                  <c:v>2.8</c:v>
                </c:pt>
                <c:pt idx="305">
                  <c:v>2.2999999999999998</c:v>
                </c:pt>
                <c:pt idx="306">
                  <c:v>4.2</c:v>
                </c:pt>
                <c:pt idx="307">
                  <c:v>-0.60000000000000009</c:v>
                </c:pt>
                <c:pt idx="308">
                  <c:v>0</c:v>
                </c:pt>
                <c:pt idx="309">
                  <c:v>-4</c:v>
                </c:pt>
                <c:pt idx="310">
                  <c:v>-0.2</c:v>
                </c:pt>
                <c:pt idx="311">
                  <c:v>-5.3</c:v>
                </c:pt>
                <c:pt idx="312">
                  <c:v>0.8</c:v>
                </c:pt>
                <c:pt idx="313">
                  <c:v>0</c:v>
                </c:pt>
                <c:pt idx="314">
                  <c:v>-4</c:v>
                </c:pt>
                <c:pt idx="315">
                  <c:v>-1.9</c:v>
                </c:pt>
                <c:pt idx="316">
                  <c:v>1.1000000000000001</c:v>
                </c:pt>
                <c:pt idx="317">
                  <c:v>-1.4</c:v>
                </c:pt>
                <c:pt idx="318">
                  <c:v>-3</c:v>
                </c:pt>
                <c:pt idx="319">
                  <c:v>-3.3</c:v>
                </c:pt>
                <c:pt idx="320">
                  <c:v>0.2</c:v>
                </c:pt>
                <c:pt idx="321">
                  <c:v>-1.7000000000000002</c:v>
                </c:pt>
                <c:pt idx="322">
                  <c:v>-3.6</c:v>
                </c:pt>
                <c:pt idx="323">
                  <c:v>-11.5</c:v>
                </c:pt>
                <c:pt idx="324">
                  <c:v>-8.6</c:v>
                </c:pt>
                <c:pt idx="325">
                  <c:v>-12.8</c:v>
                </c:pt>
                <c:pt idx="326">
                  <c:v>-8.1999999999999993</c:v>
                </c:pt>
                <c:pt idx="327">
                  <c:v>-9</c:v>
                </c:pt>
                <c:pt idx="328">
                  <c:v>-16.8</c:v>
                </c:pt>
                <c:pt idx="329">
                  <c:v>-15.3</c:v>
                </c:pt>
                <c:pt idx="330">
                  <c:v>-8.5</c:v>
                </c:pt>
                <c:pt idx="331">
                  <c:v>-5</c:v>
                </c:pt>
                <c:pt idx="332">
                  <c:v>-6.6</c:v>
                </c:pt>
                <c:pt idx="333">
                  <c:v>-6.5</c:v>
                </c:pt>
                <c:pt idx="334">
                  <c:v>-2.2999999999999998</c:v>
                </c:pt>
                <c:pt idx="335">
                  <c:v>0.9</c:v>
                </c:pt>
                <c:pt idx="336">
                  <c:v>0.5</c:v>
                </c:pt>
                <c:pt idx="337">
                  <c:v>1.5</c:v>
                </c:pt>
                <c:pt idx="338">
                  <c:v>-4.5</c:v>
                </c:pt>
                <c:pt idx="339">
                  <c:v>-10.1</c:v>
                </c:pt>
                <c:pt idx="340">
                  <c:v>-13.3</c:v>
                </c:pt>
                <c:pt idx="341">
                  <c:v>-16.8</c:v>
                </c:pt>
                <c:pt idx="342">
                  <c:v>-14.5</c:v>
                </c:pt>
                <c:pt idx="343">
                  <c:v>-12.3</c:v>
                </c:pt>
                <c:pt idx="344">
                  <c:v>-20.3</c:v>
                </c:pt>
                <c:pt idx="345">
                  <c:v>-15.5</c:v>
                </c:pt>
                <c:pt idx="346">
                  <c:v>-13.6</c:v>
                </c:pt>
                <c:pt idx="347">
                  <c:v>-6.2</c:v>
                </c:pt>
                <c:pt idx="348">
                  <c:v>-20</c:v>
                </c:pt>
                <c:pt idx="349">
                  <c:v>-15.5</c:v>
                </c:pt>
                <c:pt idx="350">
                  <c:v>-17.3</c:v>
                </c:pt>
                <c:pt idx="351">
                  <c:v>-12.5</c:v>
                </c:pt>
                <c:pt idx="352">
                  <c:v>-25.6</c:v>
                </c:pt>
                <c:pt idx="353">
                  <c:v>-17.3</c:v>
                </c:pt>
                <c:pt idx="354">
                  <c:v>-12.6</c:v>
                </c:pt>
                <c:pt idx="355">
                  <c:v>-10.4</c:v>
                </c:pt>
                <c:pt idx="356">
                  <c:v>-27.5</c:v>
                </c:pt>
                <c:pt idx="357">
                  <c:v>-18.2</c:v>
                </c:pt>
                <c:pt idx="358">
                  <c:v>-18.3</c:v>
                </c:pt>
                <c:pt idx="359">
                  <c:v>-27.7</c:v>
                </c:pt>
                <c:pt idx="360">
                  <c:v>-19.600000000000001</c:v>
                </c:pt>
                <c:pt idx="361">
                  <c:v>-15.3</c:v>
                </c:pt>
                <c:pt idx="362">
                  <c:v>-11.6</c:v>
                </c:pt>
                <c:pt idx="363">
                  <c:v>-22.6</c:v>
                </c:pt>
                <c:pt idx="364">
                  <c:v>-16.600000000000001</c:v>
                </c:pt>
                <c:pt idx="365">
                  <c:v>-5.5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Woronesch!$G$2</c:f>
              <c:strCache>
                <c:ptCount val="1"/>
                <c:pt idx="0">
                  <c:v>Temperatur 1:00:00 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Woronesch!$B$1098:$B$1463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Woronesch!$G$1098:$G$1463</c:f>
              <c:numCache>
                <c:formatCode>General</c:formatCode>
                <c:ptCount val="366"/>
                <c:pt idx="0">
                  <c:v>-8.5</c:v>
                </c:pt>
                <c:pt idx="1">
                  <c:v>-6.5</c:v>
                </c:pt>
                <c:pt idx="2">
                  <c:v>-7</c:v>
                </c:pt>
                <c:pt idx="3">
                  <c:v>-10.5</c:v>
                </c:pt>
                <c:pt idx="4">
                  <c:v>-13.2</c:v>
                </c:pt>
                <c:pt idx="5">
                  <c:v>-18.8</c:v>
                </c:pt>
                <c:pt idx="6">
                  <c:v>-18.100000000000001</c:v>
                </c:pt>
                <c:pt idx="7">
                  <c:v>-23</c:v>
                </c:pt>
                <c:pt idx="8">
                  <c:v>-15</c:v>
                </c:pt>
                <c:pt idx="9">
                  <c:v>-6.2</c:v>
                </c:pt>
                <c:pt idx="10">
                  <c:v>-8</c:v>
                </c:pt>
                <c:pt idx="11">
                  <c:v>-9</c:v>
                </c:pt>
                <c:pt idx="12">
                  <c:v>-9.4</c:v>
                </c:pt>
                <c:pt idx="13">
                  <c:v>-10</c:v>
                </c:pt>
                <c:pt idx="14">
                  <c:v>-12</c:v>
                </c:pt>
                <c:pt idx="15">
                  <c:v>-11</c:v>
                </c:pt>
                <c:pt idx="16">
                  <c:v>-17</c:v>
                </c:pt>
                <c:pt idx="17">
                  <c:v>-13</c:v>
                </c:pt>
                <c:pt idx="18">
                  <c:v>-6.5</c:v>
                </c:pt>
                <c:pt idx="19">
                  <c:v>-9</c:v>
                </c:pt>
                <c:pt idx="20">
                  <c:v>-2</c:v>
                </c:pt>
                <c:pt idx="21">
                  <c:v>-2.8</c:v>
                </c:pt>
                <c:pt idx="22">
                  <c:v>-5</c:v>
                </c:pt>
                <c:pt idx="23">
                  <c:v>-12.8</c:v>
                </c:pt>
                <c:pt idx="25">
                  <c:v>-16.5</c:v>
                </c:pt>
                <c:pt idx="26">
                  <c:v>1.3</c:v>
                </c:pt>
                <c:pt idx="27">
                  <c:v>-12.5</c:v>
                </c:pt>
                <c:pt idx="28">
                  <c:v>-2</c:v>
                </c:pt>
                <c:pt idx="29">
                  <c:v>0</c:v>
                </c:pt>
                <c:pt idx="30">
                  <c:v>-3.8</c:v>
                </c:pt>
                <c:pt idx="31">
                  <c:v>-6.3</c:v>
                </c:pt>
                <c:pt idx="32">
                  <c:v>-5</c:v>
                </c:pt>
                <c:pt idx="33">
                  <c:v>-2.2999999999999998</c:v>
                </c:pt>
                <c:pt idx="34">
                  <c:v>-2.2999999999999998</c:v>
                </c:pt>
                <c:pt idx="35">
                  <c:v>-6.8</c:v>
                </c:pt>
                <c:pt idx="36">
                  <c:v>-7.5</c:v>
                </c:pt>
                <c:pt idx="37">
                  <c:v>-7.3</c:v>
                </c:pt>
                <c:pt idx="38">
                  <c:v>-7.5</c:v>
                </c:pt>
                <c:pt idx="39">
                  <c:v>-8.5</c:v>
                </c:pt>
                <c:pt idx="40">
                  <c:v>-15.3</c:v>
                </c:pt>
                <c:pt idx="41">
                  <c:v>-12.5</c:v>
                </c:pt>
                <c:pt idx="42">
                  <c:v>-10.3</c:v>
                </c:pt>
                <c:pt idx="43">
                  <c:v>-10.8</c:v>
                </c:pt>
                <c:pt idx="44">
                  <c:v>-9.1999999999999993</c:v>
                </c:pt>
                <c:pt idx="45">
                  <c:v>-14</c:v>
                </c:pt>
                <c:pt idx="46">
                  <c:v>-19.5</c:v>
                </c:pt>
                <c:pt idx="47">
                  <c:v>-11.7</c:v>
                </c:pt>
                <c:pt idx="48">
                  <c:v>-15</c:v>
                </c:pt>
                <c:pt idx="49">
                  <c:v>-17.3</c:v>
                </c:pt>
                <c:pt idx="50">
                  <c:v>-8.3000000000000007</c:v>
                </c:pt>
                <c:pt idx="51">
                  <c:v>2.5</c:v>
                </c:pt>
                <c:pt idx="52">
                  <c:v>-5.2</c:v>
                </c:pt>
                <c:pt idx="53">
                  <c:v>-4.5</c:v>
                </c:pt>
                <c:pt idx="54">
                  <c:v>2.5</c:v>
                </c:pt>
                <c:pt idx="55">
                  <c:v>-0.5</c:v>
                </c:pt>
                <c:pt idx="56">
                  <c:v>-0.5</c:v>
                </c:pt>
                <c:pt idx="57">
                  <c:v>-2.2999999999999998</c:v>
                </c:pt>
                <c:pt idx="58">
                  <c:v>-1.5</c:v>
                </c:pt>
                <c:pt idx="59">
                  <c:v>2.2999999999999998</c:v>
                </c:pt>
                <c:pt idx="60">
                  <c:v>1.5</c:v>
                </c:pt>
                <c:pt idx="61">
                  <c:v>1</c:v>
                </c:pt>
                <c:pt idx="62">
                  <c:v>-8</c:v>
                </c:pt>
                <c:pt idx="63">
                  <c:v>-8.3000000000000007</c:v>
                </c:pt>
                <c:pt idx="64">
                  <c:v>-12.3</c:v>
                </c:pt>
                <c:pt idx="65">
                  <c:v>-8</c:v>
                </c:pt>
                <c:pt idx="66">
                  <c:v>-2.2999999999999998</c:v>
                </c:pt>
                <c:pt idx="67">
                  <c:v>3.3</c:v>
                </c:pt>
                <c:pt idx="68">
                  <c:v>2.2999999999999998</c:v>
                </c:pt>
                <c:pt idx="69">
                  <c:v>-0.5</c:v>
                </c:pt>
                <c:pt idx="70">
                  <c:v>2.5</c:v>
                </c:pt>
                <c:pt idx="71">
                  <c:v>2.8</c:v>
                </c:pt>
                <c:pt idx="72">
                  <c:v>3.5</c:v>
                </c:pt>
                <c:pt idx="73">
                  <c:v>0</c:v>
                </c:pt>
                <c:pt idx="74">
                  <c:v>3.3</c:v>
                </c:pt>
                <c:pt idx="75">
                  <c:v>2.7</c:v>
                </c:pt>
                <c:pt idx="76">
                  <c:v>1.3</c:v>
                </c:pt>
                <c:pt idx="77">
                  <c:v>3.5</c:v>
                </c:pt>
                <c:pt idx="78">
                  <c:v>1.3</c:v>
                </c:pt>
                <c:pt idx="79">
                  <c:v>3.4</c:v>
                </c:pt>
                <c:pt idx="80">
                  <c:v>4.7</c:v>
                </c:pt>
                <c:pt idx="81">
                  <c:v>4.5</c:v>
                </c:pt>
                <c:pt idx="82">
                  <c:v>6</c:v>
                </c:pt>
                <c:pt idx="83">
                  <c:v>9.8000000000000007</c:v>
                </c:pt>
                <c:pt idx="84">
                  <c:v>4</c:v>
                </c:pt>
                <c:pt idx="85">
                  <c:v>13.5</c:v>
                </c:pt>
                <c:pt idx="86">
                  <c:v>9</c:v>
                </c:pt>
                <c:pt idx="87">
                  <c:v>12.7</c:v>
                </c:pt>
                <c:pt idx="88">
                  <c:v>4.5999999999999996</c:v>
                </c:pt>
                <c:pt idx="89">
                  <c:v>6.7</c:v>
                </c:pt>
                <c:pt idx="90">
                  <c:v>3.5</c:v>
                </c:pt>
                <c:pt idx="91">
                  <c:v>6</c:v>
                </c:pt>
                <c:pt idx="92">
                  <c:v>4.0999999999999996</c:v>
                </c:pt>
                <c:pt idx="93">
                  <c:v>4.8</c:v>
                </c:pt>
                <c:pt idx="94">
                  <c:v>8.8000000000000007</c:v>
                </c:pt>
                <c:pt idx="95">
                  <c:v>11.5</c:v>
                </c:pt>
                <c:pt idx="96">
                  <c:v>14.5</c:v>
                </c:pt>
                <c:pt idx="97">
                  <c:v>11.5</c:v>
                </c:pt>
                <c:pt idx="98">
                  <c:v>0</c:v>
                </c:pt>
                <c:pt idx="99">
                  <c:v>1</c:v>
                </c:pt>
                <c:pt idx="100">
                  <c:v>13.5</c:v>
                </c:pt>
                <c:pt idx="101">
                  <c:v>13.8</c:v>
                </c:pt>
                <c:pt idx="102">
                  <c:v>17.5</c:v>
                </c:pt>
                <c:pt idx="103">
                  <c:v>17.899999999999999</c:v>
                </c:pt>
                <c:pt idx="104">
                  <c:v>18.5</c:v>
                </c:pt>
                <c:pt idx="105">
                  <c:v>19.5</c:v>
                </c:pt>
                <c:pt idx="106">
                  <c:v>21.5</c:v>
                </c:pt>
                <c:pt idx="107">
                  <c:v>8.5</c:v>
                </c:pt>
                <c:pt idx="108">
                  <c:v>11.5</c:v>
                </c:pt>
                <c:pt idx="109">
                  <c:v>13</c:v>
                </c:pt>
                <c:pt idx="110">
                  <c:v>16.5</c:v>
                </c:pt>
                <c:pt idx="111">
                  <c:v>19</c:v>
                </c:pt>
                <c:pt idx="112">
                  <c:v>22.5</c:v>
                </c:pt>
                <c:pt idx="113">
                  <c:v>27.5</c:v>
                </c:pt>
                <c:pt idx="114">
                  <c:v>27.5</c:v>
                </c:pt>
                <c:pt idx="115">
                  <c:v>19.5</c:v>
                </c:pt>
                <c:pt idx="116">
                  <c:v>23</c:v>
                </c:pt>
                <c:pt idx="117">
                  <c:v>24.7</c:v>
                </c:pt>
                <c:pt idx="118">
                  <c:v>25</c:v>
                </c:pt>
                <c:pt idx="119">
                  <c:v>25</c:v>
                </c:pt>
                <c:pt idx="120">
                  <c:v>17.8</c:v>
                </c:pt>
                <c:pt idx="121">
                  <c:v>17.5</c:v>
                </c:pt>
                <c:pt idx="122">
                  <c:v>19.5</c:v>
                </c:pt>
                <c:pt idx="123">
                  <c:v>25.6</c:v>
                </c:pt>
                <c:pt idx="124">
                  <c:v>20.2</c:v>
                </c:pt>
                <c:pt idx="125">
                  <c:v>18</c:v>
                </c:pt>
                <c:pt idx="126">
                  <c:v>15.5</c:v>
                </c:pt>
                <c:pt idx="127">
                  <c:v>10.9</c:v>
                </c:pt>
                <c:pt idx="128">
                  <c:v>12.8</c:v>
                </c:pt>
                <c:pt idx="129">
                  <c:v>9.5</c:v>
                </c:pt>
                <c:pt idx="130">
                  <c:v>7.5</c:v>
                </c:pt>
                <c:pt idx="131">
                  <c:v>12</c:v>
                </c:pt>
                <c:pt idx="132">
                  <c:v>13.5</c:v>
                </c:pt>
                <c:pt idx="133">
                  <c:v>14.2</c:v>
                </c:pt>
                <c:pt idx="134">
                  <c:v>16.2</c:v>
                </c:pt>
                <c:pt idx="135">
                  <c:v>22</c:v>
                </c:pt>
                <c:pt idx="136">
                  <c:v>18</c:v>
                </c:pt>
                <c:pt idx="137">
                  <c:v>17.8</c:v>
                </c:pt>
                <c:pt idx="138">
                  <c:v>18.8</c:v>
                </c:pt>
                <c:pt idx="139">
                  <c:v>6.5</c:v>
                </c:pt>
                <c:pt idx="140">
                  <c:v>7</c:v>
                </c:pt>
                <c:pt idx="141">
                  <c:v>6.5</c:v>
                </c:pt>
                <c:pt idx="142">
                  <c:v>12.3</c:v>
                </c:pt>
                <c:pt idx="143">
                  <c:v>12.5</c:v>
                </c:pt>
                <c:pt idx="144">
                  <c:v>17.5</c:v>
                </c:pt>
                <c:pt idx="145">
                  <c:v>20.5</c:v>
                </c:pt>
                <c:pt idx="146">
                  <c:v>18.2</c:v>
                </c:pt>
                <c:pt idx="147">
                  <c:v>22.5</c:v>
                </c:pt>
                <c:pt idx="148">
                  <c:v>16.5</c:v>
                </c:pt>
                <c:pt idx="149">
                  <c:v>19.2</c:v>
                </c:pt>
                <c:pt idx="150">
                  <c:v>20.5</c:v>
                </c:pt>
                <c:pt idx="151">
                  <c:v>21.5</c:v>
                </c:pt>
                <c:pt idx="152">
                  <c:v>23.8</c:v>
                </c:pt>
                <c:pt idx="153">
                  <c:v>30</c:v>
                </c:pt>
                <c:pt idx="154">
                  <c:v>29</c:v>
                </c:pt>
                <c:pt idx="155">
                  <c:v>32.700000000000003</c:v>
                </c:pt>
                <c:pt idx="156">
                  <c:v>23.5</c:v>
                </c:pt>
                <c:pt idx="157">
                  <c:v>27.5</c:v>
                </c:pt>
                <c:pt idx="158">
                  <c:v>22.5</c:v>
                </c:pt>
                <c:pt idx="159">
                  <c:v>26.5</c:v>
                </c:pt>
                <c:pt idx="160">
                  <c:v>30</c:v>
                </c:pt>
                <c:pt idx="161">
                  <c:v>32.5</c:v>
                </c:pt>
                <c:pt idx="162">
                  <c:v>31</c:v>
                </c:pt>
                <c:pt idx="163">
                  <c:v>33.200000000000003</c:v>
                </c:pt>
                <c:pt idx="164">
                  <c:v>33</c:v>
                </c:pt>
                <c:pt idx="165">
                  <c:v>29.5</c:v>
                </c:pt>
                <c:pt idx="166">
                  <c:v>30.5</c:v>
                </c:pt>
                <c:pt idx="167">
                  <c:v>30.5</c:v>
                </c:pt>
                <c:pt idx="168">
                  <c:v>34.5</c:v>
                </c:pt>
                <c:pt idx="169">
                  <c:v>32</c:v>
                </c:pt>
                <c:pt idx="170">
                  <c:v>32.200000000000003</c:v>
                </c:pt>
                <c:pt idx="171">
                  <c:v>31</c:v>
                </c:pt>
                <c:pt idx="172">
                  <c:v>23.3</c:v>
                </c:pt>
                <c:pt idx="173">
                  <c:v>10.199999999999999</c:v>
                </c:pt>
                <c:pt idx="174">
                  <c:v>17</c:v>
                </c:pt>
                <c:pt idx="175">
                  <c:v>19.5</c:v>
                </c:pt>
                <c:pt idx="176">
                  <c:v>25.5</c:v>
                </c:pt>
                <c:pt idx="177">
                  <c:v>24.8</c:v>
                </c:pt>
                <c:pt idx="178">
                  <c:v>23.5</c:v>
                </c:pt>
                <c:pt idx="179">
                  <c:v>18.5</c:v>
                </c:pt>
                <c:pt idx="180">
                  <c:v>18</c:v>
                </c:pt>
                <c:pt idx="181">
                  <c:v>16.399999999999999</c:v>
                </c:pt>
                <c:pt idx="182">
                  <c:v>20.5</c:v>
                </c:pt>
                <c:pt idx="183">
                  <c:v>20</c:v>
                </c:pt>
                <c:pt idx="184">
                  <c:v>23.5</c:v>
                </c:pt>
                <c:pt idx="185">
                  <c:v>24</c:v>
                </c:pt>
                <c:pt idx="186">
                  <c:v>25.2</c:v>
                </c:pt>
                <c:pt idx="187">
                  <c:v>25.2</c:v>
                </c:pt>
                <c:pt idx="188">
                  <c:v>24.6</c:v>
                </c:pt>
                <c:pt idx="189">
                  <c:v>25</c:v>
                </c:pt>
                <c:pt idx="190">
                  <c:v>26</c:v>
                </c:pt>
                <c:pt idx="191">
                  <c:v>29</c:v>
                </c:pt>
                <c:pt idx="192">
                  <c:v>30</c:v>
                </c:pt>
                <c:pt idx="193">
                  <c:v>30</c:v>
                </c:pt>
                <c:pt idx="194">
                  <c:v>31</c:v>
                </c:pt>
                <c:pt idx="195">
                  <c:v>31.2</c:v>
                </c:pt>
                <c:pt idx="196">
                  <c:v>24.9</c:v>
                </c:pt>
                <c:pt idx="197">
                  <c:v>26</c:v>
                </c:pt>
                <c:pt idx="198">
                  <c:v>19.7</c:v>
                </c:pt>
                <c:pt idx="199">
                  <c:v>19</c:v>
                </c:pt>
                <c:pt idx="200">
                  <c:v>25.7</c:v>
                </c:pt>
                <c:pt idx="201">
                  <c:v>27</c:v>
                </c:pt>
                <c:pt idx="202">
                  <c:v>32.9</c:v>
                </c:pt>
                <c:pt idx="203">
                  <c:v>30.2</c:v>
                </c:pt>
                <c:pt idx="204">
                  <c:v>28.1</c:v>
                </c:pt>
                <c:pt idx="205">
                  <c:v>23</c:v>
                </c:pt>
                <c:pt idx="206">
                  <c:v>24.1</c:v>
                </c:pt>
                <c:pt idx="207">
                  <c:v>23</c:v>
                </c:pt>
                <c:pt idx="208">
                  <c:v>26.5</c:v>
                </c:pt>
                <c:pt idx="209">
                  <c:v>28.2</c:v>
                </c:pt>
                <c:pt idx="210">
                  <c:v>30</c:v>
                </c:pt>
                <c:pt idx="211">
                  <c:v>31.2</c:v>
                </c:pt>
                <c:pt idx="212">
                  <c:v>30.2</c:v>
                </c:pt>
                <c:pt idx="213">
                  <c:v>26</c:v>
                </c:pt>
                <c:pt idx="214">
                  <c:v>27.7</c:v>
                </c:pt>
                <c:pt idx="215">
                  <c:v>30.1</c:v>
                </c:pt>
                <c:pt idx="216">
                  <c:v>32.5</c:v>
                </c:pt>
                <c:pt idx="217">
                  <c:v>34.700000000000003</c:v>
                </c:pt>
                <c:pt idx="218">
                  <c:v>35</c:v>
                </c:pt>
                <c:pt idx="219">
                  <c:v>36</c:v>
                </c:pt>
                <c:pt idx="220">
                  <c:v>28.3</c:v>
                </c:pt>
                <c:pt idx="221">
                  <c:v>27.5</c:v>
                </c:pt>
                <c:pt idx="222">
                  <c:v>25.1</c:v>
                </c:pt>
                <c:pt idx="223">
                  <c:v>20.7</c:v>
                </c:pt>
                <c:pt idx="224">
                  <c:v>22.8</c:v>
                </c:pt>
                <c:pt idx="225">
                  <c:v>27</c:v>
                </c:pt>
                <c:pt idx="226">
                  <c:v>27</c:v>
                </c:pt>
                <c:pt idx="227">
                  <c:v>28.8</c:v>
                </c:pt>
                <c:pt idx="228">
                  <c:v>30</c:v>
                </c:pt>
                <c:pt idx="229">
                  <c:v>21.6</c:v>
                </c:pt>
                <c:pt idx="230">
                  <c:v>13.5</c:v>
                </c:pt>
                <c:pt idx="231">
                  <c:v>16.2</c:v>
                </c:pt>
                <c:pt idx="232">
                  <c:v>18</c:v>
                </c:pt>
                <c:pt idx="233">
                  <c:v>16.8</c:v>
                </c:pt>
                <c:pt idx="234">
                  <c:v>13</c:v>
                </c:pt>
                <c:pt idx="235">
                  <c:v>17.2</c:v>
                </c:pt>
                <c:pt idx="236">
                  <c:v>19</c:v>
                </c:pt>
                <c:pt idx="237">
                  <c:v>23.8</c:v>
                </c:pt>
                <c:pt idx="238">
                  <c:v>25.3</c:v>
                </c:pt>
                <c:pt idx="239">
                  <c:v>26</c:v>
                </c:pt>
                <c:pt idx="240">
                  <c:v>24.4</c:v>
                </c:pt>
                <c:pt idx="241">
                  <c:v>27</c:v>
                </c:pt>
                <c:pt idx="242">
                  <c:v>22</c:v>
                </c:pt>
                <c:pt idx="243">
                  <c:v>24.5</c:v>
                </c:pt>
                <c:pt idx="244">
                  <c:v>28.1</c:v>
                </c:pt>
                <c:pt idx="245">
                  <c:v>28.6</c:v>
                </c:pt>
                <c:pt idx="246">
                  <c:v>32.6</c:v>
                </c:pt>
                <c:pt idx="247">
                  <c:v>30.1</c:v>
                </c:pt>
                <c:pt idx="248">
                  <c:v>26</c:v>
                </c:pt>
                <c:pt idx="249">
                  <c:v>22.3</c:v>
                </c:pt>
                <c:pt idx="250">
                  <c:v>22</c:v>
                </c:pt>
                <c:pt idx="251">
                  <c:v>27</c:v>
                </c:pt>
                <c:pt idx="252">
                  <c:v>30</c:v>
                </c:pt>
                <c:pt idx="253">
                  <c:v>28.4</c:v>
                </c:pt>
                <c:pt idx="254">
                  <c:v>21.5</c:v>
                </c:pt>
                <c:pt idx="255">
                  <c:v>17.7</c:v>
                </c:pt>
                <c:pt idx="256">
                  <c:v>20</c:v>
                </c:pt>
                <c:pt idx="257">
                  <c:v>16.8</c:v>
                </c:pt>
                <c:pt idx="258">
                  <c:v>16.600000000000001</c:v>
                </c:pt>
                <c:pt idx="259">
                  <c:v>19.899999999999999</c:v>
                </c:pt>
                <c:pt idx="260">
                  <c:v>24</c:v>
                </c:pt>
                <c:pt idx="261">
                  <c:v>20.6</c:v>
                </c:pt>
                <c:pt idx="262">
                  <c:v>19.2</c:v>
                </c:pt>
                <c:pt idx="263">
                  <c:v>21.6</c:v>
                </c:pt>
                <c:pt idx="264">
                  <c:v>17.899999999999999</c:v>
                </c:pt>
                <c:pt idx="265">
                  <c:v>16</c:v>
                </c:pt>
                <c:pt idx="266">
                  <c:v>15.4</c:v>
                </c:pt>
                <c:pt idx="267">
                  <c:v>12.5</c:v>
                </c:pt>
                <c:pt idx="268">
                  <c:v>9.6</c:v>
                </c:pt>
                <c:pt idx="269">
                  <c:v>11.1</c:v>
                </c:pt>
                <c:pt idx="270">
                  <c:v>13</c:v>
                </c:pt>
                <c:pt idx="271">
                  <c:v>10</c:v>
                </c:pt>
                <c:pt idx="272">
                  <c:v>14.2</c:v>
                </c:pt>
                <c:pt idx="273">
                  <c:v>16</c:v>
                </c:pt>
                <c:pt idx="274">
                  <c:v>14</c:v>
                </c:pt>
                <c:pt idx="275">
                  <c:v>14.9</c:v>
                </c:pt>
                <c:pt idx="276">
                  <c:v>9</c:v>
                </c:pt>
                <c:pt idx="277">
                  <c:v>3.9</c:v>
                </c:pt>
                <c:pt idx="278">
                  <c:v>6.2</c:v>
                </c:pt>
                <c:pt idx="279">
                  <c:v>6</c:v>
                </c:pt>
                <c:pt idx="280">
                  <c:v>6.3</c:v>
                </c:pt>
                <c:pt idx="281">
                  <c:v>8</c:v>
                </c:pt>
                <c:pt idx="282">
                  <c:v>5.8</c:v>
                </c:pt>
                <c:pt idx="283">
                  <c:v>14.8</c:v>
                </c:pt>
                <c:pt idx="284">
                  <c:v>16.399999999999999</c:v>
                </c:pt>
                <c:pt idx="285">
                  <c:v>17.3</c:v>
                </c:pt>
                <c:pt idx="286">
                  <c:v>22</c:v>
                </c:pt>
                <c:pt idx="287">
                  <c:v>22</c:v>
                </c:pt>
                <c:pt idx="288">
                  <c:v>21.3</c:v>
                </c:pt>
                <c:pt idx="289">
                  <c:v>20.3</c:v>
                </c:pt>
                <c:pt idx="290">
                  <c:v>19.2</c:v>
                </c:pt>
                <c:pt idx="291">
                  <c:v>1.6</c:v>
                </c:pt>
                <c:pt idx="292">
                  <c:v>-0.60000000000000009</c:v>
                </c:pt>
                <c:pt idx="293">
                  <c:v>3.2</c:v>
                </c:pt>
                <c:pt idx="294">
                  <c:v>7.1</c:v>
                </c:pt>
                <c:pt idx="295">
                  <c:v>2.1</c:v>
                </c:pt>
                <c:pt idx="296">
                  <c:v>1</c:v>
                </c:pt>
                <c:pt idx="297">
                  <c:v>3.1</c:v>
                </c:pt>
                <c:pt idx="298">
                  <c:v>5.0999999999999996</c:v>
                </c:pt>
                <c:pt idx="299">
                  <c:v>3.1</c:v>
                </c:pt>
                <c:pt idx="300">
                  <c:v>10.5</c:v>
                </c:pt>
                <c:pt idx="301">
                  <c:v>0.8</c:v>
                </c:pt>
                <c:pt idx="302">
                  <c:v>3</c:v>
                </c:pt>
                <c:pt idx="303">
                  <c:v>4.8</c:v>
                </c:pt>
                <c:pt idx="304">
                  <c:v>4</c:v>
                </c:pt>
                <c:pt idx="305">
                  <c:v>6.2</c:v>
                </c:pt>
                <c:pt idx="306">
                  <c:v>5</c:v>
                </c:pt>
                <c:pt idx="307">
                  <c:v>0</c:v>
                </c:pt>
                <c:pt idx="308">
                  <c:v>0.30000000000000004</c:v>
                </c:pt>
                <c:pt idx="309">
                  <c:v>-1.8</c:v>
                </c:pt>
                <c:pt idx="310">
                  <c:v>0.5</c:v>
                </c:pt>
                <c:pt idx="311">
                  <c:v>-3.8</c:v>
                </c:pt>
                <c:pt idx="312">
                  <c:v>2.5</c:v>
                </c:pt>
                <c:pt idx="313">
                  <c:v>0.60000000000000009</c:v>
                </c:pt>
                <c:pt idx="314">
                  <c:v>-1</c:v>
                </c:pt>
                <c:pt idx="315">
                  <c:v>0</c:v>
                </c:pt>
                <c:pt idx="316">
                  <c:v>2.2000000000000002</c:v>
                </c:pt>
                <c:pt idx="317">
                  <c:v>1.6</c:v>
                </c:pt>
                <c:pt idx="318">
                  <c:v>-0.4</c:v>
                </c:pt>
                <c:pt idx="319">
                  <c:v>1.1000000000000001</c:v>
                </c:pt>
                <c:pt idx="320">
                  <c:v>1.4</c:v>
                </c:pt>
                <c:pt idx="321">
                  <c:v>-1.7000000000000002</c:v>
                </c:pt>
                <c:pt idx="322">
                  <c:v>-3.3</c:v>
                </c:pt>
                <c:pt idx="323">
                  <c:v>-9.6</c:v>
                </c:pt>
                <c:pt idx="324">
                  <c:v>-9.3000000000000007</c:v>
                </c:pt>
                <c:pt idx="325">
                  <c:v>-7.5</c:v>
                </c:pt>
                <c:pt idx="326">
                  <c:v>-6.3</c:v>
                </c:pt>
                <c:pt idx="327">
                  <c:v>-5.9</c:v>
                </c:pt>
                <c:pt idx="328">
                  <c:v>-9.5</c:v>
                </c:pt>
                <c:pt idx="329">
                  <c:v>-9.5</c:v>
                </c:pt>
                <c:pt idx="330">
                  <c:v>-2.6</c:v>
                </c:pt>
                <c:pt idx="331">
                  <c:v>-5</c:v>
                </c:pt>
                <c:pt idx="332">
                  <c:v>-5.8</c:v>
                </c:pt>
                <c:pt idx="333">
                  <c:v>-3.3</c:v>
                </c:pt>
                <c:pt idx="334">
                  <c:v>-1</c:v>
                </c:pt>
                <c:pt idx="335">
                  <c:v>1.4</c:v>
                </c:pt>
                <c:pt idx="336">
                  <c:v>0.5</c:v>
                </c:pt>
                <c:pt idx="337">
                  <c:v>1.5</c:v>
                </c:pt>
                <c:pt idx="338">
                  <c:v>-3.5</c:v>
                </c:pt>
                <c:pt idx="339">
                  <c:v>-10.5</c:v>
                </c:pt>
                <c:pt idx="340">
                  <c:v>-14.3</c:v>
                </c:pt>
                <c:pt idx="341">
                  <c:v>-15.7</c:v>
                </c:pt>
                <c:pt idx="342">
                  <c:v>-10.5</c:v>
                </c:pt>
                <c:pt idx="343">
                  <c:v>-12.3</c:v>
                </c:pt>
                <c:pt idx="344">
                  <c:v>-13.5</c:v>
                </c:pt>
                <c:pt idx="345">
                  <c:v>-11.3</c:v>
                </c:pt>
                <c:pt idx="346">
                  <c:v>-9.4</c:v>
                </c:pt>
                <c:pt idx="347">
                  <c:v>-6.5</c:v>
                </c:pt>
                <c:pt idx="348">
                  <c:v>-16</c:v>
                </c:pt>
                <c:pt idx="349">
                  <c:v>-16.600000000000001</c:v>
                </c:pt>
                <c:pt idx="350">
                  <c:v>-16.3</c:v>
                </c:pt>
                <c:pt idx="351">
                  <c:v>-9.5</c:v>
                </c:pt>
                <c:pt idx="352">
                  <c:v>-20.5</c:v>
                </c:pt>
                <c:pt idx="353">
                  <c:v>-17.3</c:v>
                </c:pt>
                <c:pt idx="354">
                  <c:v>-6.7</c:v>
                </c:pt>
                <c:pt idx="355">
                  <c:v>-16.7</c:v>
                </c:pt>
                <c:pt idx="356">
                  <c:v>-26</c:v>
                </c:pt>
                <c:pt idx="357">
                  <c:v>-15.5</c:v>
                </c:pt>
                <c:pt idx="358">
                  <c:v>-18.3</c:v>
                </c:pt>
                <c:pt idx="359">
                  <c:v>-23.7</c:v>
                </c:pt>
                <c:pt idx="360">
                  <c:v>-15.3</c:v>
                </c:pt>
                <c:pt idx="361">
                  <c:v>-13.3</c:v>
                </c:pt>
                <c:pt idx="362">
                  <c:v>-9.3000000000000007</c:v>
                </c:pt>
                <c:pt idx="363">
                  <c:v>-19</c:v>
                </c:pt>
                <c:pt idx="364">
                  <c:v>-10.5</c:v>
                </c:pt>
                <c:pt idx="365">
                  <c:v>-10.4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Woronesch!$H$2</c:f>
              <c:strCache>
                <c:ptCount val="1"/>
                <c:pt idx="0">
                  <c:v>Temperatur 9:00:00 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Woronesch!$B$1098:$B$1463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Woronesch!$H$1098:$H$1463</c:f>
              <c:numCache>
                <c:formatCode>General</c:formatCode>
                <c:ptCount val="366"/>
                <c:pt idx="0">
                  <c:v>-6</c:v>
                </c:pt>
                <c:pt idx="1">
                  <c:v>-8</c:v>
                </c:pt>
                <c:pt idx="2">
                  <c:v>-10.5</c:v>
                </c:pt>
                <c:pt idx="3">
                  <c:v>-13.7</c:v>
                </c:pt>
                <c:pt idx="4">
                  <c:v>-17</c:v>
                </c:pt>
                <c:pt idx="5">
                  <c:v>-21.9</c:v>
                </c:pt>
                <c:pt idx="6">
                  <c:v>-17.5</c:v>
                </c:pt>
                <c:pt idx="7">
                  <c:v>-25.7</c:v>
                </c:pt>
                <c:pt idx="8">
                  <c:v>-15</c:v>
                </c:pt>
                <c:pt idx="9">
                  <c:v>-8</c:v>
                </c:pt>
                <c:pt idx="10">
                  <c:v>-10.199999999999999</c:v>
                </c:pt>
                <c:pt idx="11">
                  <c:v>-9</c:v>
                </c:pt>
                <c:pt idx="12">
                  <c:v>-13</c:v>
                </c:pt>
                <c:pt idx="13">
                  <c:v>-12</c:v>
                </c:pt>
                <c:pt idx="14">
                  <c:v>-12.5</c:v>
                </c:pt>
                <c:pt idx="15">
                  <c:v>-25</c:v>
                </c:pt>
                <c:pt idx="16">
                  <c:v>-19</c:v>
                </c:pt>
                <c:pt idx="17">
                  <c:v>-12.5</c:v>
                </c:pt>
                <c:pt idx="18">
                  <c:v>-8.1999999999999993</c:v>
                </c:pt>
                <c:pt idx="19">
                  <c:v>-4</c:v>
                </c:pt>
                <c:pt idx="20">
                  <c:v>-1</c:v>
                </c:pt>
                <c:pt idx="21">
                  <c:v>-2.8</c:v>
                </c:pt>
                <c:pt idx="22">
                  <c:v>-12</c:v>
                </c:pt>
                <c:pt idx="23">
                  <c:v>-20.3</c:v>
                </c:pt>
                <c:pt idx="24">
                  <c:v>-14</c:v>
                </c:pt>
                <c:pt idx="25">
                  <c:v>-8.5</c:v>
                </c:pt>
                <c:pt idx="26">
                  <c:v>-7.8</c:v>
                </c:pt>
                <c:pt idx="27">
                  <c:v>-4</c:v>
                </c:pt>
                <c:pt idx="28">
                  <c:v>-6</c:v>
                </c:pt>
                <c:pt idx="29">
                  <c:v>-3</c:v>
                </c:pt>
                <c:pt idx="30">
                  <c:v>-5.5</c:v>
                </c:pt>
                <c:pt idx="31">
                  <c:v>-21.5</c:v>
                </c:pt>
                <c:pt idx="32">
                  <c:v>-4.3</c:v>
                </c:pt>
                <c:pt idx="33">
                  <c:v>-4.8</c:v>
                </c:pt>
                <c:pt idx="34">
                  <c:v>-4.8</c:v>
                </c:pt>
                <c:pt idx="35">
                  <c:v>-6.3</c:v>
                </c:pt>
                <c:pt idx="36">
                  <c:v>-11.7</c:v>
                </c:pt>
                <c:pt idx="37">
                  <c:v>-18.3</c:v>
                </c:pt>
                <c:pt idx="38">
                  <c:v>-9.3000000000000007</c:v>
                </c:pt>
                <c:pt idx="39">
                  <c:v>-20.3</c:v>
                </c:pt>
                <c:pt idx="40">
                  <c:v>-19.5</c:v>
                </c:pt>
                <c:pt idx="41">
                  <c:v>-12.3</c:v>
                </c:pt>
                <c:pt idx="42">
                  <c:v>-22.8</c:v>
                </c:pt>
                <c:pt idx="43">
                  <c:v>-13.3</c:v>
                </c:pt>
                <c:pt idx="44">
                  <c:v>-17.5</c:v>
                </c:pt>
                <c:pt idx="45">
                  <c:v>-25.5</c:v>
                </c:pt>
                <c:pt idx="46">
                  <c:v>-25</c:v>
                </c:pt>
                <c:pt idx="47">
                  <c:v>-8.3000000000000007</c:v>
                </c:pt>
                <c:pt idx="48">
                  <c:v>-22.5</c:v>
                </c:pt>
                <c:pt idx="49">
                  <c:v>-24</c:v>
                </c:pt>
                <c:pt idx="50">
                  <c:v>-5.5</c:v>
                </c:pt>
                <c:pt idx="51">
                  <c:v>-0.7</c:v>
                </c:pt>
                <c:pt idx="52">
                  <c:v>-11.5</c:v>
                </c:pt>
                <c:pt idx="53">
                  <c:v>0.8</c:v>
                </c:pt>
                <c:pt idx="54">
                  <c:v>1.5</c:v>
                </c:pt>
                <c:pt idx="55">
                  <c:v>-2.2999999999999998</c:v>
                </c:pt>
                <c:pt idx="56">
                  <c:v>-0.4</c:v>
                </c:pt>
                <c:pt idx="57">
                  <c:v>-8.3000000000000007</c:v>
                </c:pt>
                <c:pt idx="58">
                  <c:v>-1.8</c:v>
                </c:pt>
                <c:pt idx="59">
                  <c:v>-0.30000000000000004</c:v>
                </c:pt>
                <c:pt idx="60">
                  <c:v>-7.3</c:v>
                </c:pt>
                <c:pt idx="61">
                  <c:v>-7.3</c:v>
                </c:pt>
                <c:pt idx="62">
                  <c:v>-13.3</c:v>
                </c:pt>
                <c:pt idx="63">
                  <c:v>-15.6</c:v>
                </c:pt>
                <c:pt idx="64">
                  <c:v>-14.3</c:v>
                </c:pt>
                <c:pt idx="65">
                  <c:v>-9.5</c:v>
                </c:pt>
                <c:pt idx="66">
                  <c:v>-0.5</c:v>
                </c:pt>
                <c:pt idx="67">
                  <c:v>-2.8</c:v>
                </c:pt>
                <c:pt idx="68">
                  <c:v>-2.8</c:v>
                </c:pt>
                <c:pt idx="69">
                  <c:v>-4.3</c:v>
                </c:pt>
                <c:pt idx="70">
                  <c:v>1.5</c:v>
                </c:pt>
                <c:pt idx="71">
                  <c:v>1.5</c:v>
                </c:pt>
                <c:pt idx="72">
                  <c:v>1.2</c:v>
                </c:pt>
                <c:pt idx="73">
                  <c:v>0</c:v>
                </c:pt>
                <c:pt idx="74">
                  <c:v>1.5</c:v>
                </c:pt>
                <c:pt idx="75">
                  <c:v>0.5</c:v>
                </c:pt>
                <c:pt idx="76">
                  <c:v>2.2999999999999998</c:v>
                </c:pt>
                <c:pt idx="77">
                  <c:v>-1.3</c:v>
                </c:pt>
                <c:pt idx="78">
                  <c:v>0.8</c:v>
                </c:pt>
                <c:pt idx="79">
                  <c:v>1.8</c:v>
                </c:pt>
                <c:pt idx="80">
                  <c:v>2</c:v>
                </c:pt>
                <c:pt idx="81">
                  <c:v>1.5</c:v>
                </c:pt>
                <c:pt idx="82">
                  <c:v>-0.30000000000000004</c:v>
                </c:pt>
                <c:pt idx="83">
                  <c:v>3.5</c:v>
                </c:pt>
                <c:pt idx="84">
                  <c:v>4.8</c:v>
                </c:pt>
                <c:pt idx="85">
                  <c:v>4.8</c:v>
                </c:pt>
                <c:pt idx="86">
                  <c:v>8.5</c:v>
                </c:pt>
                <c:pt idx="87">
                  <c:v>6.7</c:v>
                </c:pt>
                <c:pt idx="88">
                  <c:v>0.8</c:v>
                </c:pt>
                <c:pt idx="89">
                  <c:v>0.8</c:v>
                </c:pt>
                <c:pt idx="90">
                  <c:v>2.7</c:v>
                </c:pt>
                <c:pt idx="91">
                  <c:v>6.7</c:v>
                </c:pt>
                <c:pt idx="92">
                  <c:v>2.2999999999999998</c:v>
                </c:pt>
                <c:pt idx="93">
                  <c:v>-2.2999999999999998</c:v>
                </c:pt>
                <c:pt idx="94">
                  <c:v>1.7000000000000002</c:v>
                </c:pt>
                <c:pt idx="95">
                  <c:v>5</c:v>
                </c:pt>
                <c:pt idx="96">
                  <c:v>10.5</c:v>
                </c:pt>
                <c:pt idx="97">
                  <c:v>5.5</c:v>
                </c:pt>
                <c:pt idx="98">
                  <c:v>-4</c:v>
                </c:pt>
                <c:pt idx="99">
                  <c:v>2.7</c:v>
                </c:pt>
                <c:pt idx="100">
                  <c:v>9.3000000000000007</c:v>
                </c:pt>
                <c:pt idx="101">
                  <c:v>9.1999999999999993</c:v>
                </c:pt>
                <c:pt idx="102">
                  <c:v>12</c:v>
                </c:pt>
                <c:pt idx="103">
                  <c:v>11</c:v>
                </c:pt>
                <c:pt idx="104">
                  <c:v>11.8</c:v>
                </c:pt>
                <c:pt idx="105">
                  <c:v>10.5</c:v>
                </c:pt>
                <c:pt idx="106">
                  <c:v>11.5</c:v>
                </c:pt>
                <c:pt idx="107">
                  <c:v>5.5</c:v>
                </c:pt>
                <c:pt idx="108">
                  <c:v>7.5</c:v>
                </c:pt>
                <c:pt idx="109">
                  <c:v>7.2</c:v>
                </c:pt>
                <c:pt idx="110">
                  <c:v>6.6</c:v>
                </c:pt>
                <c:pt idx="111">
                  <c:v>11.5</c:v>
                </c:pt>
                <c:pt idx="112">
                  <c:v>10.199999999999999</c:v>
                </c:pt>
                <c:pt idx="113">
                  <c:v>18.600000000000001</c:v>
                </c:pt>
                <c:pt idx="114">
                  <c:v>17</c:v>
                </c:pt>
                <c:pt idx="115">
                  <c:v>11.5</c:v>
                </c:pt>
                <c:pt idx="116">
                  <c:v>14.8</c:v>
                </c:pt>
                <c:pt idx="117">
                  <c:v>15</c:v>
                </c:pt>
                <c:pt idx="118">
                  <c:v>17.5</c:v>
                </c:pt>
                <c:pt idx="119">
                  <c:v>15</c:v>
                </c:pt>
                <c:pt idx="120">
                  <c:v>13</c:v>
                </c:pt>
                <c:pt idx="121">
                  <c:v>13</c:v>
                </c:pt>
                <c:pt idx="122">
                  <c:v>12</c:v>
                </c:pt>
                <c:pt idx="123">
                  <c:v>18.2</c:v>
                </c:pt>
                <c:pt idx="124">
                  <c:v>12.1</c:v>
                </c:pt>
                <c:pt idx="125">
                  <c:v>8.1999999999999993</c:v>
                </c:pt>
                <c:pt idx="126">
                  <c:v>9</c:v>
                </c:pt>
                <c:pt idx="127">
                  <c:v>7.5</c:v>
                </c:pt>
                <c:pt idx="128">
                  <c:v>5</c:v>
                </c:pt>
                <c:pt idx="129">
                  <c:v>1.8</c:v>
                </c:pt>
                <c:pt idx="130">
                  <c:v>3</c:v>
                </c:pt>
                <c:pt idx="131">
                  <c:v>8.1999999999999993</c:v>
                </c:pt>
                <c:pt idx="132">
                  <c:v>11.8</c:v>
                </c:pt>
                <c:pt idx="133">
                  <c:v>12</c:v>
                </c:pt>
                <c:pt idx="134">
                  <c:v>9</c:v>
                </c:pt>
                <c:pt idx="135">
                  <c:v>15.5</c:v>
                </c:pt>
                <c:pt idx="136">
                  <c:v>13.5</c:v>
                </c:pt>
                <c:pt idx="137">
                  <c:v>10</c:v>
                </c:pt>
                <c:pt idx="138">
                  <c:v>12.8</c:v>
                </c:pt>
                <c:pt idx="139">
                  <c:v>-0.5</c:v>
                </c:pt>
                <c:pt idx="140">
                  <c:v>-1.5</c:v>
                </c:pt>
                <c:pt idx="141">
                  <c:v>2.6</c:v>
                </c:pt>
                <c:pt idx="142">
                  <c:v>7.5</c:v>
                </c:pt>
                <c:pt idx="143">
                  <c:v>2.2999999999999998</c:v>
                </c:pt>
                <c:pt idx="144">
                  <c:v>9.5</c:v>
                </c:pt>
                <c:pt idx="145">
                  <c:v>15</c:v>
                </c:pt>
                <c:pt idx="146">
                  <c:v>10.7</c:v>
                </c:pt>
                <c:pt idx="147">
                  <c:v>13.5</c:v>
                </c:pt>
                <c:pt idx="148">
                  <c:v>12</c:v>
                </c:pt>
                <c:pt idx="149">
                  <c:v>10.5</c:v>
                </c:pt>
                <c:pt idx="150">
                  <c:v>13.5</c:v>
                </c:pt>
                <c:pt idx="151">
                  <c:v>15.5</c:v>
                </c:pt>
                <c:pt idx="152">
                  <c:v>16.5</c:v>
                </c:pt>
                <c:pt idx="153">
                  <c:v>23.2</c:v>
                </c:pt>
                <c:pt idx="154">
                  <c:v>23</c:v>
                </c:pt>
                <c:pt idx="155">
                  <c:v>17.5</c:v>
                </c:pt>
                <c:pt idx="156">
                  <c:v>19</c:v>
                </c:pt>
                <c:pt idx="157">
                  <c:v>18.5</c:v>
                </c:pt>
                <c:pt idx="158">
                  <c:v>19</c:v>
                </c:pt>
                <c:pt idx="159">
                  <c:v>15.8</c:v>
                </c:pt>
                <c:pt idx="160">
                  <c:v>15.5</c:v>
                </c:pt>
                <c:pt idx="161">
                  <c:v>23.5</c:v>
                </c:pt>
                <c:pt idx="162">
                  <c:v>19.5</c:v>
                </c:pt>
                <c:pt idx="163">
                  <c:v>20.5</c:v>
                </c:pt>
                <c:pt idx="164">
                  <c:v>20</c:v>
                </c:pt>
                <c:pt idx="165">
                  <c:v>20</c:v>
                </c:pt>
                <c:pt idx="166">
                  <c:v>22.8</c:v>
                </c:pt>
                <c:pt idx="167">
                  <c:v>24</c:v>
                </c:pt>
                <c:pt idx="168">
                  <c:v>21.5</c:v>
                </c:pt>
                <c:pt idx="169">
                  <c:v>20</c:v>
                </c:pt>
                <c:pt idx="170">
                  <c:v>25</c:v>
                </c:pt>
                <c:pt idx="171">
                  <c:v>22</c:v>
                </c:pt>
                <c:pt idx="172">
                  <c:v>17</c:v>
                </c:pt>
                <c:pt idx="173">
                  <c:v>10</c:v>
                </c:pt>
                <c:pt idx="174">
                  <c:v>14.3</c:v>
                </c:pt>
                <c:pt idx="175">
                  <c:v>12</c:v>
                </c:pt>
                <c:pt idx="176">
                  <c:v>19</c:v>
                </c:pt>
                <c:pt idx="177">
                  <c:v>18</c:v>
                </c:pt>
                <c:pt idx="178">
                  <c:v>16.100000000000001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17.3</c:v>
                </c:pt>
                <c:pt idx="183">
                  <c:v>14</c:v>
                </c:pt>
                <c:pt idx="184">
                  <c:v>15.2</c:v>
                </c:pt>
                <c:pt idx="185">
                  <c:v>16.5</c:v>
                </c:pt>
                <c:pt idx="186">
                  <c:v>17</c:v>
                </c:pt>
                <c:pt idx="187">
                  <c:v>16.5</c:v>
                </c:pt>
                <c:pt idx="188">
                  <c:v>18.7</c:v>
                </c:pt>
                <c:pt idx="189">
                  <c:v>19.5</c:v>
                </c:pt>
                <c:pt idx="190">
                  <c:v>19</c:v>
                </c:pt>
                <c:pt idx="191">
                  <c:v>22</c:v>
                </c:pt>
                <c:pt idx="192">
                  <c:v>21</c:v>
                </c:pt>
                <c:pt idx="193">
                  <c:v>23.2</c:v>
                </c:pt>
                <c:pt idx="194">
                  <c:v>24</c:v>
                </c:pt>
                <c:pt idx="195">
                  <c:v>23.3</c:v>
                </c:pt>
                <c:pt idx="196">
                  <c:v>15</c:v>
                </c:pt>
                <c:pt idx="197">
                  <c:v>17</c:v>
                </c:pt>
                <c:pt idx="198">
                  <c:v>14</c:v>
                </c:pt>
                <c:pt idx="199">
                  <c:v>13</c:v>
                </c:pt>
                <c:pt idx="200">
                  <c:v>17.2</c:v>
                </c:pt>
                <c:pt idx="201">
                  <c:v>18.2</c:v>
                </c:pt>
                <c:pt idx="202">
                  <c:v>19</c:v>
                </c:pt>
                <c:pt idx="203">
                  <c:v>19</c:v>
                </c:pt>
                <c:pt idx="204">
                  <c:v>22.5</c:v>
                </c:pt>
                <c:pt idx="205">
                  <c:v>19</c:v>
                </c:pt>
                <c:pt idx="206">
                  <c:v>20</c:v>
                </c:pt>
                <c:pt idx="207">
                  <c:v>20.5</c:v>
                </c:pt>
                <c:pt idx="208">
                  <c:v>19.7</c:v>
                </c:pt>
                <c:pt idx="209">
                  <c:v>19.2</c:v>
                </c:pt>
                <c:pt idx="210">
                  <c:v>20</c:v>
                </c:pt>
                <c:pt idx="211">
                  <c:v>23</c:v>
                </c:pt>
                <c:pt idx="212">
                  <c:v>22.5</c:v>
                </c:pt>
                <c:pt idx="213">
                  <c:v>18.5</c:v>
                </c:pt>
                <c:pt idx="214">
                  <c:v>19.8</c:v>
                </c:pt>
                <c:pt idx="215">
                  <c:v>17.899999999999999</c:v>
                </c:pt>
                <c:pt idx="216">
                  <c:v>19.600000000000001</c:v>
                </c:pt>
                <c:pt idx="217">
                  <c:v>22.1</c:v>
                </c:pt>
                <c:pt idx="218">
                  <c:v>24.5</c:v>
                </c:pt>
                <c:pt idx="219">
                  <c:v>25.2</c:v>
                </c:pt>
                <c:pt idx="220">
                  <c:v>23.4</c:v>
                </c:pt>
                <c:pt idx="221">
                  <c:v>24</c:v>
                </c:pt>
                <c:pt idx="222">
                  <c:v>21.7</c:v>
                </c:pt>
                <c:pt idx="223">
                  <c:v>17.899999999999999</c:v>
                </c:pt>
                <c:pt idx="224">
                  <c:v>17</c:v>
                </c:pt>
                <c:pt idx="225">
                  <c:v>17</c:v>
                </c:pt>
                <c:pt idx="226">
                  <c:v>21.5</c:v>
                </c:pt>
                <c:pt idx="227">
                  <c:v>20</c:v>
                </c:pt>
                <c:pt idx="228">
                  <c:v>19.8</c:v>
                </c:pt>
                <c:pt idx="229">
                  <c:v>14.5</c:v>
                </c:pt>
                <c:pt idx="230">
                  <c:v>9.6999999999999993</c:v>
                </c:pt>
                <c:pt idx="231">
                  <c:v>7.2</c:v>
                </c:pt>
                <c:pt idx="232">
                  <c:v>14.3</c:v>
                </c:pt>
                <c:pt idx="233">
                  <c:v>13.5</c:v>
                </c:pt>
                <c:pt idx="234">
                  <c:v>8.8000000000000007</c:v>
                </c:pt>
                <c:pt idx="235">
                  <c:v>10.7</c:v>
                </c:pt>
                <c:pt idx="236">
                  <c:v>12</c:v>
                </c:pt>
                <c:pt idx="237">
                  <c:v>15.9</c:v>
                </c:pt>
                <c:pt idx="238">
                  <c:v>18</c:v>
                </c:pt>
                <c:pt idx="239">
                  <c:v>17.3</c:v>
                </c:pt>
                <c:pt idx="240">
                  <c:v>16.2</c:v>
                </c:pt>
                <c:pt idx="241">
                  <c:v>22.5</c:v>
                </c:pt>
                <c:pt idx="242">
                  <c:v>14.8</c:v>
                </c:pt>
                <c:pt idx="243">
                  <c:v>12.6</c:v>
                </c:pt>
                <c:pt idx="244">
                  <c:v>18.2</c:v>
                </c:pt>
                <c:pt idx="245">
                  <c:v>20.6</c:v>
                </c:pt>
                <c:pt idx="246">
                  <c:v>14</c:v>
                </c:pt>
                <c:pt idx="247">
                  <c:v>19</c:v>
                </c:pt>
                <c:pt idx="248">
                  <c:v>13.5</c:v>
                </c:pt>
                <c:pt idx="249">
                  <c:v>13.1</c:v>
                </c:pt>
                <c:pt idx="250">
                  <c:v>14</c:v>
                </c:pt>
                <c:pt idx="251">
                  <c:v>14.7</c:v>
                </c:pt>
                <c:pt idx="252">
                  <c:v>21</c:v>
                </c:pt>
                <c:pt idx="253">
                  <c:v>22.5</c:v>
                </c:pt>
                <c:pt idx="254">
                  <c:v>16.5</c:v>
                </c:pt>
                <c:pt idx="255">
                  <c:v>11</c:v>
                </c:pt>
                <c:pt idx="256">
                  <c:v>14</c:v>
                </c:pt>
                <c:pt idx="257">
                  <c:v>14.8</c:v>
                </c:pt>
                <c:pt idx="258">
                  <c:v>12.4</c:v>
                </c:pt>
                <c:pt idx="259">
                  <c:v>12.5</c:v>
                </c:pt>
                <c:pt idx="260">
                  <c:v>11.2</c:v>
                </c:pt>
                <c:pt idx="261">
                  <c:v>15.7</c:v>
                </c:pt>
                <c:pt idx="262">
                  <c:v>16.5</c:v>
                </c:pt>
                <c:pt idx="263">
                  <c:v>16.5</c:v>
                </c:pt>
                <c:pt idx="264">
                  <c:v>12.6</c:v>
                </c:pt>
                <c:pt idx="265">
                  <c:v>9.9</c:v>
                </c:pt>
                <c:pt idx="266">
                  <c:v>9.9</c:v>
                </c:pt>
                <c:pt idx="267">
                  <c:v>5.8</c:v>
                </c:pt>
                <c:pt idx="268">
                  <c:v>5.8</c:v>
                </c:pt>
                <c:pt idx="269">
                  <c:v>2</c:v>
                </c:pt>
                <c:pt idx="270">
                  <c:v>9</c:v>
                </c:pt>
                <c:pt idx="271">
                  <c:v>10.6</c:v>
                </c:pt>
                <c:pt idx="272">
                  <c:v>9.6999999999999993</c:v>
                </c:pt>
                <c:pt idx="273">
                  <c:v>12</c:v>
                </c:pt>
                <c:pt idx="274">
                  <c:v>9.8000000000000007</c:v>
                </c:pt>
                <c:pt idx="275">
                  <c:v>9.6999999999999993</c:v>
                </c:pt>
                <c:pt idx="276">
                  <c:v>3.5</c:v>
                </c:pt>
                <c:pt idx="277">
                  <c:v>2.4</c:v>
                </c:pt>
                <c:pt idx="278">
                  <c:v>2.2000000000000002</c:v>
                </c:pt>
                <c:pt idx="279">
                  <c:v>4.0999999999999996</c:v>
                </c:pt>
                <c:pt idx="280">
                  <c:v>-0.5</c:v>
                </c:pt>
                <c:pt idx="281">
                  <c:v>3.4</c:v>
                </c:pt>
                <c:pt idx="282">
                  <c:v>8.1999999999999993</c:v>
                </c:pt>
                <c:pt idx="283">
                  <c:v>12.8</c:v>
                </c:pt>
                <c:pt idx="284">
                  <c:v>12.4</c:v>
                </c:pt>
                <c:pt idx="285">
                  <c:v>12</c:v>
                </c:pt>
                <c:pt idx="286">
                  <c:v>13.2</c:v>
                </c:pt>
                <c:pt idx="287">
                  <c:v>10.6</c:v>
                </c:pt>
                <c:pt idx="288">
                  <c:v>10.7</c:v>
                </c:pt>
                <c:pt idx="289">
                  <c:v>11.4</c:v>
                </c:pt>
                <c:pt idx="290">
                  <c:v>7</c:v>
                </c:pt>
                <c:pt idx="291">
                  <c:v>0</c:v>
                </c:pt>
                <c:pt idx="292">
                  <c:v>-1.2</c:v>
                </c:pt>
                <c:pt idx="293">
                  <c:v>2.2999999999999998</c:v>
                </c:pt>
                <c:pt idx="294">
                  <c:v>5</c:v>
                </c:pt>
                <c:pt idx="295">
                  <c:v>-1</c:v>
                </c:pt>
                <c:pt idx="296">
                  <c:v>-4.8</c:v>
                </c:pt>
                <c:pt idx="297">
                  <c:v>2.2000000000000002</c:v>
                </c:pt>
                <c:pt idx="298">
                  <c:v>3.5</c:v>
                </c:pt>
                <c:pt idx="299">
                  <c:v>1</c:v>
                </c:pt>
                <c:pt idx="300">
                  <c:v>-1</c:v>
                </c:pt>
                <c:pt idx="301">
                  <c:v>-5.8</c:v>
                </c:pt>
                <c:pt idx="302">
                  <c:v>-4.2</c:v>
                </c:pt>
                <c:pt idx="303">
                  <c:v>2.7</c:v>
                </c:pt>
                <c:pt idx="304">
                  <c:v>2.5</c:v>
                </c:pt>
                <c:pt idx="305">
                  <c:v>4</c:v>
                </c:pt>
                <c:pt idx="306">
                  <c:v>0.5</c:v>
                </c:pt>
                <c:pt idx="307">
                  <c:v>-0.8</c:v>
                </c:pt>
                <c:pt idx="308">
                  <c:v>-0.60000000000000009</c:v>
                </c:pt>
                <c:pt idx="309">
                  <c:v>-5.7</c:v>
                </c:pt>
                <c:pt idx="310">
                  <c:v>-5.3</c:v>
                </c:pt>
                <c:pt idx="311">
                  <c:v>-4</c:v>
                </c:pt>
                <c:pt idx="312">
                  <c:v>0</c:v>
                </c:pt>
                <c:pt idx="313">
                  <c:v>0</c:v>
                </c:pt>
                <c:pt idx="314">
                  <c:v>-5.3</c:v>
                </c:pt>
                <c:pt idx="315">
                  <c:v>0.1</c:v>
                </c:pt>
                <c:pt idx="316">
                  <c:v>1</c:v>
                </c:pt>
                <c:pt idx="317">
                  <c:v>-0.30000000000000004</c:v>
                </c:pt>
                <c:pt idx="318">
                  <c:v>-0.60000000000000009</c:v>
                </c:pt>
                <c:pt idx="319">
                  <c:v>0.30000000000000004</c:v>
                </c:pt>
                <c:pt idx="320">
                  <c:v>0.2</c:v>
                </c:pt>
                <c:pt idx="321">
                  <c:v>-4.8</c:v>
                </c:pt>
                <c:pt idx="322">
                  <c:v>-10.7</c:v>
                </c:pt>
                <c:pt idx="323">
                  <c:v>-11</c:v>
                </c:pt>
                <c:pt idx="324">
                  <c:v>-12</c:v>
                </c:pt>
                <c:pt idx="325">
                  <c:v>-8</c:v>
                </c:pt>
                <c:pt idx="326">
                  <c:v>-8</c:v>
                </c:pt>
                <c:pt idx="327">
                  <c:v>-12.5</c:v>
                </c:pt>
                <c:pt idx="328">
                  <c:v>-15.3</c:v>
                </c:pt>
                <c:pt idx="329">
                  <c:v>-10.3</c:v>
                </c:pt>
                <c:pt idx="330">
                  <c:v>-5.3</c:v>
                </c:pt>
                <c:pt idx="331">
                  <c:v>-5</c:v>
                </c:pt>
                <c:pt idx="332">
                  <c:v>-6</c:v>
                </c:pt>
                <c:pt idx="333">
                  <c:v>-3.3</c:v>
                </c:pt>
                <c:pt idx="334">
                  <c:v>0.2</c:v>
                </c:pt>
                <c:pt idx="335">
                  <c:v>0.9</c:v>
                </c:pt>
                <c:pt idx="336">
                  <c:v>-0.60000000000000009</c:v>
                </c:pt>
                <c:pt idx="337">
                  <c:v>2</c:v>
                </c:pt>
                <c:pt idx="338">
                  <c:v>-7.3</c:v>
                </c:pt>
                <c:pt idx="339">
                  <c:v>-13.5</c:v>
                </c:pt>
                <c:pt idx="340">
                  <c:v>-14.3</c:v>
                </c:pt>
                <c:pt idx="341">
                  <c:v>-16.5</c:v>
                </c:pt>
                <c:pt idx="342">
                  <c:v>-12.3</c:v>
                </c:pt>
                <c:pt idx="343">
                  <c:v>-15.3</c:v>
                </c:pt>
                <c:pt idx="344">
                  <c:v>-16.3</c:v>
                </c:pt>
                <c:pt idx="345">
                  <c:v>-12.3</c:v>
                </c:pt>
                <c:pt idx="346">
                  <c:v>-4.5</c:v>
                </c:pt>
                <c:pt idx="347">
                  <c:v>-16.3</c:v>
                </c:pt>
                <c:pt idx="348">
                  <c:v>-15</c:v>
                </c:pt>
                <c:pt idx="349">
                  <c:v>-24.3</c:v>
                </c:pt>
                <c:pt idx="350">
                  <c:v>-17.3</c:v>
                </c:pt>
                <c:pt idx="351">
                  <c:v>-22.3</c:v>
                </c:pt>
                <c:pt idx="352">
                  <c:v>-15.6</c:v>
                </c:pt>
                <c:pt idx="353">
                  <c:v>-19.3</c:v>
                </c:pt>
                <c:pt idx="354">
                  <c:v>-2.2999999999999998</c:v>
                </c:pt>
                <c:pt idx="355">
                  <c:v>-27.5</c:v>
                </c:pt>
                <c:pt idx="356">
                  <c:v>-23.2</c:v>
                </c:pt>
                <c:pt idx="357">
                  <c:v>-4.3</c:v>
                </c:pt>
                <c:pt idx="358">
                  <c:v>-22.6</c:v>
                </c:pt>
                <c:pt idx="359">
                  <c:v>-25.3</c:v>
                </c:pt>
                <c:pt idx="360">
                  <c:v>-14.4</c:v>
                </c:pt>
                <c:pt idx="361">
                  <c:v>-13.5</c:v>
                </c:pt>
                <c:pt idx="362">
                  <c:v>-14.8</c:v>
                </c:pt>
                <c:pt idx="363">
                  <c:v>-26.7</c:v>
                </c:pt>
                <c:pt idx="364">
                  <c:v>-5.6</c:v>
                </c:pt>
                <c:pt idx="365">
                  <c:v>-12.6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727704"/>
        <c:axId val="219727312"/>
      </c:lineChart>
      <c:dateAx>
        <c:axId val="2197277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27312"/>
        <c:crosses val="autoZero"/>
        <c:auto val="1"/>
        <c:lblOffset val="100"/>
        <c:baseTimeUnit val="days"/>
      </c:dateAx>
      <c:valAx>
        <c:axId val="2197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2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Woronesch!$F$2</c:f>
              <c:strCache>
                <c:ptCount val="1"/>
                <c:pt idx="0">
                  <c:v>Temperatur 7:00:00 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Woronesch!$B$1464:$B$1828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Woronesch!$F$1464:$F$1828</c:f>
              <c:numCache>
                <c:formatCode>General</c:formatCode>
                <c:ptCount val="365"/>
                <c:pt idx="0">
                  <c:v>-5.4</c:v>
                </c:pt>
                <c:pt idx="1">
                  <c:v>0.9</c:v>
                </c:pt>
                <c:pt idx="2">
                  <c:v>0.7</c:v>
                </c:pt>
                <c:pt idx="3">
                  <c:v>-12.3</c:v>
                </c:pt>
                <c:pt idx="4">
                  <c:v>-9</c:v>
                </c:pt>
                <c:pt idx="5">
                  <c:v>1.7000000000000002</c:v>
                </c:pt>
                <c:pt idx="6">
                  <c:v>0</c:v>
                </c:pt>
                <c:pt idx="7">
                  <c:v>1.2</c:v>
                </c:pt>
                <c:pt idx="8">
                  <c:v>1</c:v>
                </c:pt>
                <c:pt idx="9">
                  <c:v>0.7</c:v>
                </c:pt>
                <c:pt idx="10">
                  <c:v>0.7</c:v>
                </c:pt>
                <c:pt idx="11">
                  <c:v>-10.3</c:v>
                </c:pt>
                <c:pt idx="12">
                  <c:v>-18.8</c:v>
                </c:pt>
                <c:pt idx="13">
                  <c:v>-21.8</c:v>
                </c:pt>
                <c:pt idx="14">
                  <c:v>-16</c:v>
                </c:pt>
                <c:pt idx="15">
                  <c:v>-16.8</c:v>
                </c:pt>
                <c:pt idx="16">
                  <c:v>-11.8</c:v>
                </c:pt>
                <c:pt idx="17">
                  <c:v>-10.3</c:v>
                </c:pt>
                <c:pt idx="18">
                  <c:v>-5.8</c:v>
                </c:pt>
                <c:pt idx="19">
                  <c:v>-13.1</c:v>
                </c:pt>
                <c:pt idx="20">
                  <c:v>-22.8</c:v>
                </c:pt>
                <c:pt idx="21">
                  <c:v>-27.2</c:v>
                </c:pt>
                <c:pt idx="22">
                  <c:v>-26.3</c:v>
                </c:pt>
                <c:pt idx="23">
                  <c:v>-23.7</c:v>
                </c:pt>
                <c:pt idx="24">
                  <c:v>-21.5</c:v>
                </c:pt>
                <c:pt idx="25">
                  <c:v>-8</c:v>
                </c:pt>
                <c:pt idx="26">
                  <c:v>-23.2</c:v>
                </c:pt>
                <c:pt idx="27">
                  <c:v>-28</c:v>
                </c:pt>
                <c:pt idx="28">
                  <c:v>-28.5</c:v>
                </c:pt>
                <c:pt idx="29">
                  <c:v>-30</c:v>
                </c:pt>
                <c:pt idx="30">
                  <c:v>-18.2</c:v>
                </c:pt>
                <c:pt idx="31">
                  <c:v>-13.5</c:v>
                </c:pt>
                <c:pt idx="32">
                  <c:v>-12.8</c:v>
                </c:pt>
                <c:pt idx="33">
                  <c:v>-14.5</c:v>
                </c:pt>
                <c:pt idx="34">
                  <c:v>-16.3</c:v>
                </c:pt>
                <c:pt idx="35">
                  <c:v>-13.7</c:v>
                </c:pt>
                <c:pt idx="36">
                  <c:v>-15.5</c:v>
                </c:pt>
                <c:pt idx="37">
                  <c:v>-6.3</c:v>
                </c:pt>
                <c:pt idx="38">
                  <c:v>-10.3</c:v>
                </c:pt>
                <c:pt idx="39">
                  <c:v>-15</c:v>
                </c:pt>
                <c:pt idx="40">
                  <c:v>-16</c:v>
                </c:pt>
                <c:pt idx="41">
                  <c:v>-20.2</c:v>
                </c:pt>
                <c:pt idx="42">
                  <c:v>-14.3</c:v>
                </c:pt>
                <c:pt idx="43">
                  <c:v>-12.3</c:v>
                </c:pt>
                <c:pt idx="44">
                  <c:v>-13.1</c:v>
                </c:pt>
                <c:pt idx="45">
                  <c:v>-21.1</c:v>
                </c:pt>
                <c:pt idx="46">
                  <c:v>-21.7</c:v>
                </c:pt>
                <c:pt idx="47">
                  <c:v>-11.8</c:v>
                </c:pt>
                <c:pt idx="48">
                  <c:v>-5.2</c:v>
                </c:pt>
                <c:pt idx="49">
                  <c:v>-8.8000000000000007</c:v>
                </c:pt>
                <c:pt idx="50">
                  <c:v>-11.8</c:v>
                </c:pt>
                <c:pt idx="51">
                  <c:v>-18.8</c:v>
                </c:pt>
                <c:pt idx="52">
                  <c:v>-17.3</c:v>
                </c:pt>
                <c:pt idx="53">
                  <c:v>-20.3</c:v>
                </c:pt>
                <c:pt idx="54">
                  <c:v>-8.3000000000000007</c:v>
                </c:pt>
                <c:pt idx="55">
                  <c:v>0.1</c:v>
                </c:pt>
                <c:pt idx="56">
                  <c:v>-5.3</c:v>
                </c:pt>
                <c:pt idx="57">
                  <c:v>-0.30000000000000004</c:v>
                </c:pt>
                <c:pt idx="58">
                  <c:v>-3.9</c:v>
                </c:pt>
                <c:pt idx="59">
                  <c:v>-1.3</c:v>
                </c:pt>
                <c:pt idx="60">
                  <c:v>-15.3</c:v>
                </c:pt>
                <c:pt idx="61">
                  <c:v>-0.30000000000000004</c:v>
                </c:pt>
                <c:pt idx="62">
                  <c:v>-0.30000000000000004</c:v>
                </c:pt>
                <c:pt idx="63">
                  <c:v>-2.1</c:v>
                </c:pt>
                <c:pt idx="64">
                  <c:v>-6.1</c:v>
                </c:pt>
                <c:pt idx="65">
                  <c:v>-7.3</c:v>
                </c:pt>
                <c:pt idx="66">
                  <c:v>-3.5</c:v>
                </c:pt>
                <c:pt idx="67">
                  <c:v>1.5</c:v>
                </c:pt>
                <c:pt idx="68">
                  <c:v>-0.8</c:v>
                </c:pt>
                <c:pt idx="69">
                  <c:v>1.8</c:v>
                </c:pt>
                <c:pt idx="70">
                  <c:v>-5.0999999999999996</c:v>
                </c:pt>
                <c:pt idx="71">
                  <c:v>-9.8000000000000007</c:v>
                </c:pt>
                <c:pt idx="72">
                  <c:v>-9.5</c:v>
                </c:pt>
                <c:pt idx="73">
                  <c:v>-8.3000000000000007</c:v>
                </c:pt>
                <c:pt idx="74">
                  <c:v>-5.4</c:v>
                </c:pt>
                <c:pt idx="75">
                  <c:v>-12.8</c:v>
                </c:pt>
                <c:pt idx="76">
                  <c:v>-1.2</c:v>
                </c:pt>
                <c:pt idx="77">
                  <c:v>-1.3</c:v>
                </c:pt>
                <c:pt idx="78">
                  <c:v>-5.4</c:v>
                </c:pt>
                <c:pt idx="79">
                  <c:v>-1.3</c:v>
                </c:pt>
                <c:pt idx="80">
                  <c:v>1.5</c:v>
                </c:pt>
                <c:pt idx="81">
                  <c:v>0.7</c:v>
                </c:pt>
                <c:pt idx="82">
                  <c:v>1.5</c:v>
                </c:pt>
                <c:pt idx="83">
                  <c:v>2.2000000000000002</c:v>
                </c:pt>
                <c:pt idx="84">
                  <c:v>2.7</c:v>
                </c:pt>
                <c:pt idx="85">
                  <c:v>2.2000000000000002</c:v>
                </c:pt>
                <c:pt idx="86">
                  <c:v>-3</c:v>
                </c:pt>
                <c:pt idx="87">
                  <c:v>-1.4</c:v>
                </c:pt>
                <c:pt idx="88">
                  <c:v>0.5</c:v>
                </c:pt>
                <c:pt idx="89">
                  <c:v>2.2000000000000002</c:v>
                </c:pt>
                <c:pt idx="90">
                  <c:v>0.30000000000000004</c:v>
                </c:pt>
                <c:pt idx="91">
                  <c:v>0.9</c:v>
                </c:pt>
                <c:pt idx="92">
                  <c:v>3.2</c:v>
                </c:pt>
                <c:pt idx="93">
                  <c:v>0.9</c:v>
                </c:pt>
                <c:pt idx="94">
                  <c:v>0.8</c:v>
                </c:pt>
                <c:pt idx="95">
                  <c:v>1.2</c:v>
                </c:pt>
                <c:pt idx="96">
                  <c:v>5.5</c:v>
                </c:pt>
                <c:pt idx="97">
                  <c:v>2.7</c:v>
                </c:pt>
                <c:pt idx="98">
                  <c:v>3.9</c:v>
                </c:pt>
                <c:pt idx="99">
                  <c:v>4.8</c:v>
                </c:pt>
                <c:pt idx="100">
                  <c:v>6.2</c:v>
                </c:pt>
                <c:pt idx="101">
                  <c:v>5.2</c:v>
                </c:pt>
                <c:pt idx="102">
                  <c:v>3.7</c:v>
                </c:pt>
                <c:pt idx="103">
                  <c:v>4.9000000000000004</c:v>
                </c:pt>
                <c:pt idx="104">
                  <c:v>2.2999999999999998</c:v>
                </c:pt>
                <c:pt idx="105">
                  <c:v>0.7</c:v>
                </c:pt>
                <c:pt idx="106">
                  <c:v>3</c:v>
                </c:pt>
                <c:pt idx="107">
                  <c:v>0.7</c:v>
                </c:pt>
                <c:pt idx="108">
                  <c:v>3.7</c:v>
                </c:pt>
                <c:pt idx="109">
                  <c:v>5.8</c:v>
                </c:pt>
                <c:pt idx="110">
                  <c:v>7.9</c:v>
                </c:pt>
                <c:pt idx="111">
                  <c:v>9.6999999999999993</c:v>
                </c:pt>
                <c:pt idx="112">
                  <c:v>8.6</c:v>
                </c:pt>
                <c:pt idx="113">
                  <c:v>5.8</c:v>
                </c:pt>
                <c:pt idx="114">
                  <c:v>8.6999999999999993</c:v>
                </c:pt>
                <c:pt idx="115">
                  <c:v>2.7</c:v>
                </c:pt>
                <c:pt idx="116">
                  <c:v>1.2</c:v>
                </c:pt>
                <c:pt idx="117">
                  <c:v>3.2</c:v>
                </c:pt>
                <c:pt idx="118">
                  <c:v>3.2</c:v>
                </c:pt>
                <c:pt idx="119">
                  <c:v>4.2</c:v>
                </c:pt>
                <c:pt idx="120">
                  <c:v>8.5</c:v>
                </c:pt>
                <c:pt idx="121">
                  <c:v>8.8000000000000007</c:v>
                </c:pt>
                <c:pt idx="122">
                  <c:v>7.2</c:v>
                </c:pt>
                <c:pt idx="123">
                  <c:v>8.6999999999999993</c:v>
                </c:pt>
                <c:pt idx="124">
                  <c:v>7.7</c:v>
                </c:pt>
                <c:pt idx="125">
                  <c:v>10.199999999999999</c:v>
                </c:pt>
                <c:pt idx="126">
                  <c:v>11.2</c:v>
                </c:pt>
                <c:pt idx="127">
                  <c:v>12</c:v>
                </c:pt>
                <c:pt idx="128">
                  <c:v>8.6999999999999993</c:v>
                </c:pt>
                <c:pt idx="129">
                  <c:v>14</c:v>
                </c:pt>
                <c:pt idx="130">
                  <c:v>13.7</c:v>
                </c:pt>
                <c:pt idx="131">
                  <c:v>13.3</c:v>
                </c:pt>
                <c:pt idx="132">
                  <c:v>15.9</c:v>
                </c:pt>
                <c:pt idx="133">
                  <c:v>18.5</c:v>
                </c:pt>
                <c:pt idx="134">
                  <c:v>19.100000000000001</c:v>
                </c:pt>
                <c:pt idx="135">
                  <c:v>21.3</c:v>
                </c:pt>
                <c:pt idx="136">
                  <c:v>20.7</c:v>
                </c:pt>
                <c:pt idx="137">
                  <c:v>19.7</c:v>
                </c:pt>
                <c:pt idx="138">
                  <c:v>21.5</c:v>
                </c:pt>
                <c:pt idx="139">
                  <c:v>16.2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14.7</c:v>
                </c:pt>
                <c:pt idx="143">
                  <c:v>10</c:v>
                </c:pt>
                <c:pt idx="144">
                  <c:v>8.1999999999999993</c:v>
                </c:pt>
                <c:pt idx="145">
                  <c:v>6.5</c:v>
                </c:pt>
                <c:pt idx="146">
                  <c:v>8.1999999999999993</c:v>
                </c:pt>
                <c:pt idx="147">
                  <c:v>5.6</c:v>
                </c:pt>
                <c:pt idx="148">
                  <c:v>11.7</c:v>
                </c:pt>
                <c:pt idx="149">
                  <c:v>11.2</c:v>
                </c:pt>
                <c:pt idx="150">
                  <c:v>17</c:v>
                </c:pt>
                <c:pt idx="151">
                  <c:v>19.600000000000001</c:v>
                </c:pt>
                <c:pt idx="152">
                  <c:v>13.1</c:v>
                </c:pt>
                <c:pt idx="153">
                  <c:v>13.5</c:v>
                </c:pt>
                <c:pt idx="154">
                  <c:v>13.7</c:v>
                </c:pt>
                <c:pt idx="155">
                  <c:v>16.2</c:v>
                </c:pt>
                <c:pt idx="156">
                  <c:v>16</c:v>
                </c:pt>
                <c:pt idx="157">
                  <c:v>22.8</c:v>
                </c:pt>
                <c:pt idx="158">
                  <c:v>22</c:v>
                </c:pt>
                <c:pt idx="159">
                  <c:v>21</c:v>
                </c:pt>
                <c:pt idx="160">
                  <c:v>17.399999999999999</c:v>
                </c:pt>
                <c:pt idx="161">
                  <c:v>19.5</c:v>
                </c:pt>
                <c:pt idx="162">
                  <c:v>19.7</c:v>
                </c:pt>
                <c:pt idx="163">
                  <c:v>18.2</c:v>
                </c:pt>
                <c:pt idx="164">
                  <c:v>17.8</c:v>
                </c:pt>
                <c:pt idx="165">
                  <c:v>14.8</c:v>
                </c:pt>
                <c:pt idx="166">
                  <c:v>11.7</c:v>
                </c:pt>
                <c:pt idx="167">
                  <c:v>9.1999999999999993</c:v>
                </c:pt>
                <c:pt idx="168">
                  <c:v>8.1999999999999993</c:v>
                </c:pt>
                <c:pt idx="169">
                  <c:v>10.8</c:v>
                </c:pt>
                <c:pt idx="170">
                  <c:v>9.6</c:v>
                </c:pt>
                <c:pt idx="171">
                  <c:v>14.2</c:v>
                </c:pt>
                <c:pt idx="172">
                  <c:v>13.6</c:v>
                </c:pt>
                <c:pt idx="173">
                  <c:v>12.7</c:v>
                </c:pt>
                <c:pt idx="174">
                  <c:v>13</c:v>
                </c:pt>
                <c:pt idx="175">
                  <c:v>15.5</c:v>
                </c:pt>
                <c:pt idx="176">
                  <c:v>20.5</c:v>
                </c:pt>
                <c:pt idx="177">
                  <c:v>21</c:v>
                </c:pt>
                <c:pt idx="178">
                  <c:v>21.9</c:v>
                </c:pt>
                <c:pt idx="179">
                  <c:v>18.7</c:v>
                </c:pt>
                <c:pt idx="180">
                  <c:v>21</c:v>
                </c:pt>
                <c:pt idx="181">
                  <c:v>19.399999999999999</c:v>
                </c:pt>
                <c:pt idx="182">
                  <c:v>20.100000000000001</c:v>
                </c:pt>
                <c:pt idx="183">
                  <c:v>22.6</c:v>
                </c:pt>
                <c:pt idx="184">
                  <c:v>22.7</c:v>
                </c:pt>
                <c:pt idx="185">
                  <c:v>22.4</c:v>
                </c:pt>
                <c:pt idx="186">
                  <c:v>21.2</c:v>
                </c:pt>
                <c:pt idx="187">
                  <c:v>20.9</c:v>
                </c:pt>
                <c:pt idx="188">
                  <c:v>19.5</c:v>
                </c:pt>
                <c:pt idx="189">
                  <c:v>20.399999999999999</c:v>
                </c:pt>
                <c:pt idx="190">
                  <c:v>23.2</c:v>
                </c:pt>
                <c:pt idx="191">
                  <c:v>19.7</c:v>
                </c:pt>
                <c:pt idx="192">
                  <c:v>16.399999999999999</c:v>
                </c:pt>
                <c:pt idx="193">
                  <c:v>15.8</c:v>
                </c:pt>
                <c:pt idx="194">
                  <c:v>22.8</c:v>
                </c:pt>
                <c:pt idx="195">
                  <c:v>23.9</c:v>
                </c:pt>
                <c:pt idx="196">
                  <c:v>22.2</c:v>
                </c:pt>
                <c:pt idx="197">
                  <c:v>21</c:v>
                </c:pt>
                <c:pt idx="198">
                  <c:v>26.9</c:v>
                </c:pt>
                <c:pt idx="199">
                  <c:v>21.6</c:v>
                </c:pt>
                <c:pt idx="200">
                  <c:v>23.1</c:v>
                </c:pt>
                <c:pt idx="201">
                  <c:v>17.600000000000001</c:v>
                </c:pt>
                <c:pt idx="202">
                  <c:v>17.7</c:v>
                </c:pt>
                <c:pt idx="203">
                  <c:v>14.3</c:v>
                </c:pt>
                <c:pt idx="204">
                  <c:v>12.8</c:v>
                </c:pt>
                <c:pt idx="205">
                  <c:v>14.4</c:v>
                </c:pt>
                <c:pt idx="206">
                  <c:v>17.600000000000001</c:v>
                </c:pt>
                <c:pt idx="207">
                  <c:v>17.2</c:v>
                </c:pt>
                <c:pt idx="208">
                  <c:v>18.2</c:v>
                </c:pt>
                <c:pt idx="209">
                  <c:v>20.8</c:v>
                </c:pt>
                <c:pt idx="210">
                  <c:v>21.5</c:v>
                </c:pt>
                <c:pt idx="211">
                  <c:v>18.7</c:v>
                </c:pt>
                <c:pt idx="212">
                  <c:v>12.7</c:v>
                </c:pt>
                <c:pt idx="213">
                  <c:v>16.7</c:v>
                </c:pt>
                <c:pt idx="214">
                  <c:v>20.2</c:v>
                </c:pt>
                <c:pt idx="215">
                  <c:v>20.2</c:v>
                </c:pt>
                <c:pt idx="216">
                  <c:v>22.2</c:v>
                </c:pt>
                <c:pt idx="217">
                  <c:v>17.5</c:v>
                </c:pt>
                <c:pt idx="218">
                  <c:v>16.7</c:v>
                </c:pt>
                <c:pt idx="219">
                  <c:v>16.8</c:v>
                </c:pt>
                <c:pt idx="220">
                  <c:v>17.7</c:v>
                </c:pt>
                <c:pt idx="221">
                  <c:v>19.7</c:v>
                </c:pt>
                <c:pt idx="222">
                  <c:v>16.5</c:v>
                </c:pt>
                <c:pt idx="223">
                  <c:v>18.5</c:v>
                </c:pt>
                <c:pt idx="224">
                  <c:v>17.7</c:v>
                </c:pt>
                <c:pt idx="225">
                  <c:v>9.6999999999999993</c:v>
                </c:pt>
                <c:pt idx="226">
                  <c:v>11.2</c:v>
                </c:pt>
                <c:pt idx="227">
                  <c:v>7.7</c:v>
                </c:pt>
                <c:pt idx="228">
                  <c:v>13.1</c:v>
                </c:pt>
                <c:pt idx="229">
                  <c:v>16.2</c:v>
                </c:pt>
                <c:pt idx="230">
                  <c:v>15.4</c:v>
                </c:pt>
                <c:pt idx="231">
                  <c:v>12.4</c:v>
                </c:pt>
                <c:pt idx="232">
                  <c:v>16.7</c:v>
                </c:pt>
                <c:pt idx="233">
                  <c:v>10.9</c:v>
                </c:pt>
                <c:pt idx="234">
                  <c:v>18.2</c:v>
                </c:pt>
                <c:pt idx="235">
                  <c:v>19.399999999999999</c:v>
                </c:pt>
                <c:pt idx="236">
                  <c:v>17.399999999999999</c:v>
                </c:pt>
                <c:pt idx="237">
                  <c:v>11</c:v>
                </c:pt>
                <c:pt idx="238">
                  <c:v>10.199999999999999</c:v>
                </c:pt>
                <c:pt idx="239">
                  <c:v>15.2</c:v>
                </c:pt>
                <c:pt idx="240">
                  <c:v>13.8</c:v>
                </c:pt>
                <c:pt idx="241">
                  <c:v>18.2</c:v>
                </c:pt>
                <c:pt idx="242">
                  <c:v>12.4</c:v>
                </c:pt>
                <c:pt idx="243">
                  <c:v>13.6</c:v>
                </c:pt>
                <c:pt idx="244">
                  <c:v>18</c:v>
                </c:pt>
                <c:pt idx="245">
                  <c:v>14.6</c:v>
                </c:pt>
                <c:pt idx="246">
                  <c:v>11.7</c:v>
                </c:pt>
                <c:pt idx="247">
                  <c:v>10.7</c:v>
                </c:pt>
                <c:pt idx="248">
                  <c:v>10.199999999999999</c:v>
                </c:pt>
                <c:pt idx="249">
                  <c:v>9.1999999999999993</c:v>
                </c:pt>
                <c:pt idx="250">
                  <c:v>7.2</c:v>
                </c:pt>
                <c:pt idx="251">
                  <c:v>11.2</c:v>
                </c:pt>
                <c:pt idx="252">
                  <c:v>8.6</c:v>
                </c:pt>
                <c:pt idx="253">
                  <c:v>8.1999999999999993</c:v>
                </c:pt>
                <c:pt idx="254">
                  <c:v>8.6</c:v>
                </c:pt>
                <c:pt idx="255">
                  <c:v>9.1999999999999993</c:v>
                </c:pt>
                <c:pt idx="256">
                  <c:v>8.6999999999999993</c:v>
                </c:pt>
                <c:pt idx="257">
                  <c:v>11.2</c:v>
                </c:pt>
                <c:pt idx="258">
                  <c:v>11.7</c:v>
                </c:pt>
                <c:pt idx="259">
                  <c:v>12.6</c:v>
                </c:pt>
                <c:pt idx="260">
                  <c:v>7.2</c:v>
                </c:pt>
                <c:pt idx="261">
                  <c:v>8.6999999999999993</c:v>
                </c:pt>
                <c:pt idx="262">
                  <c:v>4.7</c:v>
                </c:pt>
                <c:pt idx="263">
                  <c:v>7.7</c:v>
                </c:pt>
                <c:pt idx="264">
                  <c:v>6.9</c:v>
                </c:pt>
                <c:pt idx="265">
                  <c:v>13.6</c:v>
                </c:pt>
                <c:pt idx="266">
                  <c:v>6.7</c:v>
                </c:pt>
                <c:pt idx="267">
                  <c:v>3.7</c:v>
                </c:pt>
                <c:pt idx="268">
                  <c:v>4.7</c:v>
                </c:pt>
                <c:pt idx="269">
                  <c:v>1.2</c:v>
                </c:pt>
                <c:pt idx="270">
                  <c:v>3.2</c:v>
                </c:pt>
                <c:pt idx="271">
                  <c:v>5.7</c:v>
                </c:pt>
                <c:pt idx="272">
                  <c:v>8.1999999999999993</c:v>
                </c:pt>
                <c:pt idx="273">
                  <c:v>0.60000000000000009</c:v>
                </c:pt>
                <c:pt idx="274">
                  <c:v>0.7</c:v>
                </c:pt>
                <c:pt idx="275">
                  <c:v>1.2</c:v>
                </c:pt>
                <c:pt idx="276">
                  <c:v>3.9</c:v>
                </c:pt>
                <c:pt idx="277">
                  <c:v>1.7000000000000002</c:v>
                </c:pt>
                <c:pt idx="278">
                  <c:v>-2</c:v>
                </c:pt>
                <c:pt idx="279">
                  <c:v>0.7</c:v>
                </c:pt>
                <c:pt idx="280">
                  <c:v>-1.8</c:v>
                </c:pt>
                <c:pt idx="281">
                  <c:v>5.2</c:v>
                </c:pt>
                <c:pt idx="282">
                  <c:v>6.2</c:v>
                </c:pt>
                <c:pt idx="283">
                  <c:v>2.7</c:v>
                </c:pt>
                <c:pt idx="284">
                  <c:v>4.7</c:v>
                </c:pt>
                <c:pt idx="285">
                  <c:v>4.8</c:v>
                </c:pt>
                <c:pt idx="286">
                  <c:v>5.3</c:v>
                </c:pt>
                <c:pt idx="287">
                  <c:v>1.2</c:v>
                </c:pt>
                <c:pt idx="288">
                  <c:v>3.2</c:v>
                </c:pt>
                <c:pt idx="289">
                  <c:v>9</c:v>
                </c:pt>
                <c:pt idx="290">
                  <c:v>5.7</c:v>
                </c:pt>
                <c:pt idx="291">
                  <c:v>5.7</c:v>
                </c:pt>
                <c:pt idx="292">
                  <c:v>-3.3</c:v>
                </c:pt>
                <c:pt idx="293">
                  <c:v>-1.2</c:v>
                </c:pt>
                <c:pt idx="294">
                  <c:v>3.2</c:v>
                </c:pt>
                <c:pt idx="295">
                  <c:v>-2</c:v>
                </c:pt>
                <c:pt idx="296">
                  <c:v>4.2</c:v>
                </c:pt>
                <c:pt idx="297">
                  <c:v>-1.5</c:v>
                </c:pt>
                <c:pt idx="298">
                  <c:v>-0.8</c:v>
                </c:pt>
                <c:pt idx="299">
                  <c:v>-0.4</c:v>
                </c:pt>
                <c:pt idx="300">
                  <c:v>-1.8</c:v>
                </c:pt>
                <c:pt idx="301">
                  <c:v>-0.9</c:v>
                </c:pt>
                <c:pt idx="302">
                  <c:v>-1.8</c:v>
                </c:pt>
                <c:pt idx="303">
                  <c:v>-1.3</c:v>
                </c:pt>
                <c:pt idx="304">
                  <c:v>-0.1</c:v>
                </c:pt>
                <c:pt idx="305">
                  <c:v>5.2</c:v>
                </c:pt>
                <c:pt idx="306">
                  <c:v>5</c:v>
                </c:pt>
                <c:pt idx="307">
                  <c:v>5.2</c:v>
                </c:pt>
                <c:pt idx="308">
                  <c:v>3.9</c:v>
                </c:pt>
                <c:pt idx="309">
                  <c:v>1.7000000000000002</c:v>
                </c:pt>
                <c:pt idx="310">
                  <c:v>1.8</c:v>
                </c:pt>
                <c:pt idx="311">
                  <c:v>4.2</c:v>
                </c:pt>
                <c:pt idx="312">
                  <c:v>1.7000000000000002</c:v>
                </c:pt>
                <c:pt idx="313">
                  <c:v>0.2</c:v>
                </c:pt>
                <c:pt idx="314">
                  <c:v>2.7</c:v>
                </c:pt>
                <c:pt idx="315">
                  <c:v>2.6</c:v>
                </c:pt>
                <c:pt idx="316">
                  <c:v>-1.8</c:v>
                </c:pt>
                <c:pt idx="317">
                  <c:v>-5.8</c:v>
                </c:pt>
                <c:pt idx="318">
                  <c:v>-12.3</c:v>
                </c:pt>
                <c:pt idx="319">
                  <c:v>-10</c:v>
                </c:pt>
                <c:pt idx="320">
                  <c:v>-6.8</c:v>
                </c:pt>
                <c:pt idx="321">
                  <c:v>-0.7</c:v>
                </c:pt>
                <c:pt idx="322">
                  <c:v>-0.5</c:v>
                </c:pt>
                <c:pt idx="323">
                  <c:v>-2.2000000000000002</c:v>
                </c:pt>
                <c:pt idx="324">
                  <c:v>-0.8</c:v>
                </c:pt>
                <c:pt idx="325">
                  <c:v>0.8</c:v>
                </c:pt>
                <c:pt idx="326">
                  <c:v>2.4</c:v>
                </c:pt>
                <c:pt idx="327">
                  <c:v>4.8</c:v>
                </c:pt>
                <c:pt idx="328">
                  <c:v>2</c:v>
                </c:pt>
                <c:pt idx="329">
                  <c:v>2.2000000000000002</c:v>
                </c:pt>
                <c:pt idx="330">
                  <c:v>-0.30000000000000004</c:v>
                </c:pt>
                <c:pt idx="331">
                  <c:v>-1.6</c:v>
                </c:pt>
                <c:pt idx="332">
                  <c:v>-2.8</c:v>
                </c:pt>
                <c:pt idx="333">
                  <c:v>-2.1</c:v>
                </c:pt>
                <c:pt idx="334">
                  <c:v>-1.3</c:v>
                </c:pt>
                <c:pt idx="335">
                  <c:v>-2.8</c:v>
                </c:pt>
                <c:pt idx="336">
                  <c:v>-4.4000000000000004</c:v>
                </c:pt>
                <c:pt idx="337">
                  <c:v>-7.8</c:v>
                </c:pt>
                <c:pt idx="338">
                  <c:v>-6.8</c:v>
                </c:pt>
                <c:pt idx="339">
                  <c:v>-14</c:v>
                </c:pt>
                <c:pt idx="340">
                  <c:v>-10.5</c:v>
                </c:pt>
                <c:pt idx="341">
                  <c:v>-14</c:v>
                </c:pt>
                <c:pt idx="342">
                  <c:v>-7.3</c:v>
                </c:pt>
                <c:pt idx="343">
                  <c:v>-8.8000000000000007</c:v>
                </c:pt>
                <c:pt idx="344">
                  <c:v>-7.8</c:v>
                </c:pt>
                <c:pt idx="345">
                  <c:v>-12</c:v>
                </c:pt>
                <c:pt idx="346">
                  <c:v>-9.5</c:v>
                </c:pt>
                <c:pt idx="347">
                  <c:v>-5.3</c:v>
                </c:pt>
                <c:pt idx="348">
                  <c:v>-8.5</c:v>
                </c:pt>
                <c:pt idx="349">
                  <c:v>-10.3</c:v>
                </c:pt>
                <c:pt idx="350">
                  <c:v>-12.2</c:v>
                </c:pt>
                <c:pt idx="351">
                  <c:v>-13.3</c:v>
                </c:pt>
                <c:pt idx="352">
                  <c:v>-18.8</c:v>
                </c:pt>
                <c:pt idx="353">
                  <c:v>-18.3</c:v>
                </c:pt>
                <c:pt idx="354">
                  <c:v>-18.3</c:v>
                </c:pt>
                <c:pt idx="355">
                  <c:v>-20.2</c:v>
                </c:pt>
                <c:pt idx="356">
                  <c:v>-27.3</c:v>
                </c:pt>
                <c:pt idx="357">
                  <c:v>-17.8</c:v>
                </c:pt>
                <c:pt idx="358">
                  <c:v>-8.3000000000000007</c:v>
                </c:pt>
                <c:pt idx="359">
                  <c:v>-7.8</c:v>
                </c:pt>
                <c:pt idx="360">
                  <c:v>-7</c:v>
                </c:pt>
                <c:pt idx="361">
                  <c:v>-10.8</c:v>
                </c:pt>
                <c:pt idx="362">
                  <c:v>-12.3</c:v>
                </c:pt>
                <c:pt idx="363">
                  <c:v>-15.3</c:v>
                </c:pt>
                <c:pt idx="364">
                  <c:v>-16.3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Woronesch!$G$2</c:f>
              <c:strCache>
                <c:ptCount val="1"/>
                <c:pt idx="0">
                  <c:v>Temperatur 1:00:00 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Woronesch!$B$1464:$B$1828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Woronesch!$G$1464:$G$1828</c:f>
              <c:numCache>
                <c:formatCode>General</c:formatCode>
                <c:ptCount val="365"/>
                <c:pt idx="0">
                  <c:v>0.9</c:v>
                </c:pt>
                <c:pt idx="1">
                  <c:v>2</c:v>
                </c:pt>
                <c:pt idx="2">
                  <c:v>1.9</c:v>
                </c:pt>
                <c:pt idx="3">
                  <c:v>-7.7</c:v>
                </c:pt>
                <c:pt idx="4">
                  <c:v>-3.3</c:v>
                </c:pt>
                <c:pt idx="5">
                  <c:v>1.9</c:v>
                </c:pt>
                <c:pt idx="6">
                  <c:v>0.2</c:v>
                </c:pt>
                <c:pt idx="7">
                  <c:v>1.2</c:v>
                </c:pt>
                <c:pt idx="8">
                  <c:v>2.6</c:v>
                </c:pt>
                <c:pt idx="9">
                  <c:v>0.5</c:v>
                </c:pt>
                <c:pt idx="10">
                  <c:v>0.1</c:v>
                </c:pt>
                <c:pt idx="11">
                  <c:v>-9.3000000000000007</c:v>
                </c:pt>
                <c:pt idx="12">
                  <c:v>-11.8</c:v>
                </c:pt>
                <c:pt idx="13">
                  <c:v>-13.8</c:v>
                </c:pt>
                <c:pt idx="14">
                  <c:v>-13.5</c:v>
                </c:pt>
                <c:pt idx="15">
                  <c:v>-14.2</c:v>
                </c:pt>
                <c:pt idx="16">
                  <c:v>-10.7</c:v>
                </c:pt>
                <c:pt idx="17">
                  <c:v>-5.8</c:v>
                </c:pt>
                <c:pt idx="18">
                  <c:v>-5.0999999999999996</c:v>
                </c:pt>
                <c:pt idx="19">
                  <c:v>-9</c:v>
                </c:pt>
                <c:pt idx="20">
                  <c:v>-12.8</c:v>
                </c:pt>
                <c:pt idx="21">
                  <c:v>-16.8</c:v>
                </c:pt>
                <c:pt idx="22">
                  <c:v>-17.2</c:v>
                </c:pt>
                <c:pt idx="23">
                  <c:v>-18.7</c:v>
                </c:pt>
                <c:pt idx="24">
                  <c:v>-12.5</c:v>
                </c:pt>
                <c:pt idx="25">
                  <c:v>-5.5</c:v>
                </c:pt>
                <c:pt idx="26">
                  <c:v>-17.3</c:v>
                </c:pt>
                <c:pt idx="27">
                  <c:v>-18.8</c:v>
                </c:pt>
                <c:pt idx="28">
                  <c:v>-15.8</c:v>
                </c:pt>
                <c:pt idx="29">
                  <c:v>-16</c:v>
                </c:pt>
                <c:pt idx="30">
                  <c:v>-11.8</c:v>
                </c:pt>
                <c:pt idx="31">
                  <c:v>-11.4</c:v>
                </c:pt>
                <c:pt idx="32">
                  <c:v>-9.5</c:v>
                </c:pt>
                <c:pt idx="33">
                  <c:v>-10.199999999999999</c:v>
                </c:pt>
                <c:pt idx="34">
                  <c:v>-11.3</c:v>
                </c:pt>
                <c:pt idx="35">
                  <c:v>-10.3</c:v>
                </c:pt>
                <c:pt idx="36">
                  <c:v>-10.1</c:v>
                </c:pt>
                <c:pt idx="37">
                  <c:v>-5.5</c:v>
                </c:pt>
                <c:pt idx="38">
                  <c:v>-7.8</c:v>
                </c:pt>
                <c:pt idx="39">
                  <c:v>-12.5</c:v>
                </c:pt>
                <c:pt idx="40">
                  <c:v>-11</c:v>
                </c:pt>
                <c:pt idx="41">
                  <c:v>-11.8</c:v>
                </c:pt>
                <c:pt idx="42">
                  <c:v>-8.5</c:v>
                </c:pt>
                <c:pt idx="43">
                  <c:v>-8.5</c:v>
                </c:pt>
                <c:pt idx="44">
                  <c:v>-11</c:v>
                </c:pt>
                <c:pt idx="45">
                  <c:v>-15.2</c:v>
                </c:pt>
                <c:pt idx="46">
                  <c:v>-13.4</c:v>
                </c:pt>
                <c:pt idx="47">
                  <c:v>-8.5</c:v>
                </c:pt>
                <c:pt idx="48">
                  <c:v>-2.1</c:v>
                </c:pt>
                <c:pt idx="49">
                  <c:v>-1.9</c:v>
                </c:pt>
                <c:pt idx="50">
                  <c:v>-7.2</c:v>
                </c:pt>
                <c:pt idx="51">
                  <c:v>-10</c:v>
                </c:pt>
                <c:pt idx="52">
                  <c:v>-12.3</c:v>
                </c:pt>
                <c:pt idx="53">
                  <c:v>-11.3</c:v>
                </c:pt>
                <c:pt idx="54">
                  <c:v>-0.30000000000000004</c:v>
                </c:pt>
                <c:pt idx="55">
                  <c:v>-0.8</c:v>
                </c:pt>
                <c:pt idx="56">
                  <c:v>0.2</c:v>
                </c:pt>
                <c:pt idx="57">
                  <c:v>3.4</c:v>
                </c:pt>
                <c:pt idx="58">
                  <c:v>3.3</c:v>
                </c:pt>
                <c:pt idx="59">
                  <c:v>-1.8</c:v>
                </c:pt>
                <c:pt idx="60">
                  <c:v>-7.8</c:v>
                </c:pt>
                <c:pt idx="61">
                  <c:v>0.7</c:v>
                </c:pt>
                <c:pt idx="62">
                  <c:v>0.1</c:v>
                </c:pt>
                <c:pt idx="63">
                  <c:v>-2.2999999999999998</c:v>
                </c:pt>
                <c:pt idx="64">
                  <c:v>-1.5</c:v>
                </c:pt>
                <c:pt idx="65">
                  <c:v>-4.3</c:v>
                </c:pt>
                <c:pt idx="66">
                  <c:v>1.7000000000000002</c:v>
                </c:pt>
                <c:pt idx="67">
                  <c:v>8.1</c:v>
                </c:pt>
                <c:pt idx="68">
                  <c:v>1.6</c:v>
                </c:pt>
                <c:pt idx="69">
                  <c:v>4.5</c:v>
                </c:pt>
                <c:pt idx="70">
                  <c:v>-2.2999999999999998</c:v>
                </c:pt>
                <c:pt idx="71">
                  <c:v>-6.2</c:v>
                </c:pt>
                <c:pt idx="72">
                  <c:v>-3.5</c:v>
                </c:pt>
                <c:pt idx="73">
                  <c:v>-1.5</c:v>
                </c:pt>
                <c:pt idx="74">
                  <c:v>-3.2</c:v>
                </c:pt>
                <c:pt idx="75">
                  <c:v>0.1</c:v>
                </c:pt>
                <c:pt idx="76">
                  <c:v>3.8</c:v>
                </c:pt>
                <c:pt idx="77">
                  <c:v>0.9</c:v>
                </c:pt>
                <c:pt idx="78">
                  <c:v>0</c:v>
                </c:pt>
                <c:pt idx="79">
                  <c:v>2.5</c:v>
                </c:pt>
                <c:pt idx="80">
                  <c:v>6</c:v>
                </c:pt>
                <c:pt idx="81">
                  <c:v>4.5999999999999996</c:v>
                </c:pt>
                <c:pt idx="82">
                  <c:v>3.9</c:v>
                </c:pt>
                <c:pt idx="83">
                  <c:v>4.5999999999999996</c:v>
                </c:pt>
                <c:pt idx="84">
                  <c:v>2.7</c:v>
                </c:pt>
                <c:pt idx="85">
                  <c:v>2.7</c:v>
                </c:pt>
                <c:pt idx="86">
                  <c:v>2.7</c:v>
                </c:pt>
                <c:pt idx="87">
                  <c:v>1.2</c:v>
                </c:pt>
                <c:pt idx="88">
                  <c:v>1.9</c:v>
                </c:pt>
                <c:pt idx="89">
                  <c:v>7.2</c:v>
                </c:pt>
                <c:pt idx="90">
                  <c:v>4.2</c:v>
                </c:pt>
                <c:pt idx="91">
                  <c:v>6.6</c:v>
                </c:pt>
                <c:pt idx="92">
                  <c:v>8.5</c:v>
                </c:pt>
                <c:pt idx="93">
                  <c:v>2.6</c:v>
                </c:pt>
                <c:pt idx="94">
                  <c:v>4.2</c:v>
                </c:pt>
                <c:pt idx="95">
                  <c:v>5.7</c:v>
                </c:pt>
                <c:pt idx="96">
                  <c:v>2.2000000000000002</c:v>
                </c:pt>
                <c:pt idx="97">
                  <c:v>7.7</c:v>
                </c:pt>
                <c:pt idx="98">
                  <c:v>8.6999999999999993</c:v>
                </c:pt>
                <c:pt idx="99">
                  <c:v>13.2</c:v>
                </c:pt>
                <c:pt idx="100">
                  <c:v>17.8</c:v>
                </c:pt>
                <c:pt idx="101">
                  <c:v>11.7</c:v>
                </c:pt>
                <c:pt idx="102">
                  <c:v>9.9</c:v>
                </c:pt>
                <c:pt idx="103">
                  <c:v>11.1</c:v>
                </c:pt>
                <c:pt idx="104">
                  <c:v>5.2</c:v>
                </c:pt>
                <c:pt idx="105">
                  <c:v>3.7</c:v>
                </c:pt>
                <c:pt idx="106">
                  <c:v>4.7</c:v>
                </c:pt>
                <c:pt idx="107">
                  <c:v>9.3000000000000007</c:v>
                </c:pt>
                <c:pt idx="108">
                  <c:v>9.1999999999999993</c:v>
                </c:pt>
                <c:pt idx="109">
                  <c:v>10.7</c:v>
                </c:pt>
                <c:pt idx="110">
                  <c:v>14.6</c:v>
                </c:pt>
                <c:pt idx="111">
                  <c:v>11</c:v>
                </c:pt>
                <c:pt idx="112">
                  <c:v>11.5</c:v>
                </c:pt>
                <c:pt idx="113">
                  <c:v>12.2</c:v>
                </c:pt>
                <c:pt idx="114">
                  <c:v>6.7</c:v>
                </c:pt>
                <c:pt idx="115">
                  <c:v>5.2</c:v>
                </c:pt>
                <c:pt idx="116">
                  <c:v>2.7</c:v>
                </c:pt>
                <c:pt idx="117">
                  <c:v>5.2</c:v>
                </c:pt>
                <c:pt idx="118">
                  <c:v>8.1999999999999993</c:v>
                </c:pt>
                <c:pt idx="119">
                  <c:v>13.4</c:v>
                </c:pt>
                <c:pt idx="120">
                  <c:v>14.2</c:v>
                </c:pt>
                <c:pt idx="121">
                  <c:v>10.199999999999999</c:v>
                </c:pt>
                <c:pt idx="122">
                  <c:v>8.6999999999999993</c:v>
                </c:pt>
                <c:pt idx="123">
                  <c:v>13.4</c:v>
                </c:pt>
                <c:pt idx="124">
                  <c:v>10.9</c:v>
                </c:pt>
                <c:pt idx="125">
                  <c:v>15.4</c:v>
                </c:pt>
                <c:pt idx="126">
                  <c:v>12.8</c:v>
                </c:pt>
                <c:pt idx="127">
                  <c:v>10.7</c:v>
                </c:pt>
                <c:pt idx="128">
                  <c:v>14</c:v>
                </c:pt>
                <c:pt idx="129">
                  <c:v>21.4</c:v>
                </c:pt>
                <c:pt idx="130">
                  <c:v>20.2</c:v>
                </c:pt>
                <c:pt idx="131">
                  <c:v>16.8</c:v>
                </c:pt>
                <c:pt idx="132">
                  <c:v>25.2</c:v>
                </c:pt>
                <c:pt idx="133">
                  <c:v>24.8</c:v>
                </c:pt>
                <c:pt idx="134">
                  <c:v>25.2</c:v>
                </c:pt>
                <c:pt idx="135">
                  <c:v>28.7</c:v>
                </c:pt>
                <c:pt idx="136">
                  <c:v>28.2</c:v>
                </c:pt>
                <c:pt idx="137">
                  <c:v>27.7</c:v>
                </c:pt>
                <c:pt idx="138">
                  <c:v>27.5</c:v>
                </c:pt>
                <c:pt idx="139">
                  <c:v>23</c:v>
                </c:pt>
                <c:pt idx="140">
                  <c:v>20.2</c:v>
                </c:pt>
                <c:pt idx="141">
                  <c:v>16.3</c:v>
                </c:pt>
                <c:pt idx="142">
                  <c:v>12.2</c:v>
                </c:pt>
                <c:pt idx="143">
                  <c:v>13.7</c:v>
                </c:pt>
                <c:pt idx="144">
                  <c:v>11.3</c:v>
                </c:pt>
                <c:pt idx="145">
                  <c:v>12.2</c:v>
                </c:pt>
                <c:pt idx="146">
                  <c:v>4</c:v>
                </c:pt>
                <c:pt idx="147">
                  <c:v>12.2</c:v>
                </c:pt>
                <c:pt idx="148">
                  <c:v>15.6</c:v>
                </c:pt>
                <c:pt idx="149">
                  <c:v>18.2</c:v>
                </c:pt>
                <c:pt idx="150">
                  <c:v>23.2</c:v>
                </c:pt>
                <c:pt idx="151">
                  <c:v>22.2</c:v>
                </c:pt>
                <c:pt idx="152">
                  <c:v>18.899999999999999</c:v>
                </c:pt>
                <c:pt idx="153">
                  <c:v>20</c:v>
                </c:pt>
                <c:pt idx="154">
                  <c:v>21.2</c:v>
                </c:pt>
                <c:pt idx="155">
                  <c:v>21.6</c:v>
                </c:pt>
                <c:pt idx="156">
                  <c:v>29.7</c:v>
                </c:pt>
                <c:pt idx="157">
                  <c:v>30</c:v>
                </c:pt>
                <c:pt idx="158">
                  <c:v>30.6</c:v>
                </c:pt>
                <c:pt idx="159">
                  <c:v>24.9</c:v>
                </c:pt>
                <c:pt idx="160">
                  <c:v>24.6</c:v>
                </c:pt>
                <c:pt idx="161">
                  <c:v>24.2</c:v>
                </c:pt>
                <c:pt idx="162">
                  <c:v>25.7</c:v>
                </c:pt>
                <c:pt idx="163">
                  <c:v>21.2</c:v>
                </c:pt>
                <c:pt idx="164">
                  <c:v>27.2</c:v>
                </c:pt>
                <c:pt idx="165">
                  <c:v>20</c:v>
                </c:pt>
                <c:pt idx="166">
                  <c:v>14.7</c:v>
                </c:pt>
                <c:pt idx="167">
                  <c:v>16.8</c:v>
                </c:pt>
                <c:pt idx="168">
                  <c:v>16.2</c:v>
                </c:pt>
                <c:pt idx="169">
                  <c:v>19.399999999999999</c:v>
                </c:pt>
                <c:pt idx="170">
                  <c:v>15.7</c:v>
                </c:pt>
                <c:pt idx="171">
                  <c:v>17.600000000000001</c:v>
                </c:pt>
                <c:pt idx="172">
                  <c:v>14.6</c:v>
                </c:pt>
                <c:pt idx="173">
                  <c:v>17.7</c:v>
                </c:pt>
                <c:pt idx="174">
                  <c:v>19.2</c:v>
                </c:pt>
                <c:pt idx="175">
                  <c:v>24.2</c:v>
                </c:pt>
                <c:pt idx="176">
                  <c:v>29.8</c:v>
                </c:pt>
                <c:pt idx="177">
                  <c:v>29.2</c:v>
                </c:pt>
                <c:pt idx="178">
                  <c:v>29.6</c:v>
                </c:pt>
                <c:pt idx="179">
                  <c:v>29.9</c:v>
                </c:pt>
                <c:pt idx="180">
                  <c:v>24.6</c:v>
                </c:pt>
                <c:pt idx="181">
                  <c:v>28.7</c:v>
                </c:pt>
                <c:pt idx="182">
                  <c:v>28.9</c:v>
                </c:pt>
                <c:pt idx="183">
                  <c:v>30.1</c:v>
                </c:pt>
                <c:pt idx="184">
                  <c:v>30.2</c:v>
                </c:pt>
                <c:pt idx="185">
                  <c:v>30.2</c:v>
                </c:pt>
                <c:pt idx="186">
                  <c:v>23.3</c:v>
                </c:pt>
                <c:pt idx="187">
                  <c:v>24.7</c:v>
                </c:pt>
                <c:pt idx="188">
                  <c:v>26.2</c:v>
                </c:pt>
                <c:pt idx="189">
                  <c:v>27.8</c:v>
                </c:pt>
                <c:pt idx="190">
                  <c:v>29.2</c:v>
                </c:pt>
                <c:pt idx="191">
                  <c:v>23.5</c:v>
                </c:pt>
                <c:pt idx="192">
                  <c:v>20</c:v>
                </c:pt>
                <c:pt idx="193">
                  <c:v>25.2</c:v>
                </c:pt>
                <c:pt idx="194">
                  <c:v>31.6</c:v>
                </c:pt>
                <c:pt idx="195">
                  <c:v>31.2</c:v>
                </c:pt>
                <c:pt idx="196">
                  <c:v>30.7</c:v>
                </c:pt>
                <c:pt idx="197">
                  <c:v>31.8</c:v>
                </c:pt>
                <c:pt idx="198">
                  <c:v>32.700000000000003</c:v>
                </c:pt>
                <c:pt idx="199">
                  <c:v>33.1</c:v>
                </c:pt>
                <c:pt idx="200">
                  <c:v>26</c:v>
                </c:pt>
                <c:pt idx="201">
                  <c:v>25.3</c:v>
                </c:pt>
                <c:pt idx="202">
                  <c:v>25</c:v>
                </c:pt>
                <c:pt idx="203">
                  <c:v>20.5</c:v>
                </c:pt>
                <c:pt idx="204">
                  <c:v>19.2</c:v>
                </c:pt>
                <c:pt idx="205">
                  <c:v>17.600000000000001</c:v>
                </c:pt>
                <c:pt idx="206">
                  <c:v>23.7</c:v>
                </c:pt>
                <c:pt idx="207">
                  <c:v>25.4</c:v>
                </c:pt>
                <c:pt idx="208">
                  <c:v>27.7</c:v>
                </c:pt>
                <c:pt idx="209">
                  <c:v>29</c:v>
                </c:pt>
                <c:pt idx="210">
                  <c:v>27.7</c:v>
                </c:pt>
                <c:pt idx="211">
                  <c:v>23.9</c:v>
                </c:pt>
                <c:pt idx="212">
                  <c:v>23.2</c:v>
                </c:pt>
                <c:pt idx="213">
                  <c:v>27.6</c:v>
                </c:pt>
                <c:pt idx="214">
                  <c:v>30.2</c:v>
                </c:pt>
                <c:pt idx="215">
                  <c:v>28.4</c:v>
                </c:pt>
                <c:pt idx="216">
                  <c:v>26.5</c:v>
                </c:pt>
                <c:pt idx="217">
                  <c:v>23.6</c:v>
                </c:pt>
                <c:pt idx="218">
                  <c:v>22.4</c:v>
                </c:pt>
                <c:pt idx="219">
                  <c:v>22.6</c:v>
                </c:pt>
                <c:pt idx="220">
                  <c:v>28.2</c:v>
                </c:pt>
                <c:pt idx="221">
                  <c:v>28.2</c:v>
                </c:pt>
                <c:pt idx="222">
                  <c:v>26.9</c:v>
                </c:pt>
                <c:pt idx="223">
                  <c:v>26.7</c:v>
                </c:pt>
                <c:pt idx="224">
                  <c:v>28.2</c:v>
                </c:pt>
                <c:pt idx="225">
                  <c:v>18.8</c:v>
                </c:pt>
                <c:pt idx="226">
                  <c:v>20.7</c:v>
                </c:pt>
                <c:pt idx="227">
                  <c:v>26</c:v>
                </c:pt>
                <c:pt idx="228">
                  <c:v>27</c:v>
                </c:pt>
                <c:pt idx="229">
                  <c:v>28.2</c:v>
                </c:pt>
                <c:pt idx="230">
                  <c:v>16</c:v>
                </c:pt>
                <c:pt idx="231">
                  <c:v>23.2</c:v>
                </c:pt>
                <c:pt idx="232">
                  <c:v>17.399999999999999</c:v>
                </c:pt>
                <c:pt idx="233">
                  <c:v>16.600000000000001</c:v>
                </c:pt>
                <c:pt idx="234">
                  <c:v>24.6</c:v>
                </c:pt>
                <c:pt idx="235">
                  <c:v>27</c:v>
                </c:pt>
                <c:pt idx="236">
                  <c:v>20.7</c:v>
                </c:pt>
                <c:pt idx="237">
                  <c:v>20.9</c:v>
                </c:pt>
                <c:pt idx="238">
                  <c:v>16.899999999999999</c:v>
                </c:pt>
                <c:pt idx="239">
                  <c:v>21.2</c:v>
                </c:pt>
                <c:pt idx="240">
                  <c:v>20.7</c:v>
                </c:pt>
                <c:pt idx="241">
                  <c:v>23.7</c:v>
                </c:pt>
                <c:pt idx="242">
                  <c:v>19.7</c:v>
                </c:pt>
                <c:pt idx="243">
                  <c:v>23</c:v>
                </c:pt>
                <c:pt idx="244">
                  <c:v>22.7</c:v>
                </c:pt>
                <c:pt idx="245">
                  <c:v>21.2</c:v>
                </c:pt>
                <c:pt idx="246">
                  <c:v>15.7</c:v>
                </c:pt>
                <c:pt idx="247">
                  <c:v>15.2</c:v>
                </c:pt>
                <c:pt idx="248">
                  <c:v>12.7</c:v>
                </c:pt>
                <c:pt idx="249">
                  <c:v>16.5</c:v>
                </c:pt>
                <c:pt idx="250">
                  <c:v>19.2</c:v>
                </c:pt>
                <c:pt idx="251">
                  <c:v>11.3</c:v>
                </c:pt>
                <c:pt idx="252">
                  <c:v>12.2</c:v>
                </c:pt>
                <c:pt idx="253">
                  <c:v>11.7</c:v>
                </c:pt>
                <c:pt idx="254">
                  <c:v>12.9</c:v>
                </c:pt>
                <c:pt idx="255">
                  <c:v>12.8</c:v>
                </c:pt>
                <c:pt idx="256">
                  <c:v>14.7</c:v>
                </c:pt>
                <c:pt idx="257">
                  <c:v>15.8</c:v>
                </c:pt>
                <c:pt idx="258">
                  <c:v>14.7</c:v>
                </c:pt>
                <c:pt idx="259">
                  <c:v>14.9</c:v>
                </c:pt>
                <c:pt idx="260">
                  <c:v>8.6999999999999993</c:v>
                </c:pt>
                <c:pt idx="261">
                  <c:v>6.9</c:v>
                </c:pt>
                <c:pt idx="262">
                  <c:v>11.2</c:v>
                </c:pt>
                <c:pt idx="263">
                  <c:v>11.8</c:v>
                </c:pt>
                <c:pt idx="264">
                  <c:v>17.8</c:v>
                </c:pt>
                <c:pt idx="265">
                  <c:v>16.2</c:v>
                </c:pt>
                <c:pt idx="266">
                  <c:v>7.7</c:v>
                </c:pt>
                <c:pt idx="267">
                  <c:v>11.8</c:v>
                </c:pt>
                <c:pt idx="268">
                  <c:v>11.5</c:v>
                </c:pt>
                <c:pt idx="269">
                  <c:v>4.2</c:v>
                </c:pt>
                <c:pt idx="270">
                  <c:v>7.7</c:v>
                </c:pt>
                <c:pt idx="271">
                  <c:v>9.9</c:v>
                </c:pt>
                <c:pt idx="272">
                  <c:v>11.8</c:v>
                </c:pt>
                <c:pt idx="273">
                  <c:v>6.7</c:v>
                </c:pt>
                <c:pt idx="274">
                  <c:v>9.6999999999999993</c:v>
                </c:pt>
                <c:pt idx="275">
                  <c:v>9.6999999999999993</c:v>
                </c:pt>
                <c:pt idx="276">
                  <c:v>9.6999999999999993</c:v>
                </c:pt>
                <c:pt idx="277">
                  <c:v>6.7</c:v>
                </c:pt>
                <c:pt idx="278">
                  <c:v>2.8</c:v>
                </c:pt>
                <c:pt idx="279">
                  <c:v>6.7</c:v>
                </c:pt>
                <c:pt idx="280">
                  <c:v>9.6999999999999993</c:v>
                </c:pt>
                <c:pt idx="281">
                  <c:v>10.199999999999999</c:v>
                </c:pt>
                <c:pt idx="282">
                  <c:v>9.6999999999999993</c:v>
                </c:pt>
                <c:pt idx="283">
                  <c:v>9.1999999999999993</c:v>
                </c:pt>
                <c:pt idx="284">
                  <c:v>12.9</c:v>
                </c:pt>
                <c:pt idx="285">
                  <c:v>7.6</c:v>
                </c:pt>
                <c:pt idx="286">
                  <c:v>8.1999999999999993</c:v>
                </c:pt>
                <c:pt idx="287">
                  <c:v>5.6</c:v>
                </c:pt>
                <c:pt idx="288">
                  <c:v>7.7</c:v>
                </c:pt>
                <c:pt idx="289">
                  <c:v>13.2</c:v>
                </c:pt>
                <c:pt idx="290">
                  <c:v>10.199999999999999</c:v>
                </c:pt>
                <c:pt idx="291">
                  <c:v>9.1999999999999993</c:v>
                </c:pt>
                <c:pt idx="292">
                  <c:v>10.199999999999999</c:v>
                </c:pt>
                <c:pt idx="293">
                  <c:v>3.7</c:v>
                </c:pt>
                <c:pt idx="294">
                  <c:v>4.7</c:v>
                </c:pt>
                <c:pt idx="295">
                  <c:v>3.5</c:v>
                </c:pt>
                <c:pt idx="296">
                  <c:v>8.6999999999999993</c:v>
                </c:pt>
                <c:pt idx="297">
                  <c:v>9.1999999999999993</c:v>
                </c:pt>
                <c:pt idx="298">
                  <c:v>9.1999999999999993</c:v>
                </c:pt>
                <c:pt idx="299">
                  <c:v>4.5</c:v>
                </c:pt>
                <c:pt idx="300">
                  <c:v>9.6999999999999993</c:v>
                </c:pt>
                <c:pt idx="301">
                  <c:v>9.1999999999999993</c:v>
                </c:pt>
                <c:pt idx="302">
                  <c:v>10.6</c:v>
                </c:pt>
                <c:pt idx="303">
                  <c:v>1.7000000000000002</c:v>
                </c:pt>
                <c:pt idx="304">
                  <c:v>6.7</c:v>
                </c:pt>
                <c:pt idx="305">
                  <c:v>7.6</c:v>
                </c:pt>
                <c:pt idx="306">
                  <c:v>5.7</c:v>
                </c:pt>
                <c:pt idx="307">
                  <c:v>6.7</c:v>
                </c:pt>
                <c:pt idx="308">
                  <c:v>4.2</c:v>
                </c:pt>
                <c:pt idx="309">
                  <c:v>4.7</c:v>
                </c:pt>
                <c:pt idx="310">
                  <c:v>7</c:v>
                </c:pt>
                <c:pt idx="311">
                  <c:v>7.8</c:v>
                </c:pt>
                <c:pt idx="312">
                  <c:v>10.199999999999999</c:v>
                </c:pt>
                <c:pt idx="313">
                  <c:v>1.9</c:v>
                </c:pt>
                <c:pt idx="314">
                  <c:v>3.2</c:v>
                </c:pt>
                <c:pt idx="315">
                  <c:v>3.2</c:v>
                </c:pt>
                <c:pt idx="316">
                  <c:v>0.8</c:v>
                </c:pt>
                <c:pt idx="317">
                  <c:v>0.2</c:v>
                </c:pt>
                <c:pt idx="318">
                  <c:v>-1</c:v>
                </c:pt>
                <c:pt idx="319">
                  <c:v>-0.30000000000000004</c:v>
                </c:pt>
                <c:pt idx="320">
                  <c:v>1</c:v>
                </c:pt>
                <c:pt idx="321">
                  <c:v>-0.5</c:v>
                </c:pt>
                <c:pt idx="322">
                  <c:v>1</c:v>
                </c:pt>
                <c:pt idx="323">
                  <c:v>-0.30000000000000004</c:v>
                </c:pt>
                <c:pt idx="324">
                  <c:v>0.7</c:v>
                </c:pt>
                <c:pt idx="325">
                  <c:v>1.5</c:v>
                </c:pt>
                <c:pt idx="326">
                  <c:v>5.2</c:v>
                </c:pt>
                <c:pt idx="327">
                  <c:v>5.5</c:v>
                </c:pt>
                <c:pt idx="328">
                  <c:v>2.2000000000000002</c:v>
                </c:pt>
                <c:pt idx="329">
                  <c:v>2.7</c:v>
                </c:pt>
                <c:pt idx="330">
                  <c:v>0.2</c:v>
                </c:pt>
                <c:pt idx="331">
                  <c:v>-1.3</c:v>
                </c:pt>
                <c:pt idx="332">
                  <c:v>1.5</c:v>
                </c:pt>
                <c:pt idx="333">
                  <c:v>-0.5</c:v>
                </c:pt>
                <c:pt idx="334">
                  <c:v>-0.30000000000000004</c:v>
                </c:pt>
                <c:pt idx="335">
                  <c:v>1.6</c:v>
                </c:pt>
                <c:pt idx="336">
                  <c:v>-0.8</c:v>
                </c:pt>
                <c:pt idx="337">
                  <c:v>-4.8</c:v>
                </c:pt>
                <c:pt idx="338">
                  <c:v>-6.4</c:v>
                </c:pt>
                <c:pt idx="339">
                  <c:v>-1.8</c:v>
                </c:pt>
                <c:pt idx="340">
                  <c:v>-2.4</c:v>
                </c:pt>
                <c:pt idx="341">
                  <c:v>-1.8</c:v>
                </c:pt>
                <c:pt idx="342">
                  <c:v>-1.1000000000000001</c:v>
                </c:pt>
                <c:pt idx="343">
                  <c:v>-0.8</c:v>
                </c:pt>
                <c:pt idx="344">
                  <c:v>-0.8</c:v>
                </c:pt>
                <c:pt idx="345">
                  <c:v>-2.5</c:v>
                </c:pt>
                <c:pt idx="346">
                  <c:v>-4</c:v>
                </c:pt>
                <c:pt idx="347">
                  <c:v>-3.2</c:v>
                </c:pt>
                <c:pt idx="348">
                  <c:v>-8.1999999999999993</c:v>
                </c:pt>
                <c:pt idx="349">
                  <c:v>-8.3000000000000007</c:v>
                </c:pt>
                <c:pt idx="350">
                  <c:v>-10.3</c:v>
                </c:pt>
                <c:pt idx="351">
                  <c:v>-13.3</c:v>
                </c:pt>
                <c:pt idx="352">
                  <c:v>-13.8</c:v>
                </c:pt>
                <c:pt idx="353">
                  <c:v>-11.8</c:v>
                </c:pt>
                <c:pt idx="354">
                  <c:v>-11.3</c:v>
                </c:pt>
                <c:pt idx="355">
                  <c:v>-12.6</c:v>
                </c:pt>
                <c:pt idx="356">
                  <c:v>-12.5</c:v>
                </c:pt>
                <c:pt idx="357">
                  <c:v>-8.8000000000000007</c:v>
                </c:pt>
                <c:pt idx="358">
                  <c:v>-7.3</c:v>
                </c:pt>
                <c:pt idx="359">
                  <c:v>-6.3</c:v>
                </c:pt>
                <c:pt idx="360">
                  <c:v>-4</c:v>
                </c:pt>
                <c:pt idx="361">
                  <c:v>-10.3</c:v>
                </c:pt>
                <c:pt idx="362">
                  <c:v>-12.8</c:v>
                </c:pt>
                <c:pt idx="363">
                  <c:v>-13.8</c:v>
                </c:pt>
                <c:pt idx="364">
                  <c:v>-14.8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Woronesch!$H$2</c:f>
              <c:strCache>
                <c:ptCount val="1"/>
                <c:pt idx="0">
                  <c:v>Temperatur 9:00:00 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Woronesch!$B$1464:$B$1828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Woronesch!$H$1464:$H$1828</c:f>
              <c:numCache>
                <c:formatCode>General</c:formatCode>
                <c:ptCount val="365"/>
                <c:pt idx="0">
                  <c:v>0.2</c:v>
                </c:pt>
                <c:pt idx="1">
                  <c:v>0.1</c:v>
                </c:pt>
                <c:pt idx="2">
                  <c:v>-6.5</c:v>
                </c:pt>
                <c:pt idx="3">
                  <c:v>-10.8</c:v>
                </c:pt>
                <c:pt idx="4">
                  <c:v>1.7000000000000002</c:v>
                </c:pt>
                <c:pt idx="5">
                  <c:v>1</c:v>
                </c:pt>
                <c:pt idx="6">
                  <c:v>0.7</c:v>
                </c:pt>
                <c:pt idx="7">
                  <c:v>0.4</c:v>
                </c:pt>
                <c:pt idx="8">
                  <c:v>1.7000000000000002</c:v>
                </c:pt>
                <c:pt idx="9">
                  <c:v>0.60000000000000009</c:v>
                </c:pt>
                <c:pt idx="10">
                  <c:v>-8.6</c:v>
                </c:pt>
                <c:pt idx="11">
                  <c:v>-16.3</c:v>
                </c:pt>
                <c:pt idx="12">
                  <c:v>-18.3</c:v>
                </c:pt>
                <c:pt idx="13">
                  <c:v>-13</c:v>
                </c:pt>
                <c:pt idx="14">
                  <c:v>-16.100000000000001</c:v>
                </c:pt>
                <c:pt idx="15">
                  <c:v>-12.8</c:v>
                </c:pt>
                <c:pt idx="16">
                  <c:v>-11.3</c:v>
                </c:pt>
                <c:pt idx="17">
                  <c:v>-7.5</c:v>
                </c:pt>
                <c:pt idx="18">
                  <c:v>-7.3</c:v>
                </c:pt>
                <c:pt idx="19">
                  <c:v>-20.8</c:v>
                </c:pt>
                <c:pt idx="20">
                  <c:v>-22.6</c:v>
                </c:pt>
                <c:pt idx="21">
                  <c:v>-25.9</c:v>
                </c:pt>
                <c:pt idx="22">
                  <c:v>-20.8</c:v>
                </c:pt>
                <c:pt idx="23">
                  <c:v>-21</c:v>
                </c:pt>
                <c:pt idx="24">
                  <c:v>-10.7</c:v>
                </c:pt>
                <c:pt idx="25">
                  <c:v>-8.1999999999999993</c:v>
                </c:pt>
                <c:pt idx="26">
                  <c:v>-24.3</c:v>
                </c:pt>
                <c:pt idx="27">
                  <c:v>-24.3</c:v>
                </c:pt>
                <c:pt idx="28">
                  <c:v>-27.5</c:v>
                </c:pt>
                <c:pt idx="29">
                  <c:v>-24.5</c:v>
                </c:pt>
                <c:pt idx="30">
                  <c:v>-12.5</c:v>
                </c:pt>
                <c:pt idx="31">
                  <c:v>-12.5</c:v>
                </c:pt>
                <c:pt idx="32">
                  <c:v>-12.5</c:v>
                </c:pt>
                <c:pt idx="33">
                  <c:v>-10.5</c:v>
                </c:pt>
                <c:pt idx="34">
                  <c:v>-15.5</c:v>
                </c:pt>
                <c:pt idx="35">
                  <c:v>-13.7</c:v>
                </c:pt>
                <c:pt idx="36">
                  <c:v>-10.5</c:v>
                </c:pt>
                <c:pt idx="37">
                  <c:v>-8.8000000000000007</c:v>
                </c:pt>
                <c:pt idx="38">
                  <c:v>-8.1999999999999993</c:v>
                </c:pt>
                <c:pt idx="39">
                  <c:v>-16.2</c:v>
                </c:pt>
                <c:pt idx="40">
                  <c:v>-22.5</c:v>
                </c:pt>
                <c:pt idx="41">
                  <c:v>-12.3</c:v>
                </c:pt>
                <c:pt idx="42">
                  <c:v>-10.3</c:v>
                </c:pt>
                <c:pt idx="43">
                  <c:v>-7.8</c:v>
                </c:pt>
                <c:pt idx="44">
                  <c:v>-17.8</c:v>
                </c:pt>
                <c:pt idx="45">
                  <c:v>-20.6</c:v>
                </c:pt>
                <c:pt idx="46">
                  <c:v>-15.3</c:v>
                </c:pt>
                <c:pt idx="47">
                  <c:v>-7.3</c:v>
                </c:pt>
                <c:pt idx="48">
                  <c:v>-2.8</c:v>
                </c:pt>
                <c:pt idx="49">
                  <c:v>-8.1</c:v>
                </c:pt>
                <c:pt idx="50">
                  <c:v>-12.3</c:v>
                </c:pt>
                <c:pt idx="51">
                  <c:v>-16.399999999999999</c:v>
                </c:pt>
                <c:pt idx="52">
                  <c:v>-12.5</c:v>
                </c:pt>
                <c:pt idx="53">
                  <c:v>-9.5</c:v>
                </c:pt>
                <c:pt idx="54">
                  <c:v>0.8</c:v>
                </c:pt>
                <c:pt idx="55">
                  <c:v>-7.8</c:v>
                </c:pt>
                <c:pt idx="56">
                  <c:v>-0.30000000000000004</c:v>
                </c:pt>
                <c:pt idx="57">
                  <c:v>0.8</c:v>
                </c:pt>
                <c:pt idx="58">
                  <c:v>-1.5</c:v>
                </c:pt>
                <c:pt idx="59">
                  <c:v>-9.3000000000000007</c:v>
                </c:pt>
                <c:pt idx="60">
                  <c:v>-2.2999999999999998</c:v>
                </c:pt>
                <c:pt idx="61">
                  <c:v>-0.30000000000000004</c:v>
                </c:pt>
                <c:pt idx="62">
                  <c:v>-0.30000000000000004</c:v>
                </c:pt>
                <c:pt idx="63">
                  <c:v>-4.3</c:v>
                </c:pt>
                <c:pt idx="64">
                  <c:v>-4.3</c:v>
                </c:pt>
                <c:pt idx="65">
                  <c:v>-7.6</c:v>
                </c:pt>
                <c:pt idx="66">
                  <c:v>1.5</c:v>
                </c:pt>
                <c:pt idx="67">
                  <c:v>0.2</c:v>
                </c:pt>
                <c:pt idx="68">
                  <c:v>1.4</c:v>
                </c:pt>
                <c:pt idx="69">
                  <c:v>0.2</c:v>
                </c:pt>
                <c:pt idx="70">
                  <c:v>-8.3000000000000007</c:v>
                </c:pt>
                <c:pt idx="71">
                  <c:v>-8.3000000000000007</c:v>
                </c:pt>
                <c:pt idx="72">
                  <c:v>-7.1</c:v>
                </c:pt>
                <c:pt idx="73">
                  <c:v>-13.3</c:v>
                </c:pt>
                <c:pt idx="74">
                  <c:v>-5.4</c:v>
                </c:pt>
                <c:pt idx="75">
                  <c:v>-4.4000000000000004</c:v>
                </c:pt>
                <c:pt idx="76">
                  <c:v>0.5</c:v>
                </c:pt>
                <c:pt idx="77">
                  <c:v>-4.5</c:v>
                </c:pt>
                <c:pt idx="78">
                  <c:v>-3.3</c:v>
                </c:pt>
                <c:pt idx="79">
                  <c:v>0.9</c:v>
                </c:pt>
                <c:pt idx="80">
                  <c:v>2</c:v>
                </c:pt>
                <c:pt idx="81">
                  <c:v>-1.5</c:v>
                </c:pt>
                <c:pt idx="82">
                  <c:v>3.2</c:v>
                </c:pt>
                <c:pt idx="83">
                  <c:v>2.2000000000000002</c:v>
                </c:pt>
                <c:pt idx="84">
                  <c:v>-0.5</c:v>
                </c:pt>
                <c:pt idx="85">
                  <c:v>-2.2999999999999998</c:v>
                </c:pt>
                <c:pt idx="86">
                  <c:v>-1.3</c:v>
                </c:pt>
                <c:pt idx="87">
                  <c:v>0.5</c:v>
                </c:pt>
                <c:pt idx="88">
                  <c:v>3.1</c:v>
                </c:pt>
                <c:pt idx="89">
                  <c:v>0.9</c:v>
                </c:pt>
                <c:pt idx="90">
                  <c:v>1.2</c:v>
                </c:pt>
                <c:pt idx="91">
                  <c:v>3.2</c:v>
                </c:pt>
                <c:pt idx="92">
                  <c:v>2.4</c:v>
                </c:pt>
                <c:pt idx="93">
                  <c:v>1.7000000000000002</c:v>
                </c:pt>
                <c:pt idx="94">
                  <c:v>1.7000000000000002</c:v>
                </c:pt>
                <c:pt idx="95">
                  <c:v>2.2000000000000002</c:v>
                </c:pt>
                <c:pt idx="96">
                  <c:v>3.7</c:v>
                </c:pt>
                <c:pt idx="97">
                  <c:v>3.7</c:v>
                </c:pt>
                <c:pt idx="98">
                  <c:v>6.2</c:v>
                </c:pt>
                <c:pt idx="99">
                  <c:v>6.2</c:v>
                </c:pt>
                <c:pt idx="100">
                  <c:v>8.6999999999999993</c:v>
                </c:pt>
                <c:pt idx="101">
                  <c:v>9.1999999999999993</c:v>
                </c:pt>
                <c:pt idx="102">
                  <c:v>6.9</c:v>
                </c:pt>
                <c:pt idx="103">
                  <c:v>9.9</c:v>
                </c:pt>
                <c:pt idx="104">
                  <c:v>2.5</c:v>
                </c:pt>
                <c:pt idx="105">
                  <c:v>2.7</c:v>
                </c:pt>
                <c:pt idx="106">
                  <c:v>1.2</c:v>
                </c:pt>
                <c:pt idx="107">
                  <c:v>2.6</c:v>
                </c:pt>
                <c:pt idx="108">
                  <c:v>9.1999999999999993</c:v>
                </c:pt>
                <c:pt idx="109">
                  <c:v>7.6</c:v>
                </c:pt>
                <c:pt idx="110">
                  <c:v>10.9</c:v>
                </c:pt>
                <c:pt idx="111">
                  <c:v>10</c:v>
                </c:pt>
                <c:pt idx="112">
                  <c:v>10.7</c:v>
                </c:pt>
                <c:pt idx="113">
                  <c:v>7.7</c:v>
                </c:pt>
                <c:pt idx="114">
                  <c:v>3.8</c:v>
                </c:pt>
                <c:pt idx="115">
                  <c:v>5.5</c:v>
                </c:pt>
                <c:pt idx="116">
                  <c:v>2.2000000000000002</c:v>
                </c:pt>
                <c:pt idx="117">
                  <c:v>4.9000000000000004</c:v>
                </c:pt>
                <c:pt idx="118">
                  <c:v>5.7</c:v>
                </c:pt>
                <c:pt idx="119">
                  <c:v>8.1999999999999993</c:v>
                </c:pt>
                <c:pt idx="120">
                  <c:v>10</c:v>
                </c:pt>
                <c:pt idx="121">
                  <c:v>6.7</c:v>
                </c:pt>
                <c:pt idx="122">
                  <c:v>6.9</c:v>
                </c:pt>
                <c:pt idx="123">
                  <c:v>9.6999999999999993</c:v>
                </c:pt>
                <c:pt idx="124">
                  <c:v>4.8</c:v>
                </c:pt>
                <c:pt idx="125">
                  <c:v>10.199999999999999</c:v>
                </c:pt>
                <c:pt idx="126">
                  <c:v>12.2</c:v>
                </c:pt>
                <c:pt idx="127">
                  <c:v>8.6999999999999993</c:v>
                </c:pt>
                <c:pt idx="128">
                  <c:v>9.4</c:v>
                </c:pt>
                <c:pt idx="129">
                  <c:v>16.2</c:v>
                </c:pt>
                <c:pt idx="130">
                  <c:v>16.2</c:v>
                </c:pt>
                <c:pt idx="131">
                  <c:v>14.8</c:v>
                </c:pt>
                <c:pt idx="132">
                  <c:v>16.2</c:v>
                </c:pt>
                <c:pt idx="133">
                  <c:v>19.2</c:v>
                </c:pt>
                <c:pt idx="134">
                  <c:v>16.899999999999999</c:v>
                </c:pt>
                <c:pt idx="135">
                  <c:v>20.2</c:v>
                </c:pt>
                <c:pt idx="136">
                  <c:v>16.2</c:v>
                </c:pt>
                <c:pt idx="137">
                  <c:v>19.7</c:v>
                </c:pt>
                <c:pt idx="138">
                  <c:v>16.7</c:v>
                </c:pt>
                <c:pt idx="139">
                  <c:v>15.7</c:v>
                </c:pt>
                <c:pt idx="140">
                  <c:v>18</c:v>
                </c:pt>
                <c:pt idx="141">
                  <c:v>14.9</c:v>
                </c:pt>
                <c:pt idx="142">
                  <c:v>9.6999999999999993</c:v>
                </c:pt>
                <c:pt idx="143">
                  <c:v>11.2</c:v>
                </c:pt>
                <c:pt idx="144">
                  <c:v>7.7</c:v>
                </c:pt>
                <c:pt idx="145">
                  <c:v>7.2</c:v>
                </c:pt>
                <c:pt idx="146">
                  <c:v>4.2</c:v>
                </c:pt>
                <c:pt idx="147">
                  <c:v>4.9000000000000004</c:v>
                </c:pt>
                <c:pt idx="148">
                  <c:v>8.1999999999999993</c:v>
                </c:pt>
                <c:pt idx="149">
                  <c:v>9.6999999999999993</c:v>
                </c:pt>
                <c:pt idx="150">
                  <c:v>15.7</c:v>
                </c:pt>
                <c:pt idx="151">
                  <c:v>14.7</c:v>
                </c:pt>
                <c:pt idx="152">
                  <c:v>14.8</c:v>
                </c:pt>
                <c:pt idx="153">
                  <c:v>15.3</c:v>
                </c:pt>
                <c:pt idx="154">
                  <c:v>16.5</c:v>
                </c:pt>
                <c:pt idx="155">
                  <c:v>14.7</c:v>
                </c:pt>
                <c:pt idx="156">
                  <c:v>15.2</c:v>
                </c:pt>
                <c:pt idx="157">
                  <c:v>21.2</c:v>
                </c:pt>
                <c:pt idx="158">
                  <c:v>20.7</c:v>
                </c:pt>
                <c:pt idx="159">
                  <c:v>15.2</c:v>
                </c:pt>
                <c:pt idx="160">
                  <c:v>16.2</c:v>
                </c:pt>
                <c:pt idx="161">
                  <c:v>15.2</c:v>
                </c:pt>
                <c:pt idx="162">
                  <c:v>15.9</c:v>
                </c:pt>
                <c:pt idx="163">
                  <c:v>16.2</c:v>
                </c:pt>
                <c:pt idx="164">
                  <c:v>19</c:v>
                </c:pt>
                <c:pt idx="165">
                  <c:v>10</c:v>
                </c:pt>
                <c:pt idx="166">
                  <c:v>8.6999999999999993</c:v>
                </c:pt>
                <c:pt idx="167">
                  <c:v>10.199999999999999</c:v>
                </c:pt>
                <c:pt idx="168">
                  <c:v>13.5</c:v>
                </c:pt>
                <c:pt idx="169">
                  <c:v>14</c:v>
                </c:pt>
                <c:pt idx="170">
                  <c:v>10.6</c:v>
                </c:pt>
                <c:pt idx="171">
                  <c:v>11.2</c:v>
                </c:pt>
                <c:pt idx="172">
                  <c:v>7.7</c:v>
                </c:pt>
                <c:pt idx="173">
                  <c:v>9.6999999999999993</c:v>
                </c:pt>
                <c:pt idx="174">
                  <c:v>15.7</c:v>
                </c:pt>
                <c:pt idx="175">
                  <c:v>17.2</c:v>
                </c:pt>
                <c:pt idx="176">
                  <c:v>19</c:v>
                </c:pt>
                <c:pt idx="177">
                  <c:v>18.7</c:v>
                </c:pt>
                <c:pt idx="178">
                  <c:v>19.7</c:v>
                </c:pt>
                <c:pt idx="179">
                  <c:v>20.7</c:v>
                </c:pt>
                <c:pt idx="180">
                  <c:v>18.899999999999999</c:v>
                </c:pt>
                <c:pt idx="181">
                  <c:v>20.7</c:v>
                </c:pt>
                <c:pt idx="182">
                  <c:v>21.9</c:v>
                </c:pt>
                <c:pt idx="183">
                  <c:v>23</c:v>
                </c:pt>
                <c:pt idx="184">
                  <c:v>21</c:v>
                </c:pt>
                <c:pt idx="185">
                  <c:v>19.7</c:v>
                </c:pt>
                <c:pt idx="186">
                  <c:v>19.8</c:v>
                </c:pt>
                <c:pt idx="187">
                  <c:v>18.2</c:v>
                </c:pt>
                <c:pt idx="188">
                  <c:v>21.9</c:v>
                </c:pt>
                <c:pt idx="189">
                  <c:v>21.9</c:v>
                </c:pt>
                <c:pt idx="190">
                  <c:v>23.7</c:v>
                </c:pt>
                <c:pt idx="191">
                  <c:v>15.7</c:v>
                </c:pt>
                <c:pt idx="192">
                  <c:v>15.2</c:v>
                </c:pt>
                <c:pt idx="193">
                  <c:v>24.2</c:v>
                </c:pt>
                <c:pt idx="194">
                  <c:v>21.7</c:v>
                </c:pt>
                <c:pt idx="195">
                  <c:v>23.7</c:v>
                </c:pt>
                <c:pt idx="196">
                  <c:v>22.2</c:v>
                </c:pt>
                <c:pt idx="197">
                  <c:v>22.8</c:v>
                </c:pt>
                <c:pt idx="198">
                  <c:v>21.8</c:v>
                </c:pt>
                <c:pt idx="199">
                  <c:v>22.7</c:v>
                </c:pt>
                <c:pt idx="200">
                  <c:v>19.2</c:v>
                </c:pt>
                <c:pt idx="201">
                  <c:v>18.7</c:v>
                </c:pt>
                <c:pt idx="202">
                  <c:v>16.600000000000001</c:v>
                </c:pt>
                <c:pt idx="203">
                  <c:v>12.8</c:v>
                </c:pt>
                <c:pt idx="204">
                  <c:v>13.8</c:v>
                </c:pt>
                <c:pt idx="205">
                  <c:v>15.7</c:v>
                </c:pt>
                <c:pt idx="206">
                  <c:v>17.7</c:v>
                </c:pt>
                <c:pt idx="207">
                  <c:v>17.2</c:v>
                </c:pt>
                <c:pt idx="208">
                  <c:v>18.2</c:v>
                </c:pt>
                <c:pt idx="209">
                  <c:v>17.2</c:v>
                </c:pt>
                <c:pt idx="210">
                  <c:v>22.7</c:v>
                </c:pt>
                <c:pt idx="211">
                  <c:v>14.7</c:v>
                </c:pt>
                <c:pt idx="212">
                  <c:v>16</c:v>
                </c:pt>
                <c:pt idx="213">
                  <c:v>22.7</c:v>
                </c:pt>
                <c:pt idx="214">
                  <c:v>20.2</c:v>
                </c:pt>
                <c:pt idx="215">
                  <c:v>20.2</c:v>
                </c:pt>
                <c:pt idx="216">
                  <c:v>20</c:v>
                </c:pt>
                <c:pt idx="217">
                  <c:v>14.6</c:v>
                </c:pt>
                <c:pt idx="218">
                  <c:v>12.7</c:v>
                </c:pt>
                <c:pt idx="219">
                  <c:v>13.6</c:v>
                </c:pt>
                <c:pt idx="220">
                  <c:v>18.2</c:v>
                </c:pt>
                <c:pt idx="221">
                  <c:v>16.2</c:v>
                </c:pt>
                <c:pt idx="222">
                  <c:v>18.7</c:v>
                </c:pt>
                <c:pt idx="223">
                  <c:v>19.2</c:v>
                </c:pt>
                <c:pt idx="224">
                  <c:v>12.8</c:v>
                </c:pt>
                <c:pt idx="225">
                  <c:v>8.8000000000000007</c:v>
                </c:pt>
                <c:pt idx="226">
                  <c:v>7.8</c:v>
                </c:pt>
                <c:pt idx="227">
                  <c:v>15.6</c:v>
                </c:pt>
                <c:pt idx="228">
                  <c:v>17.2</c:v>
                </c:pt>
                <c:pt idx="229">
                  <c:v>15.7</c:v>
                </c:pt>
                <c:pt idx="230">
                  <c:v>12.4</c:v>
                </c:pt>
                <c:pt idx="231">
                  <c:v>15.2</c:v>
                </c:pt>
                <c:pt idx="232">
                  <c:v>8.6999999999999993</c:v>
                </c:pt>
                <c:pt idx="233">
                  <c:v>11.2</c:v>
                </c:pt>
                <c:pt idx="234">
                  <c:v>19.2</c:v>
                </c:pt>
                <c:pt idx="235">
                  <c:v>17.7</c:v>
                </c:pt>
                <c:pt idx="236">
                  <c:v>12.7</c:v>
                </c:pt>
                <c:pt idx="237">
                  <c:v>9.3000000000000007</c:v>
                </c:pt>
                <c:pt idx="238">
                  <c:v>14.2</c:v>
                </c:pt>
                <c:pt idx="239">
                  <c:v>14.9</c:v>
                </c:pt>
                <c:pt idx="240">
                  <c:v>13.2</c:v>
                </c:pt>
                <c:pt idx="241">
                  <c:v>12.6</c:v>
                </c:pt>
                <c:pt idx="242">
                  <c:v>12.8</c:v>
                </c:pt>
                <c:pt idx="243">
                  <c:v>19</c:v>
                </c:pt>
                <c:pt idx="244">
                  <c:v>13.6</c:v>
                </c:pt>
                <c:pt idx="245">
                  <c:v>13.6</c:v>
                </c:pt>
                <c:pt idx="246">
                  <c:v>11.2</c:v>
                </c:pt>
                <c:pt idx="247">
                  <c:v>14.2</c:v>
                </c:pt>
                <c:pt idx="248">
                  <c:v>9.1999999999999993</c:v>
                </c:pt>
                <c:pt idx="249">
                  <c:v>5.6</c:v>
                </c:pt>
                <c:pt idx="250">
                  <c:v>10.7</c:v>
                </c:pt>
                <c:pt idx="251">
                  <c:v>7.9</c:v>
                </c:pt>
                <c:pt idx="252">
                  <c:v>8.6999999999999993</c:v>
                </c:pt>
                <c:pt idx="253">
                  <c:v>7.6</c:v>
                </c:pt>
                <c:pt idx="254">
                  <c:v>7.7</c:v>
                </c:pt>
                <c:pt idx="255">
                  <c:v>8.1999999999999993</c:v>
                </c:pt>
                <c:pt idx="256">
                  <c:v>12.2</c:v>
                </c:pt>
                <c:pt idx="257">
                  <c:v>9.1999999999999993</c:v>
                </c:pt>
                <c:pt idx="258">
                  <c:v>13.2</c:v>
                </c:pt>
                <c:pt idx="259">
                  <c:v>11.7</c:v>
                </c:pt>
                <c:pt idx="260">
                  <c:v>8.1999999999999993</c:v>
                </c:pt>
                <c:pt idx="261">
                  <c:v>4.2</c:v>
                </c:pt>
                <c:pt idx="262">
                  <c:v>9.1999999999999993</c:v>
                </c:pt>
                <c:pt idx="263">
                  <c:v>11.2</c:v>
                </c:pt>
                <c:pt idx="264">
                  <c:v>12.6</c:v>
                </c:pt>
                <c:pt idx="265">
                  <c:v>7.7</c:v>
                </c:pt>
                <c:pt idx="266">
                  <c:v>2.7</c:v>
                </c:pt>
                <c:pt idx="267">
                  <c:v>7.2</c:v>
                </c:pt>
                <c:pt idx="268">
                  <c:v>4.2</c:v>
                </c:pt>
                <c:pt idx="269">
                  <c:v>3.6</c:v>
                </c:pt>
                <c:pt idx="270">
                  <c:v>0.2</c:v>
                </c:pt>
                <c:pt idx="271">
                  <c:v>8.6999999999999993</c:v>
                </c:pt>
                <c:pt idx="272">
                  <c:v>4.7</c:v>
                </c:pt>
                <c:pt idx="273">
                  <c:v>3</c:v>
                </c:pt>
                <c:pt idx="274">
                  <c:v>2.7</c:v>
                </c:pt>
                <c:pt idx="275">
                  <c:v>4.7</c:v>
                </c:pt>
                <c:pt idx="276">
                  <c:v>6.7</c:v>
                </c:pt>
                <c:pt idx="277">
                  <c:v>1.7000000000000002</c:v>
                </c:pt>
                <c:pt idx="278">
                  <c:v>0.2</c:v>
                </c:pt>
                <c:pt idx="279">
                  <c:v>0.7</c:v>
                </c:pt>
                <c:pt idx="280">
                  <c:v>4.7</c:v>
                </c:pt>
                <c:pt idx="281">
                  <c:v>6.9</c:v>
                </c:pt>
                <c:pt idx="282">
                  <c:v>6.2</c:v>
                </c:pt>
                <c:pt idx="283">
                  <c:v>4.2</c:v>
                </c:pt>
                <c:pt idx="284">
                  <c:v>13.2</c:v>
                </c:pt>
                <c:pt idx="285">
                  <c:v>6.5</c:v>
                </c:pt>
                <c:pt idx="286">
                  <c:v>1.2</c:v>
                </c:pt>
                <c:pt idx="287">
                  <c:v>5.7</c:v>
                </c:pt>
                <c:pt idx="288">
                  <c:v>6.9</c:v>
                </c:pt>
                <c:pt idx="289">
                  <c:v>7.9</c:v>
                </c:pt>
                <c:pt idx="290">
                  <c:v>7.9</c:v>
                </c:pt>
                <c:pt idx="291">
                  <c:v>1.2</c:v>
                </c:pt>
                <c:pt idx="292">
                  <c:v>-1.5</c:v>
                </c:pt>
                <c:pt idx="293">
                  <c:v>4.2</c:v>
                </c:pt>
                <c:pt idx="294">
                  <c:v>-2.1</c:v>
                </c:pt>
                <c:pt idx="295">
                  <c:v>4.3</c:v>
                </c:pt>
                <c:pt idx="296">
                  <c:v>3.5</c:v>
                </c:pt>
                <c:pt idx="297">
                  <c:v>2.7</c:v>
                </c:pt>
                <c:pt idx="298">
                  <c:v>2.7</c:v>
                </c:pt>
                <c:pt idx="299">
                  <c:v>3.2</c:v>
                </c:pt>
                <c:pt idx="300">
                  <c:v>0.2</c:v>
                </c:pt>
                <c:pt idx="301">
                  <c:v>2.7</c:v>
                </c:pt>
                <c:pt idx="302">
                  <c:v>2.2000000000000002</c:v>
                </c:pt>
                <c:pt idx="303">
                  <c:v>0</c:v>
                </c:pt>
                <c:pt idx="304">
                  <c:v>6.2</c:v>
                </c:pt>
                <c:pt idx="305">
                  <c:v>6.2</c:v>
                </c:pt>
                <c:pt idx="306">
                  <c:v>5.5</c:v>
                </c:pt>
                <c:pt idx="307">
                  <c:v>5.9</c:v>
                </c:pt>
                <c:pt idx="308">
                  <c:v>2.2000000000000002</c:v>
                </c:pt>
                <c:pt idx="309">
                  <c:v>3.2</c:v>
                </c:pt>
                <c:pt idx="310">
                  <c:v>4.2</c:v>
                </c:pt>
                <c:pt idx="311">
                  <c:v>4.9000000000000004</c:v>
                </c:pt>
                <c:pt idx="312">
                  <c:v>3.7</c:v>
                </c:pt>
                <c:pt idx="313">
                  <c:v>1.7000000000000002</c:v>
                </c:pt>
                <c:pt idx="314">
                  <c:v>2.6</c:v>
                </c:pt>
                <c:pt idx="315">
                  <c:v>-0.8</c:v>
                </c:pt>
                <c:pt idx="316">
                  <c:v>-2.5</c:v>
                </c:pt>
                <c:pt idx="317">
                  <c:v>-4.7</c:v>
                </c:pt>
                <c:pt idx="318">
                  <c:v>-8</c:v>
                </c:pt>
                <c:pt idx="319">
                  <c:v>-3.7</c:v>
                </c:pt>
                <c:pt idx="320">
                  <c:v>-2.8</c:v>
                </c:pt>
                <c:pt idx="321">
                  <c:v>-0.5</c:v>
                </c:pt>
                <c:pt idx="322">
                  <c:v>-1.9</c:v>
                </c:pt>
                <c:pt idx="323">
                  <c:v>-1.8</c:v>
                </c:pt>
                <c:pt idx="324">
                  <c:v>0.9</c:v>
                </c:pt>
                <c:pt idx="325">
                  <c:v>2.7</c:v>
                </c:pt>
                <c:pt idx="326">
                  <c:v>4.3</c:v>
                </c:pt>
                <c:pt idx="327">
                  <c:v>4.5</c:v>
                </c:pt>
                <c:pt idx="328">
                  <c:v>1.7000000000000002</c:v>
                </c:pt>
                <c:pt idx="329">
                  <c:v>1.6</c:v>
                </c:pt>
                <c:pt idx="330">
                  <c:v>-0.7</c:v>
                </c:pt>
                <c:pt idx="331">
                  <c:v>-1.3</c:v>
                </c:pt>
                <c:pt idx="332">
                  <c:v>-2.5</c:v>
                </c:pt>
                <c:pt idx="333">
                  <c:v>-0.30000000000000004</c:v>
                </c:pt>
                <c:pt idx="334">
                  <c:v>-1.3</c:v>
                </c:pt>
                <c:pt idx="335">
                  <c:v>-4.3</c:v>
                </c:pt>
                <c:pt idx="336">
                  <c:v>-3.5</c:v>
                </c:pt>
                <c:pt idx="337">
                  <c:v>-3.3</c:v>
                </c:pt>
                <c:pt idx="338">
                  <c:v>-10.3</c:v>
                </c:pt>
                <c:pt idx="339">
                  <c:v>-7</c:v>
                </c:pt>
                <c:pt idx="340">
                  <c:v>-8.6</c:v>
                </c:pt>
                <c:pt idx="341">
                  <c:v>-5.8</c:v>
                </c:pt>
                <c:pt idx="342">
                  <c:v>-5</c:v>
                </c:pt>
                <c:pt idx="343">
                  <c:v>-5.8</c:v>
                </c:pt>
                <c:pt idx="344">
                  <c:v>-6.8</c:v>
                </c:pt>
                <c:pt idx="345">
                  <c:v>-8.5</c:v>
                </c:pt>
                <c:pt idx="346">
                  <c:v>-9.5</c:v>
                </c:pt>
                <c:pt idx="347">
                  <c:v>-6.8</c:v>
                </c:pt>
                <c:pt idx="348">
                  <c:v>-10.3</c:v>
                </c:pt>
                <c:pt idx="349">
                  <c:v>-10.3</c:v>
                </c:pt>
                <c:pt idx="350">
                  <c:v>-11.8</c:v>
                </c:pt>
                <c:pt idx="351">
                  <c:v>-15.5</c:v>
                </c:pt>
                <c:pt idx="352">
                  <c:v>-16.3</c:v>
                </c:pt>
                <c:pt idx="353">
                  <c:v>-15.3</c:v>
                </c:pt>
                <c:pt idx="354">
                  <c:v>-15.3</c:v>
                </c:pt>
                <c:pt idx="355">
                  <c:v>-21.3</c:v>
                </c:pt>
                <c:pt idx="356">
                  <c:v>-14.8</c:v>
                </c:pt>
                <c:pt idx="357">
                  <c:v>-8.8000000000000007</c:v>
                </c:pt>
                <c:pt idx="358">
                  <c:v>-7.4</c:v>
                </c:pt>
                <c:pt idx="359">
                  <c:v>-6.8</c:v>
                </c:pt>
                <c:pt idx="360">
                  <c:v>-9.3000000000000007</c:v>
                </c:pt>
                <c:pt idx="361">
                  <c:v>-12.1</c:v>
                </c:pt>
                <c:pt idx="362">
                  <c:v>-14.3</c:v>
                </c:pt>
                <c:pt idx="363">
                  <c:v>-14.3</c:v>
                </c:pt>
                <c:pt idx="364">
                  <c:v>-14.3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726528"/>
        <c:axId val="219729272"/>
      </c:lineChart>
      <c:dateAx>
        <c:axId val="2197265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29272"/>
        <c:crosses val="autoZero"/>
        <c:auto val="1"/>
        <c:lblOffset val="100"/>
        <c:baseTimeUnit val="days"/>
      </c:dateAx>
      <c:valAx>
        <c:axId val="21972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2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Woronesch!$F$2</c:f>
              <c:strCache>
                <c:ptCount val="1"/>
                <c:pt idx="0">
                  <c:v>Temperatur 7:00:00 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Woronesch!$B$1829:$B$2193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Woronesch!$F$1829:$F$2193</c:f>
              <c:numCache>
                <c:formatCode>General</c:formatCode>
                <c:ptCount val="365"/>
                <c:pt idx="0">
                  <c:v>-18.100000000000001</c:v>
                </c:pt>
                <c:pt idx="1">
                  <c:v>-27.3</c:v>
                </c:pt>
                <c:pt idx="2">
                  <c:v>-22.3</c:v>
                </c:pt>
                <c:pt idx="3">
                  <c:v>-28.5</c:v>
                </c:pt>
                <c:pt idx="4">
                  <c:v>-13.8</c:v>
                </c:pt>
                <c:pt idx="5">
                  <c:v>-12.3</c:v>
                </c:pt>
                <c:pt idx="6">
                  <c:v>-14.3</c:v>
                </c:pt>
                <c:pt idx="7">
                  <c:v>-5.3</c:v>
                </c:pt>
                <c:pt idx="8">
                  <c:v>-3.5</c:v>
                </c:pt>
                <c:pt idx="9">
                  <c:v>1.3</c:v>
                </c:pt>
                <c:pt idx="10">
                  <c:v>-4.8</c:v>
                </c:pt>
                <c:pt idx="11">
                  <c:v>-11.5</c:v>
                </c:pt>
                <c:pt idx="12">
                  <c:v>-18.8</c:v>
                </c:pt>
                <c:pt idx="13">
                  <c:v>-11.3</c:v>
                </c:pt>
                <c:pt idx="14">
                  <c:v>-2.8</c:v>
                </c:pt>
                <c:pt idx="15">
                  <c:v>-4.8</c:v>
                </c:pt>
                <c:pt idx="16">
                  <c:v>-19.8</c:v>
                </c:pt>
                <c:pt idx="17">
                  <c:v>-15.3</c:v>
                </c:pt>
                <c:pt idx="18">
                  <c:v>-23.8</c:v>
                </c:pt>
                <c:pt idx="19">
                  <c:v>-14.3</c:v>
                </c:pt>
                <c:pt idx="20">
                  <c:v>-24.3</c:v>
                </c:pt>
                <c:pt idx="21">
                  <c:v>-28.3</c:v>
                </c:pt>
                <c:pt idx="22">
                  <c:v>-13.3</c:v>
                </c:pt>
                <c:pt idx="23">
                  <c:v>-12.8</c:v>
                </c:pt>
                <c:pt idx="24">
                  <c:v>-3.8</c:v>
                </c:pt>
                <c:pt idx="25">
                  <c:v>-5.7</c:v>
                </c:pt>
                <c:pt idx="26">
                  <c:v>-5.3</c:v>
                </c:pt>
                <c:pt idx="27">
                  <c:v>-5.3</c:v>
                </c:pt>
                <c:pt idx="28">
                  <c:v>-8.3000000000000007</c:v>
                </c:pt>
                <c:pt idx="29">
                  <c:v>-10.7</c:v>
                </c:pt>
                <c:pt idx="30">
                  <c:v>-18.8</c:v>
                </c:pt>
                <c:pt idx="31">
                  <c:v>-18.5</c:v>
                </c:pt>
                <c:pt idx="32">
                  <c:v>-14.3</c:v>
                </c:pt>
                <c:pt idx="33">
                  <c:v>-13.8</c:v>
                </c:pt>
                <c:pt idx="34">
                  <c:v>-10.3</c:v>
                </c:pt>
                <c:pt idx="35">
                  <c:v>-13.3</c:v>
                </c:pt>
                <c:pt idx="36">
                  <c:v>-8.8000000000000007</c:v>
                </c:pt>
                <c:pt idx="37">
                  <c:v>-15.8</c:v>
                </c:pt>
                <c:pt idx="38">
                  <c:v>-4.3</c:v>
                </c:pt>
                <c:pt idx="39">
                  <c:v>-3.3</c:v>
                </c:pt>
                <c:pt idx="40">
                  <c:v>-7.3</c:v>
                </c:pt>
                <c:pt idx="41">
                  <c:v>-7.3</c:v>
                </c:pt>
                <c:pt idx="42">
                  <c:v>-8.9</c:v>
                </c:pt>
                <c:pt idx="43">
                  <c:v>-7.8</c:v>
                </c:pt>
                <c:pt idx="44">
                  <c:v>-22.3</c:v>
                </c:pt>
                <c:pt idx="45">
                  <c:v>-21.5</c:v>
                </c:pt>
                <c:pt idx="46">
                  <c:v>-23.8</c:v>
                </c:pt>
                <c:pt idx="47">
                  <c:v>-8.3000000000000007</c:v>
                </c:pt>
                <c:pt idx="48">
                  <c:v>-19.3</c:v>
                </c:pt>
                <c:pt idx="49">
                  <c:v>-26.8</c:v>
                </c:pt>
                <c:pt idx="50">
                  <c:v>-3.8</c:v>
                </c:pt>
                <c:pt idx="51">
                  <c:v>-5.8</c:v>
                </c:pt>
                <c:pt idx="52">
                  <c:v>-1.3</c:v>
                </c:pt>
                <c:pt idx="53">
                  <c:v>-1.3</c:v>
                </c:pt>
                <c:pt idx="54">
                  <c:v>-4.5</c:v>
                </c:pt>
                <c:pt idx="55">
                  <c:v>1.7000000000000002</c:v>
                </c:pt>
                <c:pt idx="56">
                  <c:v>0.2</c:v>
                </c:pt>
                <c:pt idx="57">
                  <c:v>-0.2</c:v>
                </c:pt>
                <c:pt idx="58">
                  <c:v>-9.8000000000000007</c:v>
                </c:pt>
                <c:pt idx="59">
                  <c:v>-12.4</c:v>
                </c:pt>
                <c:pt idx="60">
                  <c:v>-14.1</c:v>
                </c:pt>
                <c:pt idx="61">
                  <c:v>-4.3</c:v>
                </c:pt>
                <c:pt idx="62">
                  <c:v>0.7</c:v>
                </c:pt>
                <c:pt idx="63">
                  <c:v>-6.2</c:v>
                </c:pt>
                <c:pt idx="64">
                  <c:v>-3.7</c:v>
                </c:pt>
                <c:pt idx="65">
                  <c:v>-1.6</c:v>
                </c:pt>
                <c:pt idx="66">
                  <c:v>-1.3</c:v>
                </c:pt>
                <c:pt idx="67">
                  <c:v>-1.5</c:v>
                </c:pt>
                <c:pt idx="68">
                  <c:v>0.1</c:v>
                </c:pt>
                <c:pt idx="69">
                  <c:v>-4.5999999999999996</c:v>
                </c:pt>
                <c:pt idx="70">
                  <c:v>-1.7000000000000002</c:v>
                </c:pt>
                <c:pt idx="71">
                  <c:v>1.2</c:v>
                </c:pt>
                <c:pt idx="72">
                  <c:v>1.2</c:v>
                </c:pt>
                <c:pt idx="73">
                  <c:v>-4.4000000000000004</c:v>
                </c:pt>
                <c:pt idx="74">
                  <c:v>2.2999999999999998</c:v>
                </c:pt>
                <c:pt idx="75">
                  <c:v>-4.9000000000000004</c:v>
                </c:pt>
                <c:pt idx="76">
                  <c:v>-5.3</c:v>
                </c:pt>
                <c:pt idx="77">
                  <c:v>-8.5</c:v>
                </c:pt>
                <c:pt idx="78">
                  <c:v>1.2</c:v>
                </c:pt>
                <c:pt idx="79">
                  <c:v>0.5</c:v>
                </c:pt>
                <c:pt idx="80">
                  <c:v>0.1</c:v>
                </c:pt>
                <c:pt idx="81">
                  <c:v>1.2</c:v>
                </c:pt>
                <c:pt idx="82">
                  <c:v>0.9</c:v>
                </c:pt>
                <c:pt idx="83">
                  <c:v>2.4</c:v>
                </c:pt>
                <c:pt idx="84">
                  <c:v>5.4</c:v>
                </c:pt>
                <c:pt idx="85">
                  <c:v>-0.4</c:v>
                </c:pt>
                <c:pt idx="86">
                  <c:v>3.3</c:v>
                </c:pt>
                <c:pt idx="87">
                  <c:v>6.5</c:v>
                </c:pt>
                <c:pt idx="88">
                  <c:v>1.6</c:v>
                </c:pt>
                <c:pt idx="89">
                  <c:v>3</c:v>
                </c:pt>
                <c:pt idx="90">
                  <c:v>4</c:v>
                </c:pt>
                <c:pt idx="91">
                  <c:v>5.6</c:v>
                </c:pt>
                <c:pt idx="92">
                  <c:v>5.4</c:v>
                </c:pt>
                <c:pt idx="93">
                  <c:v>4.7</c:v>
                </c:pt>
                <c:pt idx="94">
                  <c:v>7.9</c:v>
                </c:pt>
                <c:pt idx="95">
                  <c:v>7.2</c:v>
                </c:pt>
                <c:pt idx="96">
                  <c:v>6.3</c:v>
                </c:pt>
                <c:pt idx="97">
                  <c:v>8</c:v>
                </c:pt>
                <c:pt idx="98">
                  <c:v>9.8000000000000007</c:v>
                </c:pt>
                <c:pt idx="99">
                  <c:v>7.4</c:v>
                </c:pt>
                <c:pt idx="100">
                  <c:v>7.9</c:v>
                </c:pt>
                <c:pt idx="101">
                  <c:v>0.5</c:v>
                </c:pt>
                <c:pt idx="102">
                  <c:v>0.60000000000000009</c:v>
                </c:pt>
                <c:pt idx="103">
                  <c:v>3.9</c:v>
                </c:pt>
                <c:pt idx="104">
                  <c:v>7.2</c:v>
                </c:pt>
                <c:pt idx="105">
                  <c:v>9</c:v>
                </c:pt>
                <c:pt idx="106">
                  <c:v>10.4</c:v>
                </c:pt>
                <c:pt idx="107">
                  <c:v>9.1999999999999993</c:v>
                </c:pt>
                <c:pt idx="108">
                  <c:v>2</c:v>
                </c:pt>
                <c:pt idx="109">
                  <c:v>6</c:v>
                </c:pt>
                <c:pt idx="110">
                  <c:v>10.1</c:v>
                </c:pt>
                <c:pt idx="111">
                  <c:v>0.60000000000000009</c:v>
                </c:pt>
                <c:pt idx="112">
                  <c:v>-0.60000000000000009</c:v>
                </c:pt>
                <c:pt idx="113">
                  <c:v>3.9</c:v>
                </c:pt>
                <c:pt idx="114">
                  <c:v>7.1</c:v>
                </c:pt>
                <c:pt idx="115">
                  <c:v>8.1999999999999993</c:v>
                </c:pt>
                <c:pt idx="116">
                  <c:v>10.5</c:v>
                </c:pt>
                <c:pt idx="117">
                  <c:v>8.6999999999999993</c:v>
                </c:pt>
                <c:pt idx="118">
                  <c:v>9.1999999999999993</c:v>
                </c:pt>
                <c:pt idx="119">
                  <c:v>3.6</c:v>
                </c:pt>
                <c:pt idx="120">
                  <c:v>4.2</c:v>
                </c:pt>
                <c:pt idx="121">
                  <c:v>9.9</c:v>
                </c:pt>
                <c:pt idx="122">
                  <c:v>3.3</c:v>
                </c:pt>
                <c:pt idx="123">
                  <c:v>2.9</c:v>
                </c:pt>
                <c:pt idx="124">
                  <c:v>6.5</c:v>
                </c:pt>
                <c:pt idx="125">
                  <c:v>11.2</c:v>
                </c:pt>
                <c:pt idx="126">
                  <c:v>9.5</c:v>
                </c:pt>
                <c:pt idx="127">
                  <c:v>8.5</c:v>
                </c:pt>
                <c:pt idx="128">
                  <c:v>3.4</c:v>
                </c:pt>
                <c:pt idx="129">
                  <c:v>3.8</c:v>
                </c:pt>
                <c:pt idx="130">
                  <c:v>13.2</c:v>
                </c:pt>
                <c:pt idx="131">
                  <c:v>5.7</c:v>
                </c:pt>
                <c:pt idx="132">
                  <c:v>5.2</c:v>
                </c:pt>
                <c:pt idx="133">
                  <c:v>9.4</c:v>
                </c:pt>
                <c:pt idx="134">
                  <c:v>7.2</c:v>
                </c:pt>
                <c:pt idx="135">
                  <c:v>7.7</c:v>
                </c:pt>
                <c:pt idx="136">
                  <c:v>14</c:v>
                </c:pt>
                <c:pt idx="137">
                  <c:v>17.3</c:v>
                </c:pt>
                <c:pt idx="138">
                  <c:v>18.7</c:v>
                </c:pt>
                <c:pt idx="139">
                  <c:v>18.600000000000001</c:v>
                </c:pt>
                <c:pt idx="140">
                  <c:v>15</c:v>
                </c:pt>
                <c:pt idx="141">
                  <c:v>15</c:v>
                </c:pt>
                <c:pt idx="142">
                  <c:v>17</c:v>
                </c:pt>
                <c:pt idx="143">
                  <c:v>14.4</c:v>
                </c:pt>
                <c:pt idx="144">
                  <c:v>12.9</c:v>
                </c:pt>
                <c:pt idx="145">
                  <c:v>20.9</c:v>
                </c:pt>
                <c:pt idx="146">
                  <c:v>21.5</c:v>
                </c:pt>
                <c:pt idx="147">
                  <c:v>17.100000000000001</c:v>
                </c:pt>
                <c:pt idx="148">
                  <c:v>15</c:v>
                </c:pt>
                <c:pt idx="149">
                  <c:v>20</c:v>
                </c:pt>
                <c:pt idx="150">
                  <c:v>20.399999999999999</c:v>
                </c:pt>
                <c:pt idx="151">
                  <c:v>18.899999999999999</c:v>
                </c:pt>
                <c:pt idx="153">
                  <c:v>19.899999999999999</c:v>
                </c:pt>
                <c:pt idx="154">
                  <c:v>17.899999999999999</c:v>
                </c:pt>
                <c:pt idx="155">
                  <c:v>17.5</c:v>
                </c:pt>
                <c:pt idx="156">
                  <c:v>17.100000000000001</c:v>
                </c:pt>
                <c:pt idx="157">
                  <c:v>18.8</c:v>
                </c:pt>
                <c:pt idx="158">
                  <c:v>15.3</c:v>
                </c:pt>
                <c:pt idx="159">
                  <c:v>15.7</c:v>
                </c:pt>
                <c:pt idx="160">
                  <c:v>15.4</c:v>
                </c:pt>
                <c:pt idx="161">
                  <c:v>21.2</c:v>
                </c:pt>
                <c:pt idx="162">
                  <c:v>23.4</c:v>
                </c:pt>
                <c:pt idx="163">
                  <c:v>20.100000000000001</c:v>
                </c:pt>
                <c:pt idx="164">
                  <c:v>19</c:v>
                </c:pt>
                <c:pt idx="165">
                  <c:v>22.4</c:v>
                </c:pt>
                <c:pt idx="166">
                  <c:v>21.5</c:v>
                </c:pt>
                <c:pt idx="167">
                  <c:v>22.9</c:v>
                </c:pt>
                <c:pt idx="168">
                  <c:v>26</c:v>
                </c:pt>
                <c:pt idx="169">
                  <c:v>19.8</c:v>
                </c:pt>
                <c:pt idx="170">
                  <c:v>20</c:v>
                </c:pt>
                <c:pt idx="171">
                  <c:v>22.7</c:v>
                </c:pt>
                <c:pt idx="172">
                  <c:v>22.9</c:v>
                </c:pt>
                <c:pt idx="173">
                  <c:v>22.8</c:v>
                </c:pt>
                <c:pt idx="174">
                  <c:v>24.8</c:v>
                </c:pt>
                <c:pt idx="175">
                  <c:v>25</c:v>
                </c:pt>
                <c:pt idx="176">
                  <c:v>21</c:v>
                </c:pt>
                <c:pt idx="177">
                  <c:v>18.2</c:v>
                </c:pt>
                <c:pt idx="178">
                  <c:v>19.5</c:v>
                </c:pt>
                <c:pt idx="179">
                  <c:v>18.399999999999999</c:v>
                </c:pt>
                <c:pt idx="180">
                  <c:v>20.100000000000001</c:v>
                </c:pt>
                <c:pt idx="181">
                  <c:v>25.4</c:v>
                </c:pt>
                <c:pt idx="182">
                  <c:v>22.2</c:v>
                </c:pt>
                <c:pt idx="183">
                  <c:v>23</c:v>
                </c:pt>
                <c:pt idx="184">
                  <c:v>24</c:v>
                </c:pt>
                <c:pt idx="185">
                  <c:v>24.6</c:v>
                </c:pt>
                <c:pt idx="186">
                  <c:v>17.899999999999999</c:v>
                </c:pt>
                <c:pt idx="187">
                  <c:v>14.6</c:v>
                </c:pt>
                <c:pt idx="188">
                  <c:v>15.4</c:v>
                </c:pt>
                <c:pt idx="189">
                  <c:v>18.3</c:v>
                </c:pt>
                <c:pt idx="190">
                  <c:v>16.8</c:v>
                </c:pt>
                <c:pt idx="191">
                  <c:v>16</c:v>
                </c:pt>
                <c:pt idx="192">
                  <c:v>14.5</c:v>
                </c:pt>
                <c:pt idx="193">
                  <c:v>22</c:v>
                </c:pt>
                <c:pt idx="194">
                  <c:v>17.399999999999999</c:v>
                </c:pt>
                <c:pt idx="195">
                  <c:v>16.399999999999999</c:v>
                </c:pt>
                <c:pt idx="196">
                  <c:v>20.100000000000001</c:v>
                </c:pt>
                <c:pt idx="197">
                  <c:v>14.5</c:v>
                </c:pt>
                <c:pt idx="198">
                  <c:v>15.5</c:v>
                </c:pt>
                <c:pt idx="199">
                  <c:v>17.100000000000001</c:v>
                </c:pt>
                <c:pt idx="200">
                  <c:v>17.100000000000001</c:v>
                </c:pt>
                <c:pt idx="201">
                  <c:v>15.3</c:v>
                </c:pt>
                <c:pt idx="202">
                  <c:v>12.6</c:v>
                </c:pt>
                <c:pt idx="203">
                  <c:v>15</c:v>
                </c:pt>
                <c:pt idx="204">
                  <c:v>16.899999999999999</c:v>
                </c:pt>
                <c:pt idx="205">
                  <c:v>14.5</c:v>
                </c:pt>
                <c:pt idx="206">
                  <c:v>10.3</c:v>
                </c:pt>
                <c:pt idx="207">
                  <c:v>15.2</c:v>
                </c:pt>
                <c:pt idx="208">
                  <c:v>15.1</c:v>
                </c:pt>
                <c:pt idx="209">
                  <c:v>17.3</c:v>
                </c:pt>
                <c:pt idx="210">
                  <c:v>13.2</c:v>
                </c:pt>
                <c:pt idx="211">
                  <c:v>14.9</c:v>
                </c:pt>
                <c:pt idx="212">
                  <c:v>17.600000000000001</c:v>
                </c:pt>
                <c:pt idx="213">
                  <c:v>16.899999999999999</c:v>
                </c:pt>
                <c:pt idx="214">
                  <c:v>18.5</c:v>
                </c:pt>
                <c:pt idx="215">
                  <c:v>16.8</c:v>
                </c:pt>
                <c:pt idx="216">
                  <c:v>17.600000000000001</c:v>
                </c:pt>
                <c:pt idx="217">
                  <c:v>13.7</c:v>
                </c:pt>
                <c:pt idx="218">
                  <c:v>9.6999999999999993</c:v>
                </c:pt>
                <c:pt idx="219">
                  <c:v>13.5</c:v>
                </c:pt>
                <c:pt idx="220">
                  <c:v>14.8</c:v>
                </c:pt>
                <c:pt idx="221">
                  <c:v>15.8</c:v>
                </c:pt>
                <c:pt idx="222">
                  <c:v>20.7</c:v>
                </c:pt>
                <c:pt idx="223">
                  <c:v>19.8</c:v>
                </c:pt>
                <c:pt idx="224">
                  <c:v>18.100000000000001</c:v>
                </c:pt>
                <c:pt idx="225">
                  <c:v>12.5</c:v>
                </c:pt>
                <c:pt idx="226">
                  <c:v>20.399999999999999</c:v>
                </c:pt>
                <c:pt idx="227">
                  <c:v>19.2</c:v>
                </c:pt>
                <c:pt idx="228">
                  <c:v>15.5</c:v>
                </c:pt>
                <c:pt idx="229">
                  <c:v>18.5</c:v>
                </c:pt>
                <c:pt idx="230">
                  <c:v>17.899999999999999</c:v>
                </c:pt>
                <c:pt idx="231">
                  <c:v>15.6</c:v>
                </c:pt>
                <c:pt idx="232">
                  <c:v>15.6</c:v>
                </c:pt>
                <c:pt idx="233">
                  <c:v>17.399999999999999</c:v>
                </c:pt>
                <c:pt idx="234">
                  <c:v>13.4</c:v>
                </c:pt>
                <c:pt idx="235">
                  <c:v>14</c:v>
                </c:pt>
                <c:pt idx="236">
                  <c:v>14.6</c:v>
                </c:pt>
                <c:pt idx="237">
                  <c:v>15</c:v>
                </c:pt>
                <c:pt idx="238">
                  <c:v>16.899999999999999</c:v>
                </c:pt>
                <c:pt idx="239">
                  <c:v>15.4</c:v>
                </c:pt>
                <c:pt idx="240">
                  <c:v>14.9</c:v>
                </c:pt>
                <c:pt idx="241">
                  <c:v>14.1</c:v>
                </c:pt>
                <c:pt idx="242">
                  <c:v>12.8</c:v>
                </c:pt>
                <c:pt idx="243">
                  <c:v>14.9</c:v>
                </c:pt>
                <c:pt idx="244">
                  <c:v>15.5</c:v>
                </c:pt>
                <c:pt idx="245">
                  <c:v>13.5</c:v>
                </c:pt>
                <c:pt idx="246">
                  <c:v>15.7</c:v>
                </c:pt>
                <c:pt idx="247">
                  <c:v>15</c:v>
                </c:pt>
                <c:pt idx="248">
                  <c:v>10.8</c:v>
                </c:pt>
                <c:pt idx="249">
                  <c:v>13.8</c:v>
                </c:pt>
                <c:pt idx="250">
                  <c:v>16.100000000000001</c:v>
                </c:pt>
                <c:pt idx="251">
                  <c:v>15.5</c:v>
                </c:pt>
                <c:pt idx="252">
                  <c:v>12.4</c:v>
                </c:pt>
                <c:pt idx="253">
                  <c:v>12.5</c:v>
                </c:pt>
                <c:pt idx="254">
                  <c:v>10.1</c:v>
                </c:pt>
                <c:pt idx="255">
                  <c:v>13.3</c:v>
                </c:pt>
                <c:pt idx="256">
                  <c:v>12.9</c:v>
                </c:pt>
                <c:pt idx="257">
                  <c:v>7.8</c:v>
                </c:pt>
                <c:pt idx="258">
                  <c:v>9.4</c:v>
                </c:pt>
                <c:pt idx="259">
                  <c:v>19.600000000000001</c:v>
                </c:pt>
                <c:pt idx="260">
                  <c:v>13</c:v>
                </c:pt>
                <c:pt idx="261">
                  <c:v>13.5</c:v>
                </c:pt>
                <c:pt idx="262">
                  <c:v>13.4</c:v>
                </c:pt>
                <c:pt idx="263">
                  <c:v>17.600000000000001</c:v>
                </c:pt>
                <c:pt idx="264">
                  <c:v>5.0999999999999996</c:v>
                </c:pt>
                <c:pt idx="265">
                  <c:v>9.6999999999999993</c:v>
                </c:pt>
                <c:pt idx="266">
                  <c:v>9.14</c:v>
                </c:pt>
                <c:pt idx="267">
                  <c:v>8.6999999999999993</c:v>
                </c:pt>
                <c:pt idx="268">
                  <c:v>8.1</c:v>
                </c:pt>
                <c:pt idx="269">
                  <c:v>7.2</c:v>
                </c:pt>
                <c:pt idx="270">
                  <c:v>4.4000000000000004</c:v>
                </c:pt>
                <c:pt idx="271">
                  <c:v>11.2</c:v>
                </c:pt>
                <c:pt idx="272">
                  <c:v>13.9</c:v>
                </c:pt>
                <c:pt idx="273">
                  <c:v>6</c:v>
                </c:pt>
                <c:pt idx="274">
                  <c:v>10.3</c:v>
                </c:pt>
                <c:pt idx="275">
                  <c:v>8.6999999999999993</c:v>
                </c:pt>
                <c:pt idx="276">
                  <c:v>3.1</c:v>
                </c:pt>
                <c:pt idx="277">
                  <c:v>1.2</c:v>
                </c:pt>
                <c:pt idx="278">
                  <c:v>4.4000000000000004</c:v>
                </c:pt>
                <c:pt idx="279">
                  <c:v>7.1</c:v>
                </c:pt>
                <c:pt idx="280">
                  <c:v>-0.8</c:v>
                </c:pt>
                <c:pt idx="281">
                  <c:v>1.5</c:v>
                </c:pt>
                <c:pt idx="282">
                  <c:v>7</c:v>
                </c:pt>
                <c:pt idx="283">
                  <c:v>2.9</c:v>
                </c:pt>
                <c:pt idx="284">
                  <c:v>3.5</c:v>
                </c:pt>
                <c:pt idx="285">
                  <c:v>2.1</c:v>
                </c:pt>
                <c:pt idx="286">
                  <c:v>5.2</c:v>
                </c:pt>
                <c:pt idx="287">
                  <c:v>4.3</c:v>
                </c:pt>
                <c:pt idx="288">
                  <c:v>2.7</c:v>
                </c:pt>
                <c:pt idx="289">
                  <c:v>-1.4</c:v>
                </c:pt>
                <c:pt idx="290">
                  <c:v>-2</c:v>
                </c:pt>
                <c:pt idx="291">
                  <c:v>-4.9000000000000004</c:v>
                </c:pt>
                <c:pt idx="292">
                  <c:v>-2.7</c:v>
                </c:pt>
                <c:pt idx="293">
                  <c:v>8.5</c:v>
                </c:pt>
                <c:pt idx="294">
                  <c:v>10.1</c:v>
                </c:pt>
                <c:pt idx="295">
                  <c:v>6.8</c:v>
                </c:pt>
                <c:pt idx="296">
                  <c:v>4.0999999999999996</c:v>
                </c:pt>
                <c:pt idx="297">
                  <c:v>9.6999999999999993</c:v>
                </c:pt>
                <c:pt idx="298">
                  <c:v>8.9</c:v>
                </c:pt>
                <c:pt idx="299">
                  <c:v>7.6</c:v>
                </c:pt>
                <c:pt idx="300">
                  <c:v>8.8000000000000007</c:v>
                </c:pt>
                <c:pt idx="301">
                  <c:v>9.6999999999999993</c:v>
                </c:pt>
                <c:pt idx="302">
                  <c:v>2.5</c:v>
                </c:pt>
                <c:pt idx="303">
                  <c:v>-0.60000000000000009</c:v>
                </c:pt>
                <c:pt idx="304">
                  <c:v>2.4</c:v>
                </c:pt>
                <c:pt idx="305">
                  <c:v>0</c:v>
                </c:pt>
                <c:pt idx="306">
                  <c:v>5.8</c:v>
                </c:pt>
                <c:pt idx="307">
                  <c:v>0.8</c:v>
                </c:pt>
                <c:pt idx="308">
                  <c:v>7.1</c:v>
                </c:pt>
                <c:pt idx="309">
                  <c:v>0.30000000000000004</c:v>
                </c:pt>
                <c:pt idx="310">
                  <c:v>7.4</c:v>
                </c:pt>
                <c:pt idx="311">
                  <c:v>8.1999999999999993</c:v>
                </c:pt>
                <c:pt idx="312">
                  <c:v>-2</c:v>
                </c:pt>
                <c:pt idx="313">
                  <c:v>4</c:v>
                </c:pt>
                <c:pt idx="314">
                  <c:v>6.9</c:v>
                </c:pt>
                <c:pt idx="315">
                  <c:v>0.1</c:v>
                </c:pt>
                <c:pt idx="316">
                  <c:v>-2</c:v>
                </c:pt>
                <c:pt idx="317">
                  <c:v>-2.9</c:v>
                </c:pt>
                <c:pt idx="318">
                  <c:v>-2</c:v>
                </c:pt>
                <c:pt idx="319">
                  <c:v>-1.3</c:v>
                </c:pt>
                <c:pt idx="320">
                  <c:v>0.9</c:v>
                </c:pt>
                <c:pt idx="321">
                  <c:v>1.9</c:v>
                </c:pt>
                <c:pt idx="322">
                  <c:v>2.1</c:v>
                </c:pt>
                <c:pt idx="323">
                  <c:v>4.3</c:v>
                </c:pt>
                <c:pt idx="324">
                  <c:v>-0.2</c:v>
                </c:pt>
                <c:pt idx="325">
                  <c:v>0.1</c:v>
                </c:pt>
                <c:pt idx="326">
                  <c:v>1.5</c:v>
                </c:pt>
                <c:pt idx="327">
                  <c:v>1.9</c:v>
                </c:pt>
                <c:pt idx="328">
                  <c:v>2.2000000000000002</c:v>
                </c:pt>
                <c:pt idx="329">
                  <c:v>2.1</c:v>
                </c:pt>
                <c:pt idx="330">
                  <c:v>2.2000000000000002</c:v>
                </c:pt>
                <c:pt idx="331">
                  <c:v>4.7</c:v>
                </c:pt>
                <c:pt idx="332">
                  <c:v>7.5</c:v>
                </c:pt>
                <c:pt idx="333">
                  <c:v>4.5999999999999996</c:v>
                </c:pt>
                <c:pt idx="334">
                  <c:v>6</c:v>
                </c:pt>
                <c:pt idx="335">
                  <c:v>3.2</c:v>
                </c:pt>
                <c:pt idx="336">
                  <c:v>2.8</c:v>
                </c:pt>
                <c:pt idx="337">
                  <c:v>-0.7</c:v>
                </c:pt>
                <c:pt idx="338">
                  <c:v>-0.8</c:v>
                </c:pt>
                <c:pt idx="339">
                  <c:v>1</c:v>
                </c:pt>
                <c:pt idx="340">
                  <c:v>2.7</c:v>
                </c:pt>
                <c:pt idx="341">
                  <c:v>3.7</c:v>
                </c:pt>
                <c:pt idx="342">
                  <c:v>1.8</c:v>
                </c:pt>
                <c:pt idx="343">
                  <c:v>3.2</c:v>
                </c:pt>
                <c:pt idx="344">
                  <c:v>5.8</c:v>
                </c:pt>
                <c:pt idx="345">
                  <c:v>-0.8</c:v>
                </c:pt>
                <c:pt idx="346">
                  <c:v>2</c:v>
                </c:pt>
                <c:pt idx="347">
                  <c:v>-0.2</c:v>
                </c:pt>
                <c:pt idx="348">
                  <c:v>-0.7</c:v>
                </c:pt>
                <c:pt idx="349">
                  <c:v>-4.4000000000000004</c:v>
                </c:pt>
                <c:pt idx="350">
                  <c:v>-2.7</c:v>
                </c:pt>
                <c:pt idx="351">
                  <c:v>-1.3</c:v>
                </c:pt>
                <c:pt idx="352">
                  <c:v>3.5</c:v>
                </c:pt>
                <c:pt idx="353">
                  <c:v>-2.4</c:v>
                </c:pt>
                <c:pt idx="354">
                  <c:v>0.9</c:v>
                </c:pt>
                <c:pt idx="355">
                  <c:v>4.8</c:v>
                </c:pt>
                <c:pt idx="356">
                  <c:v>-0.9</c:v>
                </c:pt>
                <c:pt idx="357">
                  <c:v>-7.6</c:v>
                </c:pt>
                <c:pt idx="358">
                  <c:v>-7.3</c:v>
                </c:pt>
                <c:pt idx="359">
                  <c:v>-12.1</c:v>
                </c:pt>
                <c:pt idx="360">
                  <c:v>-8.5</c:v>
                </c:pt>
                <c:pt idx="361">
                  <c:v>-11.1</c:v>
                </c:pt>
                <c:pt idx="362">
                  <c:v>-16.8</c:v>
                </c:pt>
                <c:pt idx="363">
                  <c:v>-19</c:v>
                </c:pt>
                <c:pt idx="364">
                  <c:v>-13.5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Woronesch!$G$2</c:f>
              <c:strCache>
                <c:ptCount val="1"/>
                <c:pt idx="0">
                  <c:v>Temperatur 1:00:00 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Woronesch!$B$1829:$B$2193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Woronesch!$G$1829:$G$2193</c:f>
              <c:numCache>
                <c:formatCode>General</c:formatCode>
                <c:ptCount val="365"/>
                <c:pt idx="0">
                  <c:v>-12.8</c:v>
                </c:pt>
                <c:pt idx="1">
                  <c:v>-14.5</c:v>
                </c:pt>
                <c:pt idx="2">
                  <c:v>-16.8</c:v>
                </c:pt>
                <c:pt idx="3">
                  <c:v>-16.399999999999999</c:v>
                </c:pt>
                <c:pt idx="4">
                  <c:v>-11.3</c:v>
                </c:pt>
                <c:pt idx="5">
                  <c:v>-10.3</c:v>
                </c:pt>
                <c:pt idx="6">
                  <c:v>-9.8000000000000007</c:v>
                </c:pt>
                <c:pt idx="7">
                  <c:v>-3.5</c:v>
                </c:pt>
                <c:pt idx="8">
                  <c:v>0.2</c:v>
                </c:pt>
                <c:pt idx="9">
                  <c:v>2.9</c:v>
                </c:pt>
                <c:pt idx="10">
                  <c:v>-6.3</c:v>
                </c:pt>
                <c:pt idx="11">
                  <c:v>-9.8000000000000007</c:v>
                </c:pt>
                <c:pt idx="12">
                  <c:v>-15.3</c:v>
                </c:pt>
                <c:pt idx="13">
                  <c:v>-8.3000000000000007</c:v>
                </c:pt>
                <c:pt idx="14">
                  <c:v>-2.8</c:v>
                </c:pt>
                <c:pt idx="15">
                  <c:v>-3.3</c:v>
                </c:pt>
                <c:pt idx="16">
                  <c:v>-19.100000000000001</c:v>
                </c:pt>
                <c:pt idx="17">
                  <c:v>-13.8</c:v>
                </c:pt>
                <c:pt idx="18">
                  <c:v>-18.3</c:v>
                </c:pt>
                <c:pt idx="19">
                  <c:v>-13.8</c:v>
                </c:pt>
                <c:pt idx="20">
                  <c:v>-17</c:v>
                </c:pt>
                <c:pt idx="21">
                  <c:v>-15.8</c:v>
                </c:pt>
                <c:pt idx="22">
                  <c:v>-10.5</c:v>
                </c:pt>
                <c:pt idx="23">
                  <c:v>-8.8000000000000007</c:v>
                </c:pt>
                <c:pt idx="24">
                  <c:v>-0.9</c:v>
                </c:pt>
                <c:pt idx="25">
                  <c:v>-3.8</c:v>
                </c:pt>
                <c:pt idx="26">
                  <c:v>-2.6</c:v>
                </c:pt>
                <c:pt idx="27">
                  <c:v>-4.8</c:v>
                </c:pt>
                <c:pt idx="28">
                  <c:v>-6.4</c:v>
                </c:pt>
                <c:pt idx="29">
                  <c:v>-8.8000000000000007</c:v>
                </c:pt>
                <c:pt idx="30">
                  <c:v>-13.3</c:v>
                </c:pt>
                <c:pt idx="31">
                  <c:v>-14.3</c:v>
                </c:pt>
                <c:pt idx="32">
                  <c:v>-12.4</c:v>
                </c:pt>
                <c:pt idx="33">
                  <c:v>-9.3000000000000007</c:v>
                </c:pt>
                <c:pt idx="34">
                  <c:v>-7.3</c:v>
                </c:pt>
                <c:pt idx="35">
                  <c:v>-5.3</c:v>
                </c:pt>
                <c:pt idx="36">
                  <c:v>-6.8</c:v>
                </c:pt>
                <c:pt idx="37">
                  <c:v>-7.1</c:v>
                </c:pt>
                <c:pt idx="38">
                  <c:v>-0.30000000000000004</c:v>
                </c:pt>
                <c:pt idx="39">
                  <c:v>-2</c:v>
                </c:pt>
                <c:pt idx="40">
                  <c:v>-5.4</c:v>
                </c:pt>
                <c:pt idx="41">
                  <c:v>-5.3</c:v>
                </c:pt>
                <c:pt idx="42">
                  <c:v>-3.8</c:v>
                </c:pt>
                <c:pt idx="43">
                  <c:v>-4.3</c:v>
                </c:pt>
                <c:pt idx="44">
                  <c:v>-14.3</c:v>
                </c:pt>
                <c:pt idx="45">
                  <c:v>-6.5</c:v>
                </c:pt>
                <c:pt idx="46">
                  <c:v>-9.3000000000000007</c:v>
                </c:pt>
                <c:pt idx="47">
                  <c:v>-2.8</c:v>
                </c:pt>
                <c:pt idx="48">
                  <c:v>-10.8</c:v>
                </c:pt>
                <c:pt idx="49">
                  <c:v>-7.8</c:v>
                </c:pt>
                <c:pt idx="50">
                  <c:v>1.4</c:v>
                </c:pt>
                <c:pt idx="51">
                  <c:v>-1.4</c:v>
                </c:pt>
                <c:pt idx="52">
                  <c:v>1.3</c:v>
                </c:pt>
                <c:pt idx="53">
                  <c:v>-0.30000000000000004</c:v>
                </c:pt>
                <c:pt idx="54">
                  <c:v>0.1</c:v>
                </c:pt>
                <c:pt idx="55">
                  <c:v>3.7</c:v>
                </c:pt>
                <c:pt idx="56">
                  <c:v>1.2</c:v>
                </c:pt>
                <c:pt idx="57">
                  <c:v>0.7</c:v>
                </c:pt>
                <c:pt idx="58">
                  <c:v>-7.8</c:v>
                </c:pt>
                <c:pt idx="59">
                  <c:v>-10.1</c:v>
                </c:pt>
                <c:pt idx="60">
                  <c:v>-6.8</c:v>
                </c:pt>
                <c:pt idx="61">
                  <c:v>-1.3</c:v>
                </c:pt>
                <c:pt idx="62">
                  <c:v>2.5</c:v>
                </c:pt>
                <c:pt idx="63">
                  <c:v>-3.7</c:v>
                </c:pt>
                <c:pt idx="64">
                  <c:v>-2.4</c:v>
                </c:pt>
                <c:pt idx="65">
                  <c:v>1.8</c:v>
                </c:pt>
                <c:pt idx="66">
                  <c:v>2.4</c:v>
                </c:pt>
                <c:pt idx="67">
                  <c:v>2</c:v>
                </c:pt>
                <c:pt idx="68">
                  <c:v>3.5</c:v>
                </c:pt>
                <c:pt idx="69">
                  <c:v>0.5</c:v>
                </c:pt>
                <c:pt idx="70">
                  <c:v>0</c:v>
                </c:pt>
                <c:pt idx="71">
                  <c:v>2</c:v>
                </c:pt>
                <c:pt idx="72">
                  <c:v>1.5</c:v>
                </c:pt>
                <c:pt idx="73">
                  <c:v>0.4</c:v>
                </c:pt>
                <c:pt idx="74">
                  <c:v>0</c:v>
                </c:pt>
                <c:pt idx="75">
                  <c:v>-5.0999999999999996</c:v>
                </c:pt>
                <c:pt idx="76">
                  <c:v>-4.3</c:v>
                </c:pt>
                <c:pt idx="77">
                  <c:v>-2</c:v>
                </c:pt>
                <c:pt idx="78">
                  <c:v>1.2</c:v>
                </c:pt>
                <c:pt idx="79">
                  <c:v>2</c:v>
                </c:pt>
                <c:pt idx="80">
                  <c:v>2.2000000000000002</c:v>
                </c:pt>
                <c:pt idx="81">
                  <c:v>3.2</c:v>
                </c:pt>
                <c:pt idx="82">
                  <c:v>5.8</c:v>
                </c:pt>
                <c:pt idx="83">
                  <c:v>6.5</c:v>
                </c:pt>
                <c:pt idx="84">
                  <c:v>2.5</c:v>
                </c:pt>
                <c:pt idx="85">
                  <c:v>3.2</c:v>
                </c:pt>
                <c:pt idx="86">
                  <c:v>6.2</c:v>
                </c:pt>
                <c:pt idx="87">
                  <c:v>11</c:v>
                </c:pt>
                <c:pt idx="88">
                  <c:v>12.3</c:v>
                </c:pt>
                <c:pt idx="89">
                  <c:v>5.3</c:v>
                </c:pt>
                <c:pt idx="90">
                  <c:v>9.8000000000000007</c:v>
                </c:pt>
                <c:pt idx="91">
                  <c:v>10.199999999999999</c:v>
                </c:pt>
                <c:pt idx="92">
                  <c:v>7.2</c:v>
                </c:pt>
                <c:pt idx="93">
                  <c:v>9.8000000000000007</c:v>
                </c:pt>
                <c:pt idx="94">
                  <c:v>14.6</c:v>
                </c:pt>
                <c:pt idx="95">
                  <c:v>13.8</c:v>
                </c:pt>
                <c:pt idx="96">
                  <c:v>16.100000000000001</c:v>
                </c:pt>
                <c:pt idx="97">
                  <c:v>15.4</c:v>
                </c:pt>
                <c:pt idx="98">
                  <c:v>18</c:v>
                </c:pt>
                <c:pt idx="99">
                  <c:v>9.1</c:v>
                </c:pt>
                <c:pt idx="100">
                  <c:v>8.1999999999999993</c:v>
                </c:pt>
                <c:pt idx="101">
                  <c:v>3.4</c:v>
                </c:pt>
                <c:pt idx="102">
                  <c:v>7.9</c:v>
                </c:pt>
                <c:pt idx="103">
                  <c:v>11.9</c:v>
                </c:pt>
                <c:pt idx="104">
                  <c:v>16.3</c:v>
                </c:pt>
                <c:pt idx="105">
                  <c:v>16.5</c:v>
                </c:pt>
                <c:pt idx="106">
                  <c:v>15.2</c:v>
                </c:pt>
                <c:pt idx="107">
                  <c:v>13.9</c:v>
                </c:pt>
                <c:pt idx="108">
                  <c:v>9.9</c:v>
                </c:pt>
                <c:pt idx="109">
                  <c:v>16</c:v>
                </c:pt>
                <c:pt idx="110">
                  <c:v>7.5</c:v>
                </c:pt>
                <c:pt idx="111">
                  <c:v>3.4</c:v>
                </c:pt>
                <c:pt idx="112">
                  <c:v>4.5</c:v>
                </c:pt>
                <c:pt idx="113">
                  <c:v>13.1</c:v>
                </c:pt>
                <c:pt idx="114">
                  <c:v>17</c:v>
                </c:pt>
                <c:pt idx="115">
                  <c:v>15.6</c:v>
                </c:pt>
                <c:pt idx="116">
                  <c:v>17.2</c:v>
                </c:pt>
                <c:pt idx="117">
                  <c:v>12</c:v>
                </c:pt>
                <c:pt idx="118">
                  <c:v>14.1</c:v>
                </c:pt>
                <c:pt idx="119">
                  <c:v>8</c:v>
                </c:pt>
                <c:pt idx="120">
                  <c:v>9.1</c:v>
                </c:pt>
                <c:pt idx="121">
                  <c:v>12.5</c:v>
                </c:pt>
                <c:pt idx="122">
                  <c:v>6</c:v>
                </c:pt>
                <c:pt idx="123">
                  <c:v>8.8000000000000007</c:v>
                </c:pt>
                <c:pt idx="124">
                  <c:v>13.2</c:v>
                </c:pt>
                <c:pt idx="125">
                  <c:v>14.4</c:v>
                </c:pt>
                <c:pt idx="126">
                  <c:v>14</c:v>
                </c:pt>
                <c:pt idx="127">
                  <c:v>14.7</c:v>
                </c:pt>
                <c:pt idx="128">
                  <c:v>7.4</c:v>
                </c:pt>
                <c:pt idx="129">
                  <c:v>10.3</c:v>
                </c:pt>
                <c:pt idx="130">
                  <c:v>8.4</c:v>
                </c:pt>
                <c:pt idx="131">
                  <c:v>11.3</c:v>
                </c:pt>
                <c:pt idx="132">
                  <c:v>7.7</c:v>
                </c:pt>
                <c:pt idx="133">
                  <c:v>12.7</c:v>
                </c:pt>
                <c:pt idx="134">
                  <c:v>14.4</c:v>
                </c:pt>
                <c:pt idx="135">
                  <c:v>12.7</c:v>
                </c:pt>
                <c:pt idx="136">
                  <c:v>21.3</c:v>
                </c:pt>
                <c:pt idx="137">
                  <c:v>22</c:v>
                </c:pt>
                <c:pt idx="138">
                  <c:v>22</c:v>
                </c:pt>
                <c:pt idx="139">
                  <c:v>25.6</c:v>
                </c:pt>
                <c:pt idx="140">
                  <c:v>21</c:v>
                </c:pt>
                <c:pt idx="141">
                  <c:v>23</c:v>
                </c:pt>
                <c:pt idx="142">
                  <c:v>19</c:v>
                </c:pt>
                <c:pt idx="143">
                  <c:v>21.4</c:v>
                </c:pt>
                <c:pt idx="144">
                  <c:v>21.7</c:v>
                </c:pt>
                <c:pt idx="145">
                  <c:v>29</c:v>
                </c:pt>
                <c:pt idx="146">
                  <c:v>30.4</c:v>
                </c:pt>
                <c:pt idx="147">
                  <c:v>21.6</c:v>
                </c:pt>
                <c:pt idx="148">
                  <c:v>23.1</c:v>
                </c:pt>
                <c:pt idx="149">
                  <c:v>28.9</c:v>
                </c:pt>
                <c:pt idx="150">
                  <c:v>25.8</c:v>
                </c:pt>
                <c:pt idx="151">
                  <c:v>25</c:v>
                </c:pt>
                <c:pt idx="152">
                  <c:v>26.5</c:v>
                </c:pt>
                <c:pt idx="153">
                  <c:v>21</c:v>
                </c:pt>
                <c:pt idx="154">
                  <c:v>23.9</c:v>
                </c:pt>
                <c:pt idx="155">
                  <c:v>18.600000000000001</c:v>
                </c:pt>
                <c:pt idx="156">
                  <c:v>23.4</c:v>
                </c:pt>
                <c:pt idx="157">
                  <c:v>25.3</c:v>
                </c:pt>
                <c:pt idx="158">
                  <c:v>19.5</c:v>
                </c:pt>
                <c:pt idx="159">
                  <c:v>18.2</c:v>
                </c:pt>
                <c:pt idx="160">
                  <c:v>22.8</c:v>
                </c:pt>
                <c:pt idx="161">
                  <c:v>26</c:v>
                </c:pt>
                <c:pt idx="162">
                  <c:v>29.3</c:v>
                </c:pt>
                <c:pt idx="163">
                  <c:v>26</c:v>
                </c:pt>
                <c:pt idx="164">
                  <c:v>30</c:v>
                </c:pt>
                <c:pt idx="165">
                  <c:v>29.3</c:v>
                </c:pt>
                <c:pt idx="166">
                  <c:v>26.2</c:v>
                </c:pt>
                <c:pt idx="167">
                  <c:v>33.6</c:v>
                </c:pt>
                <c:pt idx="168">
                  <c:v>30.7</c:v>
                </c:pt>
                <c:pt idx="169">
                  <c:v>23.7</c:v>
                </c:pt>
                <c:pt idx="170">
                  <c:v>25</c:v>
                </c:pt>
                <c:pt idx="171">
                  <c:v>29.7</c:v>
                </c:pt>
                <c:pt idx="172">
                  <c:v>29.8</c:v>
                </c:pt>
                <c:pt idx="173">
                  <c:v>30.6</c:v>
                </c:pt>
                <c:pt idx="174">
                  <c:v>31.1</c:v>
                </c:pt>
                <c:pt idx="175">
                  <c:v>32</c:v>
                </c:pt>
                <c:pt idx="176">
                  <c:v>27.1</c:v>
                </c:pt>
                <c:pt idx="177">
                  <c:v>22.1</c:v>
                </c:pt>
                <c:pt idx="178">
                  <c:v>24.2</c:v>
                </c:pt>
                <c:pt idx="179">
                  <c:v>26.5</c:v>
                </c:pt>
                <c:pt idx="180">
                  <c:v>28.5</c:v>
                </c:pt>
                <c:pt idx="181">
                  <c:v>29</c:v>
                </c:pt>
                <c:pt idx="182">
                  <c:v>27.8</c:v>
                </c:pt>
                <c:pt idx="183">
                  <c:v>27</c:v>
                </c:pt>
                <c:pt idx="184">
                  <c:v>30.8</c:v>
                </c:pt>
                <c:pt idx="185">
                  <c:v>32</c:v>
                </c:pt>
                <c:pt idx="186">
                  <c:v>23</c:v>
                </c:pt>
                <c:pt idx="187">
                  <c:v>17</c:v>
                </c:pt>
                <c:pt idx="188">
                  <c:v>23.7</c:v>
                </c:pt>
                <c:pt idx="189">
                  <c:v>24.9</c:v>
                </c:pt>
                <c:pt idx="190">
                  <c:v>20.5</c:v>
                </c:pt>
                <c:pt idx="191">
                  <c:v>22.4</c:v>
                </c:pt>
                <c:pt idx="192">
                  <c:v>19.8</c:v>
                </c:pt>
                <c:pt idx="193">
                  <c:v>15.1</c:v>
                </c:pt>
                <c:pt idx="194">
                  <c:v>23.4</c:v>
                </c:pt>
                <c:pt idx="195">
                  <c:v>23.6</c:v>
                </c:pt>
                <c:pt idx="196">
                  <c:v>23.7</c:v>
                </c:pt>
                <c:pt idx="197">
                  <c:v>19.8</c:v>
                </c:pt>
                <c:pt idx="198">
                  <c:v>20.2</c:v>
                </c:pt>
                <c:pt idx="199">
                  <c:v>21.4</c:v>
                </c:pt>
                <c:pt idx="200">
                  <c:v>20.2</c:v>
                </c:pt>
                <c:pt idx="201">
                  <c:v>19.399999999999999</c:v>
                </c:pt>
                <c:pt idx="202">
                  <c:v>19</c:v>
                </c:pt>
                <c:pt idx="203">
                  <c:v>22.2</c:v>
                </c:pt>
                <c:pt idx="204">
                  <c:v>20.100000000000001</c:v>
                </c:pt>
                <c:pt idx="205">
                  <c:v>16.899999999999999</c:v>
                </c:pt>
                <c:pt idx="206">
                  <c:v>18.3</c:v>
                </c:pt>
                <c:pt idx="207">
                  <c:v>17.8</c:v>
                </c:pt>
                <c:pt idx="208">
                  <c:v>20.9</c:v>
                </c:pt>
                <c:pt idx="209">
                  <c:v>22.5</c:v>
                </c:pt>
                <c:pt idx="210">
                  <c:v>18</c:v>
                </c:pt>
                <c:pt idx="211">
                  <c:v>15.4</c:v>
                </c:pt>
                <c:pt idx="212">
                  <c:v>23</c:v>
                </c:pt>
                <c:pt idx="213">
                  <c:v>23</c:v>
                </c:pt>
                <c:pt idx="214">
                  <c:v>23.9</c:v>
                </c:pt>
                <c:pt idx="215">
                  <c:v>21.4</c:v>
                </c:pt>
                <c:pt idx="216">
                  <c:v>22.1</c:v>
                </c:pt>
                <c:pt idx="217">
                  <c:v>16.7</c:v>
                </c:pt>
                <c:pt idx="218">
                  <c:v>19.399999999999999</c:v>
                </c:pt>
                <c:pt idx="219">
                  <c:v>19.600000000000001</c:v>
                </c:pt>
                <c:pt idx="220">
                  <c:v>19.5</c:v>
                </c:pt>
                <c:pt idx="221">
                  <c:v>23.7</c:v>
                </c:pt>
                <c:pt idx="222">
                  <c:v>25</c:v>
                </c:pt>
                <c:pt idx="223">
                  <c:v>27.8</c:v>
                </c:pt>
                <c:pt idx="224">
                  <c:v>29.5</c:v>
                </c:pt>
                <c:pt idx="225">
                  <c:v>28.5</c:v>
                </c:pt>
                <c:pt idx="226">
                  <c:v>28.8</c:v>
                </c:pt>
                <c:pt idx="227">
                  <c:v>26.5</c:v>
                </c:pt>
                <c:pt idx="228">
                  <c:v>28.5</c:v>
                </c:pt>
                <c:pt idx="229">
                  <c:v>24.6</c:v>
                </c:pt>
                <c:pt idx="230">
                  <c:v>20.9</c:v>
                </c:pt>
                <c:pt idx="231">
                  <c:v>19.899999999999999</c:v>
                </c:pt>
                <c:pt idx="232">
                  <c:v>24.8</c:v>
                </c:pt>
                <c:pt idx="233">
                  <c:v>22.9</c:v>
                </c:pt>
                <c:pt idx="234">
                  <c:v>16.5</c:v>
                </c:pt>
                <c:pt idx="235">
                  <c:v>19</c:v>
                </c:pt>
                <c:pt idx="236">
                  <c:v>22</c:v>
                </c:pt>
                <c:pt idx="237">
                  <c:v>24</c:v>
                </c:pt>
                <c:pt idx="238">
                  <c:v>23.6</c:v>
                </c:pt>
                <c:pt idx="239">
                  <c:v>20.3</c:v>
                </c:pt>
                <c:pt idx="240">
                  <c:v>15.9</c:v>
                </c:pt>
                <c:pt idx="241">
                  <c:v>21.6</c:v>
                </c:pt>
                <c:pt idx="242">
                  <c:v>16</c:v>
                </c:pt>
                <c:pt idx="243">
                  <c:v>20</c:v>
                </c:pt>
                <c:pt idx="244">
                  <c:v>22.6</c:v>
                </c:pt>
                <c:pt idx="245">
                  <c:v>23.6</c:v>
                </c:pt>
                <c:pt idx="246">
                  <c:v>21.1</c:v>
                </c:pt>
                <c:pt idx="247">
                  <c:v>19.8</c:v>
                </c:pt>
                <c:pt idx="248">
                  <c:v>20</c:v>
                </c:pt>
                <c:pt idx="249">
                  <c:v>14.8</c:v>
                </c:pt>
                <c:pt idx="250">
                  <c:v>16.8</c:v>
                </c:pt>
                <c:pt idx="251">
                  <c:v>17.2</c:v>
                </c:pt>
                <c:pt idx="252">
                  <c:v>17.100000000000001</c:v>
                </c:pt>
                <c:pt idx="253">
                  <c:v>17.899999999999999</c:v>
                </c:pt>
                <c:pt idx="254">
                  <c:v>14</c:v>
                </c:pt>
                <c:pt idx="255">
                  <c:v>19.7</c:v>
                </c:pt>
                <c:pt idx="256">
                  <c:v>21.8</c:v>
                </c:pt>
                <c:pt idx="257">
                  <c:v>21.7</c:v>
                </c:pt>
                <c:pt idx="258">
                  <c:v>24.5</c:v>
                </c:pt>
                <c:pt idx="259">
                  <c:v>24.4</c:v>
                </c:pt>
                <c:pt idx="260">
                  <c:v>24</c:v>
                </c:pt>
                <c:pt idx="261">
                  <c:v>24</c:v>
                </c:pt>
                <c:pt idx="262">
                  <c:v>25.6</c:v>
                </c:pt>
                <c:pt idx="263">
                  <c:v>26.6</c:v>
                </c:pt>
                <c:pt idx="264">
                  <c:v>23.7</c:v>
                </c:pt>
                <c:pt idx="265">
                  <c:v>26</c:v>
                </c:pt>
                <c:pt idx="266">
                  <c:v>24.5</c:v>
                </c:pt>
                <c:pt idx="267">
                  <c:v>23.9</c:v>
                </c:pt>
                <c:pt idx="268">
                  <c:v>23.1</c:v>
                </c:pt>
                <c:pt idx="269">
                  <c:v>19.7</c:v>
                </c:pt>
                <c:pt idx="270">
                  <c:v>20.2</c:v>
                </c:pt>
                <c:pt idx="271">
                  <c:v>24.2</c:v>
                </c:pt>
                <c:pt idx="272">
                  <c:v>16</c:v>
                </c:pt>
                <c:pt idx="273">
                  <c:v>13.1</c:v>
                </c:pt>
                <c:pt idx="274">
                  <c:v>20.2</c:v>
                </c:pt>
                <c:pt idx="275">
                  <c:v>19.600000000000001</c:v>
                </c:pt>
                <c:pt idx="276">
                  <c:v>18.2</c:v>
                </c:pt>
                <c:pt idx="277">
                  <c:v>17</c:v>
                </c:pt>
                <c:pt idx="278">
                  <c:v>18.899999999999999</c:v>
                </c:pt>
                <c:pt idx="279">
                  <c:v>13.2</c:v>
                </c:pt>
                <c:pt idx="280">
                  <c:v>12.8</c:v>
                </c:pt>
                <c:pt idx="281">
                  <c:v>16.5</c:v>
                </c:pt>
                <c:pt idx="282">
                  <c:v>16.2</c:v>
                </c:pt>
                <c:pt idx="283">
                  <c:v>18.100000000000001</c:v>
                </c:pt>
                <c:pt idx="284">
                  <c:v>18.100000000000001</c:v>
                </c:pt>
                <c:pt idx="285">
                  <c:v>12.3</c:v>
                </c:pt>
                <c:pt idx="286">
                  <c:v>11.1</c:v>
                </c:pt>
                <c:pt idx="287">
                  <c:v>14.8</c:v>
                </c:pt>
                <c:pt idx="288">
                  <c:v>15.5</c:v>
                </c:pt>
                <c:pt idx="289">
                  <c:v>10.5</c:v>
                </c:pt>
                <c:pt idx="290">
                  <c:v>13.8</c:v>
                </c:pt>
                <c:pt idx="291">
                  <c:v>11.8</c:v>
                </c:pt>
                <c:pt idx="292">
                  <c:v>13.4</c:v>
                </c:pt>
                <c:pt idx="293">
                  <c:v>15.1</c:v>
                </c:pt>
                <c:pt idx="294">
                  <c:v>12.9</c:v>
                </c:pt>
                <c:pt idx="295">
                  <c:v>15.9</c:v>
                </c:pt>
                <c:pt idx="296">
                  <c:v>14.1</c:v>
                </c:pt>
                <c:pt idx="297">
                  <c:v>12</c:v>
                </c:pt>
                <c:pt idx="298">
                  <c:v>10</c:v>
                </c:pt>
                <c:pt idx="299">
                  <c:v>10.3</c:v>
                </c:pt>
                <c:pt idx="300">
                  <c:v>14</c:v>
                </c:pt>
                <c:pt idx="301">
                  <c:v>14</c:v>
                </c:pt>
                <c:pt idx="302">
                  <c:v>12.7</c:v>
                </c:pt>
                <c:pt idx="303">
                  <c:v>11.4</c:v>
                </c:pt>
                <c:pt idx="304">
                  <c:v>10.1</c:v>
                </c:pt>
                <c:pt idx="305">
                  <c:v>8.1</c:v>
                </c:pt>
                <c:pt idx="306">
                  <c:v>9.6</c:v>
                </c:pt>
                <c:pt idx="307">
                  <c:v>11.6</c:v>
                </c:pt>
                <c:pt idx="308">
                  <c:v>4.5</c:v>
                </c:pt>
                <c:pt idx="309">
                  <c:v>8.3000000000000007</c:v>
                </c:pt>
                <c:pt idx="310">
                  <c:v>12.4</c:v>
                </c:pt>
                <c:pt idx="311">
                  <c:v>8.8000000000000007</c:v>
                </c:pt>
                <c:pt idx="312">
                  <c:v>6.3</c:v>
                </c:pt>
                <c:pt idx="313">
                  <c:v>8.1999999999999993</c:v>
                </c:pt>
                <c:pt idx="314">
                  <c:v>7</c:v>
                </c:pt>
                <c:pt idx="315">
                  <c:v>1.8</c:v>
                </c:pt>
                <c:pt idx="316">
                  <c:v>3.8</c:v>
                </c:pt>
                <c:pt idx="317">
                  <c:v>0.8</c:v>
                </c:pt>
                <c:pt idx="318">
                  <c:v>2</c:v>
                </c:pt>
                <c:pt idx="319">
                  <c:v>1.1000000000000001</c:v>
                </c:pt>
                <c:pt idx="320">
                  <c:v>1.3</c:v>
                </c:pt>
                <c:pt idx="321">
                  <c:v>2.5</c:v>
                </c:pt>
                <c:pt idx="322">
                  <c:v>2.5</c:v>
                </c:pt>
                <c:pt idx="323">
                  <c:v>1.7000000000000002</c:v>
                </c:pt>
                <c:pt idx="324">
                  <c:v>1.4</c:v>
                </c:pt>
                <c:pt idx="325">
                  <c:v>0.1</c:v>
                </c:pt>
                <c:pt idx="326">
                  <c:v>5</c:v>
                </c:pt>
                <c:pt idx="327">
                  <c:v>2.9</c:v>
                </c:pt>
                <c:pt idx="328">
                  <c:v>1.8</c:v>
                </c:pt>
                <c:pt idx="329">
                  <c:v>4.7</c:v>
                </c:pt>
                <c:pt idx="330">
                  <c:v>6.1</c:v>
                </c:pt>
                <c:pt idx="331">
                  <c:v>8.6</c:v>
                </c:pt>
                <c:pt idx="332">
                  <c:v>8.9</c:v>
                </c:pt>
                <c:pt idx="333">
                  <c:v>9.6999999999999993</c:v>
                </c:pt>
                <c:pt idx="334">
                  <c:v>6</c:v>
                </c:pt>
                <c:pt idx="335">
                  <c:v>4.5</c:v>
                </c:pt>
                <c:pt idx="336">
                  <c:v>-1.8</c:v>
                </c:pt>
                <c:pt idx="337">
                  <c:v>0</c:v>
                </c:pt>
                <c:pt idx="338">
                  <c:v>0.2</c:v>
                </c:pt>
                <c:pt idx="339">
                  <c:v>2.7</c:v>
                </c:pt>
                <c:pt idx="340">
                  <c:v>4</c:v>
                </c:pt>
                <c:pt idx="341">
                  <c:v>3.8</c:v>
                </c:pt>
                <c:pt idx="342">
                  <c:v>5.2</c:v>
                </c:pt>
                <c:pt idx="343">
                  <c:v>4.9000000000000004</c:v>
                </c:pt>
                <c:pt idx="344">
                  <c:v>5.7</c:v>
                </c:pt>
                <c:pt idx="345">
                  <c:v>1.9</c:v>
                </c:pt>
                <c:pt idx="346">
                  <c:v>4</c:v>
                </c:pt>
                <c:pt idx="347">
                  <c:v>0.60000000000000009</c:v>
                </c:pt>
                <c:pt idx="348">
                  <c:v>-1.2</c:v>
                </c:pt>
                <c:pt idx="349">
                  <c:v>-3</c:v>
                </c:pt>
                <c:pt idx="350">
                  <c:v>0.30000000000000004</c:v>
                </c:pt>
                <c:pt idx="351">
                  <c:v>-2.5</c:v>
                </c:pt>
                <c:pt idx="352">
                  <c:v>4.3</c:v>
                </c:pt>
                <c:pt idx="353">
                  <c:v>-2.2999999999999998</c:v>
                </c:pt>
                <c:pt idx="354">
                  <c:v>3.3</c:v>
                </c:pt>
                <c:pt idx="355">
                  <c:v>6.3</c:v>
                </c:pt>
                <c:pt idx="356">
                  <c:v>-1.9</c:v>
                </c:pt>
                <c:pt idx="357">
                  <c:v>-6.7</c:v>
                </c:pt>
                <c:pt idx="358">
                  <c:v>-5.3</c:v>
                </c:pt>
                <c:pt idx="359">
                  <c:v>-7.7</c:v>
                </c:pt>
                <c:pt idx="360">
                  <c:v>-8.6</c:v>
                </c:pt>
                <c:pt idx="361">
                  <c:v>-9.4</c:v>
                </c:pt>
                <c:pt idx="362">
                  <c:v>-14.6</c:v>
                </c:pt>
                <c:pt idx="363">
                  <c:v>-10</c:v>
                </c:pt>
                <c:pt idx="364">
                  <c:v>-7.9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Woronesch!$H$2</c:f>
              <c:strCache>
                <c:ptCount val="1"/>
                <c:pt idx="0">
                  <c:v>Temperatur 9:00:00 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Woronesch!$B$1829:$B$2193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Woronesch!$H$1829:$H$2193</c:f>
              <c:numCache>
                <c:formatCode>General</c:formatCode>
                <c:ptCount val="365"/>
                <c:pt idx="0">
                  <c:v>-19.3</c:v>
                </c:pt>
                <c:pt idx="1">
                  <c:v>-19.3</c:v>
                </c:pt>
                <c:pt idx="2">
                  <c:v>-22.8</c:v>
                </c:pt>
                <c:pt idx="3">
                  <c:v>-16.399999999999999</c:v>
                </c:pt>
                <c:pt idx="4">
                  <c:v>-11.5</c:v>
                </c:pt>
                <c:pt idx="5">
                  <c:v>-19.8</c:v>
                </c:pt>
                <c:pt idx="6">
                  <c:v>-10.8</c:v>
                </c:pt>
                <c:pt idx="7">
                  <c:v>-1.8</c:v>
                </c:pt>
                <c:pt idx="8">
                  <c:v>-1.8</c:v>
                </c:pt>
                <c:pt idx="9">
                  <c:v>2.6</c:v>
                </c:pt>
                <c:pt idx="10">
                  <c:v>-10.3</c:v>
                </c:pt>
                <c:pt idx="11">
                  <c:v>-11.5</c:v>
                </c:pt>
                <c:pt idx="12">
                  <c:v>-19.399999999999999</c:v>
                </c:pt>
                <c:pt idx="13">
                  <c:v>-6.8</c:v>
                </c:pt>
                <c:pt idx="14">
                  <c:v>-3.3</c:v>
                </c:pt>
                <c:pt idx="15">
                  <c:v>-19.399999999999999</c:v>
                </c:pt>
                <c:pt idx="16">
                  <c:v>-19.3</c:v>
                </c:pt>
                <c:pt idx="17">
                  <c:v>-24.3</c:v>
                </c:pt>
                <c:pt idx="18">
                  <c:v>-18.8</c:v>
                </c:pt>
                <c:pt idx="19">
                  <c:v>-17.8</c:v>
                </c:pt>
                <c:pt idx="20">
                  <c:v>-25.8</c:v>
                </c:pt>
                <c:pt idx="21">
                  <c:v>-11.8</c:v>
                </c:pt>
                <c:pt idx="22">
                  <c:v>-11.8</c:v>
                </c:pt>
                <c:pt idx="23">
                  <c:v>-4.8</c:v>
                </c:pt>
                <c:pt idx="24">
                  <c:v>0.5</c:v>
                </c:pt>
                <c:pt idx="25">
                  <c:v>-8.8000000000000007</c:v>
                </c:pt>
                <c:pt idx="26">
                  <c:v>-3.8</c:v>
                </c:pt>
                <c:pt idx="27">
                  <c:v>-7.3</c:v>
                </c:pt>
                <c:pt idx="28">
                  <c:v>-10.199999999999999</c:v>
                </c:pt>
                <c:pt idx="29">
                  <c:v>-14.3</c:v>
                </c:pt>
                <c:pt idx="30">
                  <c:v>-17.8</c:v>
                </c:pt>
                <c:pt idx="31">
                  <c:v>-16.3</c:v>
                </c:pt>
                <c:pt idx="32">
                  <c:v>-12.4</c:v>
                </c:pt>
                <c:pt idx="33">
                  <c:v>-11.5</c:v>
                </c:pt>
                <c:pt idx="34">
                  <c:v>-12.3</c:v>
                </c:pt>
                <c:pt idx="35">
                  <c:v>-7.6</c:v>
                </c:pt>
                <c:pt idx="36">
                  <c:v>-8.3000000000000007</c:v>
                </c:pt>
                <c:pt idx="37">
                  <c:v>-7.4</c:v>
                </c:pt>
                <c:pt idx="38">
                  <c:v>-1.3</c:v>
                </c:pt>
                <c:pt idx="39">
                  <c:v>-5.4</c:v>
                </c:pt>
                <c:pt idx="40">
                  <c:v>-9.8000000000000007</c:v>
                </c:pt>
                <c:pt idx="41">
                  <c:v>-11.8</c:v>
                </c:pt>
                <c:pt idx="42">
                  <c:v>-6.3</c:v>
                </c:pt>
                <c:pt idx="43">
                  <c:v>-7.3</c:v>
                </c:pt>
                <c:pt idx="44">
                  <c:v>-23</c:v>
                </c:pt>
                <c:pt idx="45">
                  <c:v>-12.9</c:v>
                </c:pt>
                <c:pt idx="46">
                  <c:v>-8.1999999999999993</c:v>
                </c:pt>
                <c:pt idx="47">
                  <c:v>-10.8</c:v>
                </c:pt>
                <c:pt idx="48">
                  <c:v>-18.3</c:v>
                </c:pt>
                <c:pt idx="49">
                  <c:v>-7.7</c:v>
                </c:pt>
                <c:pt idx="50">
                  <c:v>-0.4</c:v>
                </c:pt>
                <c:pt idx="51">
                  <c:v>-5.3</c:v>
                </c:pt>
                <c:pt idx="52">
                  <c:v>-6.8</c:v>
                </c:pt>
                <c:pt idx="53">
                  <c:v>-2.5</c:v>
                </c:pt>
                <c:pt idx="54">
                  <c:v>1.4</c:v>
                </c:pt>
                <c:pt idx="55">
                  <c:v>0.2</c:v>
                </c:pt>
                <c:pt idx="56">
                  <c:v>0.7</c:v>
                </c:pt>
                <c:pt idx="57">
                  <c:v>-6</c:v>
                </c:pt>
                <c:pt idx="58">
                  <c:v>-9.6</c:v>
                </c:pt>
                <c:pt idx="59">
                  <c:v>-16.8</c:v>
                </c:pt>
                <c:pt idx="60">
                  <c:v>-9.8000000000000007</c:v>
                </c:pt>
                <c:pt idx="61">
                  <c:v>0.8</c:v>
                </c:pt>
                <c:pt idx="62">
                  <c:v>-1</c:v>
                </c:pt>
                <c:pt idx="63">
                  <c:v>-4.5999999999999996</c:v>
                </c:pt>
                <c:pt idx="64">
                  <c:v>-2.2000000000000002</c:v>
                </c:pt>
                <c:pt idx="65">
                  <c:v>1.2</c:v>
                </c:pt>
                <c:pt idx="66">
                  <c:v>-1.2</c:v>
                </c:pt>
                <c:pt idx="67">
                  <c:v>1.7000000000000002</c:v>
                </c:pt>
                <c:pt idx="68">
                  <c:v>-3.5</c:v>
                </c:pt>
                <c:pt idx="69">
                  <c:v>-0.1</c:v>
                </c:pt>
                <c:pt idx="70">
                  <c:v>-1.1000000000000001</c:v>
                </c:pt>
                <c:pt idx="71">
                  <c:v>1</c:v>
                </c:pt>
                <c:pt idx="72">
                  <c:v>1</c:v>
                </c:pt>
                <c:pt idx="73">
                  <c:v>0.5</c:v>
                </c:pt>
                <c:pt idx="74">
                  <c:v>-4.2</c:v>
                </c:pt>
                <c:pt idx="75">
                  <c:v>-5.8</c:v>
                </c:pt>
                <c:pt idx="76">
                  <c:v>-6.9</c:v>
                </c:pt>
                <c:pt idx="77">
                  <c:v>-1.3</c:v>
                </c:pt>
                <c:pt idx="78">
                  <c:v>0.7</c:v>
                </c:pt>
                <c:pt idx="79">
                  <c:v>0.1</c:v>
                </c:pt>
                <c:pt idx="80">
                  <c:v>0.7</c:v>
                </c:pt>
                <c:pt idx="81">
                  <c:v>-0.1</c:v>
                </c:pt>
                <c:pt idx="82">
                  <c:v>2.2000000000000002</c:v>
                </c:pt>
                <c:pt idx="83">
                  <c:v>5.6</c:v>
                </c:pt>
                <c:pt idx="84">
                  <c:v>1</c:v>
                </c:pt>
                <c:pt idx="85">
                  <c:v>3</c:v>
                </c:pt>
                <c:pt idx="86">
                  <c:v>4.5</c:v>
                </c:pt>
                <c:pt idx="87">
                  <c:v>4.7</c:v>
                </c:pt>
                <c:pt idx="88">
                  <c:v>5.9</c:v>
                </c:pt>
                <c:pt idx="89">
                  <c:v>4</c:v>
                </c:pt>
                <c:pt idx="90">
                  <c:v>3.3</c:v>
                </c:pt>
                <c:pt idx="91">
                  <c:v>5</c:v>
                </c:pt>
                <c:pt idx="92">
                  <c:v>4.3</c:v>
                </c:pt>
                <c:pt idx="93">
                  <c:v>5.6</c:v>
                </c:pt>
                <c:pt idx="94">
                  <c:v>9.3000000000000007</c:v>
                </c:pt>
                <c:pt idx="95">
                  <c:v>7.9</c:v>
                </c:pt>
                <c:pt idx="96">
                  <c:v>9.4</c:v>
                </c:pt>
                <c:pt idx="97">
                  <c:v>11</c:v>
                </c:pt>
                <c:pt idx="98">
                  <c:v>10.4</c:v>
                </c:pt>
                <c:pt idx="99">
                  <c:v>6.2</c:v>
                </c:pt>
                <c:pt idx="100">
                  <c:v>6.3</c:v>
                </c:pt>
                <c:pt idx="101">
                  <c:v>-0.1</c:v>
                </c:pt>
                <c:pt idx="102">
                  <c:v>1.4</c:v>
                </c:pt>
                <c:pt idx="103">
                  <c:v>6.3</c:v>
                </c:pt>
                <c:pt idx="104">
                  <c:v>6.3</c:v>
                </c:pt>
                <c:pt idx="105">
                  <c:v>10.7</c:v>
                </c:pt>
                <c:pt idx="106">
                  <c:v>10.6</c:v>
                </c:pt>
                <c:pt idx="107">
                  <c:v>5.9</c:v>
                </c:pt>
                <c:pt idx="108">
                  <c:v>3.3</c:v>
                </c:pt>
                <c:pt idx="109">
                  <c:v>12.2</c:v>
                </c:pt>
                <c:pt idx="110">
                  <c:v>1.3</c:v>
                </c:pt>
                <c:pt idx="111">
                  <c:v>-1.5</c:v>
                </c:pt>
                <c:pt idx="112">
                  <c:v>-3.5</c:v>
                </c:pt>
                <c:pt idx="113">
                  <c:v>5.3</c:v>
                </c:pt>
                <c:pt idx="114">
                  <c:v>10.199999999999999</c:v>
                </c:pt>
                <c:pt idx="115">
                  <c:v>8.9</c:v>
                </c:pt>
                <c:pt idx="116">
                  <c:v>10.5</c:v>
                </c:pt>
                <c:pt idx="117">
                  <c:v>7</c:v>
                </c:pt>
                <c:pt idx="118">
                  <c:v>5.9</c:v>
                </c:pt>
                <c:pt idx="119">
                  <c:v>2</c:v>
                </c:pt>
                <c:pt idx="120">
                  <c:v>-0.9</c:v>
                </c:pt>
                <c:pt idx="121">
                  <c:v>6</c:v>
                </c:pt>
                <c:pt idx="122">
                  <c:v>2.7</c:v>
                </c:pt>
                <c:pt idx="123">
                  <c:v>1</c:v>
                </c:pt>
                <c:pt idx="124">
                  <c:v>7.8</c:v>
                </c:pt>
                <c:pt idx="125">
                  <c:v>10</c:v>
                </c:pt>
                <c:pt idx="126">
                  <c:v>6.1</c:v>
                </c:pt>
                <c:pt idx="127">
                  <c:v>5.6</c:v>
                </c:pt>
                <c:pt idx="128">
                  <c:v>4.3</c:v>
                </c:pt>
                <c:pt idx="129">
                  <c:v>11.2</c:v>
                </c:pt>
                <c:pt idx="130">
                  <c:v>6.1</c:v>
                </c:pt>
                <c:pt idx="131">
                  <c:v>5</c:v>
                </c:pt>
                <c:pt idx="132">
                  <c:v>4.0999999999999996</c:v>
                </c:pt>
                <c:pt idx="133">
                  <c:v>0.30000000000000004</c:v>
                </c:pt>
                <c:pt idx="134">
                  <c:v>6.7</c:v>
                </c:pt>
                <c:pt idx="135">
                  <c:v>7.8</c:v>
                </c:pt>
                <c:pt idx="136">
                  <c:v>13.5</c:v>
                </c:pt>
                <c:pt idx="137">
                  <c:v>15</c:v>
                </c:pt>
                <c:pt idx="138">
                  <c:v>15.1</c:v>
                </c:pt>
                <c:pt idx="139">
                  <c:v>16</c:v>
                </c:pt>
                <c:pt idx="140">
                  <c:v>11.2</c:v>
                </c:pt>
                <c:pt idx="141">
                  <c:v>17.3</c:v>
                </c:pt>
                <c:pt idx="142">
                  <c:v>13.2</c:v>
                </c:pt>
                <c:pt idx="143">
                  <c:v>10</c:v>
                </c:pt>
                <c:pt idx="144">
                  <c:v>10.8</c:v>
                </c:pt>
                <c:pt idx="145">
                  <c:v>18.7</c:v>
                </c:pt>
                <c:pt idx="146">
                  <c:v>20</c:v>
                </c:pt>
                <c:pt idx="147">
                  <c:v>14</c:v>
                </c:pt>
                <c:pt idx="148">
                  <c:v>15.8</c:v>
                </c:pt>
                <c:pt idx="149">
                  <c:v>23.5</c:v>
                </c:pt>
                <c:pt idx="150">
                  <c:v>17.3</c:v>
                </c:pt>
                <c:pt idx="151">
                  <c:v>18.5</c:v>
                </c:pt>
                <c:pt idx="152">
                  <c:v>19</c:v>
                </c:pt>
                <c:pt idx="153">
                  <c:v>18.7</c:v>
                </c:pt>
                <c:pt idx="154">
                  <c:v>17.3</c:v>
                </c:pt>
                <c:pt idx="155">
                  <c:v>16.7</c:v>
                </c:pt>
                <c:pt idx="156">
                  <c:v>15.5</c:v>
                </c:pt>
                <c:pt idx="157">
                  <c:v>17.899999999999999</c:v>
                </c:pt>
                <c:pt idx="158">
                  <c:v>9.9</c:v>
                </c:pt>
                <c:pt idx="159">
                  <c:v>11.7</c:v>
                </c:pt>
                <c:pt idx="160">
                  <c:v>12.6</c:v>
                </c:pt>
                <c:pt idx="161">
                  <c:v>10.199999999999999</c:v>
                </c:pt>
                <c:pt idx="162">
                  <c:v>15</c:v>
                </c:pt>
                <c:pt idx="163">
                  <c:v>15.7</c:v>
                </c:pt>
                <c:pt idx="164">
                  <c:v>19.600000000000001</c:v>
                </c:pt>
                <c:pt idx="165">
                  <c:v>18.100000000000001</c:v>
                </c:pt>
                <c:pt idx="166">
                  <c:v>22.9</c:v>
                </c:pt>
                <c:pt idx="167">
                  <c:v>21.7</c:v>
                </c:pt>
                <c:pt idx="168">
                  <c:v>15</c:v>
                </c:pt>
                <c:pt idx="169">
                  <c:v>20</c:v>
                </c:pt>
                <c:pt idx="170">
                  <c:v>18</c:v>
                </c:pt>
                <c:pt idx="171">
                  <c:v>15</c:v>
                </c:pt>
                <c:pt idx="172">
                  <c:v>20</c:v>
                </c:pt>
                <c:pt idx="173">
                  <c:v>20.7</c:v>
                </c:pt>
                <c:pt idx="174">
                  <c:v>21</c:v>
                </c:pt>
                <c:pt idx="175">
                  <c:v>22</c:v>
                </c:pt>
                <c:pt idx="176">
                  <c:v>20.8</c:v>
                </c:pt>
                <c:pt idx="177">
                  <c:v>18.5</c:v>
                </c:pt>
                <c:pt idx="178">
                  <c:v>16.600000000000001</c:v>
                </c:pt>
                <c:pt idx="179">
                  <c:v>19.899999999999999</c:v>
                </c:pt>
                <c:pt idx="180">
                  <c:v>19.399999999999999</c:v>
                </c:pt>
                <c:pt idx="181">
                  <c:v>17.2</c:v>
                </c:pt>
                <c:pt idx="182">
                  <c:v>18.7</c:v>
                </c:pt>
                <c:pt idx="183">
                  <c:v>20</c:v>
                </c:pt>
                <c:pt idx="184">
                  <c:v>22.1</c:v>
                </c:pt>
                <c:pt idx="185">
                  <c:v>16.8</c:v>
                </c:pt>
                <c:pt idx="186">
                  <c:v>17.5</c:v>
                </c:pt>
                <c:pt idx="187">
                  <c:v>15.2</c:v>
                </c:pt>
                <c:pt idx="188">
                  <c:v>14.7</c:v>
                </c:pt>
                <c:pt idx="189">
                  <c:v>16.5</c:v>
                </c:pt>
                <c:pt idx="190">
                  <c:v>14.5</c:v>
                </c:pt>
                <c:pt idx="191">
                  <c:v>14.5</c:v>
                </c:pt>
                <c:pt idx="192">
                  <c:v>15.2</c:v>
                </c:pt>
                <c:pt idx="193">
                  <c:v>14.5</c:v>
                </c:pt>
                <c:pt idx="194">
                  <c:v>14.8</c:v>
                </c:pt>
                <c:pt idx="195">
                  <c:v>15</c:v>
                </c:pt>
                <c:pt idx="196">
                  <c:v>14.8</c:v>
                </c:pt>
                <c:pt idx="197">
                  <c:v>15.1</c:v>
                </c:pt>
                <c:pt idx="198">
                  <c:v>16.8</c:v>
                </c:pt>
                <c:pt idx="199">
                  <c:v>17.399999999999999</c:v>
                </c:pt>
                <c:pt idx="200">
                  <c:v>15.6</c:v>
                </c:pt>
                <c:pt idx="201">
                  <c:v>17</c:v>
                </c:pt>
                <c:pt idx="202">
                  <c:v>14.5</c:v>
                </c:pt>
                <c:pt idx="203">
                  <c:v>16.5</c:v>
                </c:pt>
                <c:pt idx="204">
                  <c:v>13.1</c:v>
                </c:pt>
                <c:pt idx="205">
                  <c:v>13.8</c:v>
                </c:pt>
                <c:pt idx="206">
                  <c:v>12.7</c:v>
                </c:pt>
                <c:pt idx="207">
                  <c:v>11.6</c:v>
                </c:pt>
                <c:pt idx="208">
                  <c:v>12.1</c:v>
                </c:pt>
                <c:pt idx="209">
                  <c:v>11.6</c:v>
                </c:pt>
                <c:pt idx="210">
                  <c:v>15</c:v>
                </c:pt>
                <c:pt idx="211">
                  <c:v>14</c:v>
                </c:pt>
                <c:pt idx="212">
                  <c:v>14.7</c:v>
                </c:pt>
                <c:pt idx="213">
                  <c:v>16.5</c:v>
                </c:pt>
                <c:pt idx="214">
                  <c:v>15.2</c:v>
                </c:pt>
                <c:pt idx="215">
                  <c:v>16.7</c:v>
                </c:pt>
                <c:pt idx="216">
                  <c:v>14.9</c:v>
                </c:pt>
                <c:pt idx="217">
                  <c:v>10</c:v>
                </c:pt>
                <c:pt idx="218">
                  <c:v>13.9</c:v>
                </c:pt>
                <c:pt idx="219">
                  <c:v>7.5</c:v>
                </c:pt>
                <c:pt idx="220">
                  <c:v>10.3</c:v>
                </c:pt>
                <c:pt idx="221">
                  <c:v>10.8</c:v>
                </c:pt>
                <c:pt idx="222">
                  <c:v>18.5</c:v>
                </c:pt>
                <c:pt idx="223">
                  <c:v>18.899999999999999</c:v>
                </c:pt>
                <c:pt idx="224">
                  <c:v>18.5</c:v>
                </c:pt>
                <c:pt idx="225">
                  <c:v>19.8</c:v>
                </c:pt>
                <c:pt idx="226">
                  <c:v>23.4</c:v>
                </c:pt>
                <c:pt idx="227">
                  <c:v>17.100000000000001</c:v>
                </c:pt>
                <c:pt idx="228">
                  <c:v>19.899999999999999</c:v>
                </c:pt>
                <c:pt idx="229">
                  <c:v>15.9</c:v>
                </c:pt>
                <c:pt idx="230">
                  <c:v>18.899999999999999</c:v>
                </c:pt>
                <c:pt idx="231">
                  <c:v>12.4</c:v>
                </c:pt>
                <c:pt idx="232">
                  <c:v>16.5</c:v>
                </c:pt>
                <c:pt idx="233">
                  <c:v>16.3</c:v>
                </c:pt>
                <c:pt idx="234">
                  <c:v>16.2</c:v>
                </c:pt>
                <c:pt idx="235">
                  <c:v>10.6</c:v>
                </c:pt>
                <c:pt idx="236">
                  <c:v>11.7</c:v>
                </c:pt>
                <c:pt idx="237">
                  <c:v>14.6</c:v>
                </c:pt>
                <c:pt idx="238">
                  <c:v>16.7</c:v>
                </c:pt>
                <c:pt idx="239">
                  <c:v>14.8</c:v>
                </c:pt>
                <c:pt idx="240">
                  <c:v>14.3</c:v>
                </c:pt>
                <c:pt idx="241">
                  <c:v>17.2</c:v>
                </c:pt>
                <c:pt idx="242">
                  <c:v>13.6</c:v>
                </c:pt>
                <c:pt idx="243">
                  <c:v>16.399999999999999</c:v>
                </c:pt>
                <c:pt idx="244">
                  <c:v>14.3</c:v>
                </c:pt>
                <c:pt idx="245">
                  <c:v>17.600000000000001</c:v>
                </c:pt>
                <c:pt idx="246">
                  <c:v>14.4</c:v>
                </c:pt>
                <c:pt idx="247">
                  <c:v>13.8</c:v>
                </c:pt>
                <c:pt idx="248">
                  <c:v>14.1</c:v>
                </c:pt>
                <c:pt idx="249">
                  <c:v>11.4</c:v>
                </c:pt>
                <c:pt idx="250">
                  <c:v>13.3</c:v>
                </c:pt>
                <c:pt idx="251">
                  <c:v>12.7</c:v>
                </c:pt>
                <c:pt idx="252">
                  <c:v>9.3000000000000007</c:v>
                </c:pt>
                <c:pt idx="253">
                  <c:v>9.6999999999999993</c:v>
                </c:pt>
                <c:pt idx="254">
                  <c:v>11.3</c:v>
                </c:pt>
                <c:pt idx="255">
                  <c:v>12.7</c:v>
                </c:pt>
                <c:pt idx="256">
                  <c:v>11.9</c:v>
                </c:pt>
                <c:pt idx="257">
                  <c:v>13.3</c:v>
                </c:pt>
                <c:pt idx="258">
                  <c:v>13.6</c:v>
                </c:pt>
                <c:pt idx="259">
                  <c:v>14.7</c:v>
                </c:pt>
                <c:pt idx="260">
                  <c:v>16</c:v>
                </c:pt>
                <c:pt idx="261">
                  <c:v>9</c:v>
                </c:pt>
                <c:pt idx="262">
                  <c:v>15.4</c:v>
                </c:pt>
                <c:pt idx="263">
                  <c:v>15.6</c:v>
                </c:pt>
                <c:pt idx="264">
                  <c:v>12.9</c:v>
                </c:pt>
                <c:pt idx="265">
                  <c:v>11.7</c:v>
                </c:pt>
                <c:pt idx="266">
                  <c:v>12.5</c:v>
                </c:pt>
                <c:pt idx="267">
                  <c:v>13.7</c:v>
                </c:pt>
                <c:pt idx="268">
                  <c:v>11.8</c:v>
                </c:pt>
                <c:pt idx="269">
                  <c:v>8.3000000000000007</c:v>
                </c:pt>
                <c:pt idx="270">
                  <c:v>10.7</c:v>
                </c:pt>
                <c:pt idx="271">
                  <c:v>16.8</c:v>
                </c:pt>
                <c:pt idx="272">
                  <c:v>6.9</c:v>
                </c:pt>
                <c:pt idx="273">
                  <c:v>8.6</c:v>
                </c:pt>
                <c:pt idx="274">
                  <c:v>13.5</c:v>
                </c:pt>
                <c:pt idx="275">
                  <c:v>5</c:v>
                </c:pt>
                <c:pt idx="276">
                  <c:v>4.4000000000000004</c:v>
                </c:pt>
                <c:pt idx="277">
                  <c:v>7.7</c:v>
                </c:pt>
                <c:pt idx="278">
                  <c:v>10.4</c:v>
                </c:pt>
                <c:pt idx="279">
                  <c:v>3.6</c:v>
                </c:pt>
                <c:pt idx="280">
                  <c:v>-0.2</c:v>
                </c:pt>
                <c:pt idx="281">
                  <c:v>5.7</c:v>
                </c:pt>
                <c:pt idx="282">
                  <c:v>5.8</c:v>
                </c:pt>
                <c:pt idx="283">
                  <c:v>10.199999999999999</c:v>
                </c:pt>
                <c:pt idx="284">
                  <c:v>9</c:v>
                </c:pt>
                <c:pt idx="285">
                  <c:v>10.1</c:v>
                </c:pt>
                <c:pt idx="286">
                  <c:v>4.3</c:v>
                </c:pt>
                <c:pt idx="287">
                  <c:v>4.8</c:v>
                </c:pt>
                <c:pt idx="288">
                  <c:v>5.4</c:v>
                </c:pt>
                <c:pt idx="289">
                  <c:v>-0.1</c:v>
                </c:pt>
                <c:pt idx="290">
                  <c:v>-1.5</c:v>
                </c:pt>
                <c:pt idx="291">
                  <c:v>-5.5</c:v>
                </c:pt>
                <c:pt idx="292">
                  <c:v>9.5</c:v>
                </c:pt>
                <c:pt idx="293">
                  <c:v>12</c:v>
                </c:pt>
                <c:pt idx="294">
                  <c:v>11.7</c:v>
                </c:pt>
                <c:pt idx="295">
                  <c:v>7.1</c:v>
                </c:pt>
                <c:pt idx="296">
                  <c:v>7.9</c:v>
                </c:pt>
                <c:pt idx="297">
                  <c:v>10.8</c:v>
                </c:pt>
                <c:pt idx="298">
                  <c:v>8.6999999999999993</c:v>
                </c:pt>
                <c:pt idx="299">
                  <c:v>10.1</c:v>
                </c:pt>
                <c:pt idx="300">
                  <c:v>10.8</c:v>
                </c:pt>
                <c:pt idx="301">
                  <c:v>8.4</c:v>
                </c:pt>
                <c:pt idx="302">
                  <c:v>6</c:v>
                </c:pt>
                <c:pt idx="303">
                  <c:v>5.3</c:v>
                </c:pt>
                <c:pt idx="304">
                  <c:v>5</c:v>
                </c:pt>
                <c:pt idx="305">
                  <c:v>7</c:v>
                </c:pt>
                <c:pt idx="306">
                  <c:v>5.0999999999999996</c:v>
                </c:pt>
                <c:pt idx="307">
                  <c:v>5.4</c:v>
                </c:pt>
                <c:pt idx="308">
                  <c:v>7.5</c:v>
                </c:pt>
                <c:pt idx="309">
                  <c:v>7.5</c:v>
                </c:pt>
                <c:pt idx="310">
                  <c:v>9</c:v>
                </c:pt>
                <c:pt idx="311">
                  <c:v>0.8</c:v>
                </c:pt>
                <c:pt idx="312">
                  <c:v>0.5</c:v>
                </c:pt>
                <c:pt idx="313">
                  <c:v>10.5</c:v>
                </c:pt>
                <c:pt idx="314">
                  <c:v>1</c:v>
                </c:pt>
                <c:pt idx="315">
                  <c:v>-0.5</c:v>
                </c:pt>
                <c:pt idx="316">
                  <c:v>-2.6</c:v>
                </c:pt>
                <c:pt idx="317">
                  <c:v>-0.60000000000000009</c:v>
                </c:pt>
                <c:pt idx="318">
                  <c:v>1</c:v>
                </c:pt>
                <c:pt idx="319">
                  <c:v>0</c:v>
                </c:pt>
                <c:pt idx="320">
                  <c:v>0.7</c:v>
                </c:pt>
                <c:pt idx="321">
                  <c:v>1.9</c:v>
                </c:pt>
                <c:pt idx="322">
                  <c:v>2.1</c:v>
                </c:pt>
                <c:pt idx="323">
                  <c:v>-0.8</c:v>
                </c:pt>
                <c:pt idx="324">
                  <c:v>-0.2</c:v>
                </c:pt>
                <c:pt idx="325">
                  <c:v>0.1</c:v>
                </c:pt>
                <c:pt idx="326">
                  <c:v>7.2</c:v>
                </c:pt>
                <c:pt idx="327">
                  <c:v>2.1</c:v>
                </c:pt>
                <c:pt idx="328">
                  <c:v>1.1000000000000001</c:v>
                </c:pt>
                <c:pt idx="329">
                  <c:v>3.7</c:v>
                </c:pt>
                <c:pt idx="330">
                  <c:v>5.9</c:v>
                </c:pt>
                <c:pt idx="331">
                  <c:v>7.9</c:v>
                </c:pt>
                <c:pt idx="332">
                  <c:v>7.3</c:v>
                </c:pt>
                <c:pt idx="333">
                  <c:v>6</c:v>
                </c:pt>
                <c:pt idx="334">
                  <c:v>2.7</c:v>
                </c:pt>
                <c:pt idx="335">
                  <c:v>5.7</c:v>
                </c:pt>
                <c:pt idx="336">
                  <c:v>-0.5</c:v>
                </c:pt>
                <c:pt idx="337">
                  <c:v>-0.60000000000000009</c:v>
                </c:pt>
                <c:pt idx="338">
                  <c:v>1.1000000000000001</c:v>
                </c:pt>
                <c:pt idx="339">
                  <c:v>3.1</c:v>
                </c:pt>
                <c:pt idx="340">
                  <c:v>5.0999999999999996</c:v>
                </c:pt>
                <c:pt idx="341">
                  <c:v>1.1000000000000001</c:v>
                </c:pt>
                <c:pt idx="342">
                  <c:v>4.0999999999999996</c:v>
                </c:pt>
                <c:pt idx="343">
                  <c:v>5</c:v>
                </c:pt>
                <c:pt idx="344">
                  <c:v>0.8</c:v>
                </c:pt>
                <c:pt idx="345">
                  <c:v>0.8</c:v>
                </c:pt>
                <c:pt idx="346">
                  <c:v>-0.2</c:v>
                </c:pt>
                <c:pt idx="347">
                  <c:v>-0.7</c:v>
                </c:pt>
                <c:pt idx="348">
                  <c:v>-3.1</c:v>
                </c:pt>
                <c:pt idx="349">
                  <c:v>-6.1</c:v>
                </c:pt>
                <c:pt idx="350">
                  <c:v>0.9</c:v>
                </c:pt>
                <c:pt idx="351">
                  <c:v>-1</c:v>
                </c:pt>
                <c:pt idx="352">
                  <c:v>-2.1</c:v>
                </c:pt>
                <c:pt idx="353">
                  <c:v>-1.6</c:v>
                </c:pt>
                <c:pt idx="354">
                  <c:v>4.7</c:v>
                </c:pt>
                <c:pt idx="355">
                  <c:v>7.6</c:v>
                </c:pt>
                <c:pt idx="356">
                  <c:v>-4.7</c:v>
                </c:pt>
                <c:pt idx="357">
                  <c:v>-6.3</c:v>
                </c:pt>
                <c:pt idx="358">
                  <c:v>-11.7</c:v>
                </c:pt>
                <c:pt idx="359">
                  <c:v>-8.6</c:v>
                </c:pt>
                <c:pt idx="360">
                  <c:v>-9.6999999999999993</c:v>
                </c:pt>
                <c:pt idx="361">
                  <c:v>-11.9</c:v>
                </c:pt>
                <c:pt idx="362">
                  <c:v>-20.100000000000001</c:v>
                </c:pt>
                <c:pt idx="363">
                  <c:v>-15.7</c:v>
                </c:pt>
                <c:pt idx="364">
                  <c:v>-4.9000000000000004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454688"/>
        <c:axId val="220455080"/>
      </c:lineChart>
      <c:dateAx>
        <c:axId val="2204546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55080"/>
        <c:crosses val="autoZero"/>
        <c:auto val="1"/>
        <c:lblOffset val="100"/>
        <c:baseTimeUnit val="days"/>
      </c:dateAx>
      <c:valAx>
        <c:axId val="22045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26</xdr:row>
      <xdr:rowOff>161924</xdr:rowOff>
    </xdr:from>
    <xdr:to>
      <xdr:col>21</xdr:col>
      <xdr:colOff>104774</xdr:colOff>
      <xdr:row>44</xdr:row>
      <xdr:rowOff>38099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</xdr:row>
      <xdr:rowOff>19050</xdr:rowOff>
    </xdr:from>
    <xdr:to>
      <xdr:col>21</xdr:col>
      <xdr:colOff>114300</xdr:colOff>
      <xdr:row>24</xdr:row>
      <xdr:rowOff>152400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19050</xdr:rowOff>
    </xdr:from>
    <xdr:to>
      <xdr:col>20</xdr:col>
      <xdr:colOff>190500</xdr:colOff>
      <xdr:row>20</xdr:row>
      <xdr:rowOff>9525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161926</xdr:colOff>
      <xdr:row>21</xdr:row>
      <xdr:rowOff>19049</xdr:rowOff>
    </xdr:from>
    <xdr:to>
      <xdr:col>20</xdr:col>
      <xdr:colOff>200576</xdr:colOff>
      <xdr:row>37</xdr:row>
      <xdr:rowOff>83614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161926</xdr:colOff>
      <xdr:row>38</xdr:row>
      <xdr:rowOff>123824</xdr:rowOff>
    </xdr:from>
    <xdr:to>
      <xdr:col>20</xdr:col>
      <xdr:colOff>200576</xdr:colOff>
      <xdr:row>55</xdr:row>
      <xdr:rowOff>26464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161926</xdr:colOff>
      <xdr:row>56</xdr:row>
      <xdr:rowOff>66674</xdr:rowOff>
    </xdr:from>
    <xdr:to>
      <xdr:col>20</xdr:col>
      <xdr:colOff>200576</xdr:colOff>
      <xdr:row>72</xdr:row>
      <xdr:rowOff>131239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161926</xdr:colOff>
      <xdr:row>74</xdr:row>
      <xdr:rowOff>9524</xdr:rowOff>
    </xdr:from>
    <xdr:to>
      <xdr:col>20</xdr:col>
      <xdr:colOff>200576</xdr:colOff>
      <xdr:row>90</xdr:row>
      <xdr:rowOff>74089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161926</xdr:colOff>
      <xdr:row>92</xdr:row>
      <xdr:rowOff>142874</xdr:rowOff>
    </xdr:from>
    <xdr:to>
      <xdr:col>20</xdr:col>
      <xdr:colOff>200576</xdr:colOff>
      <xdr:row>109</xdr:row>
      <xdr:rowOff>45514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9"/>
  <sheetViews>
    <sheetView tabSelected="1" workbookViewId="0">
      <selection activeCell="B5" sqref="B5"/>
    </sheetView>
  </sheetViews>
  <sheetFormatPr defaultRowHeight="12.75" x14ac:dyDescent="0.2"/>
  <sheetData>
    <row r="4" spans="2:9" ht="15.75" x14ac:dyDescent="0.25">
      <c r="B4" s="8" t="s">
        <v>23</v>
      </c>
    </row>
    <row r="5" spans="2:9" x14ac:dyDescent="0.2">
      <c r="B5" s="9" t="s">
        <v>10</v>
      </c>
      <c r="C5" s="9" t="s">
        <v>11</v>
      </c>
      <c r="D5" s="9" t="s">
        <v>12</v>
      </c>
      <c r="E5" s="9" t="s">
        <v>13</v>
      </c>
      <c r="F5" s="9" t="s">
        <v>14</v>
      </c>
      <c r="G5" s="9" t="s">
        <v>15</v>
      </c>
    </row>
    <row r="6" spans="2:9" x14ac:dyDescent="0.2">
      <c r="B6">
        <v>1873</v>
      </c>
      <c r="C6" t="s">
        <v>25</v>
      </c>
      <c r="D6" t="s">
        <v>24</v>
      </c>
      <c r="E6" t="s">
        <v>16</v>
      </c>
      <c r="F6" t="s">
        <v>17</v>
      </c>
      <c r="G6" t="s">
        <v>18</v>
      </c>
    </row>
    <row r="7" spans="2:9" x14ac:dyDescent="0.2">
      <c r="B7">
        <v>1874</v>
      </c>
      <c r="C7" t="s">
        <v>25</v>
      </c>
      <c r="D7" t="s">
        <v>24</v>
      </c>
      <c r="E7" t="s">
        <v>16</v>
      </c>
      <c r="F7" t="s">
        <v>17</v>
      </c>
      <c r="G7" t="s">
        <v>18</v>
      </c>
    </row>
    <row r="8" spans="2:9" x14ac:dyDescent="0.2">
      <c r="B8">
        <v>1875</v>
      </c>
      <c r="C8" t="s">
        <v>25</v>
      </c>
      <c r="D8" t="s">
        <v>24</v>
      </c>
      <c r="E8" t="s">
        <v>16</v>
      </c>
      <c r="F8" t="s">
        <v>17</v>
      </c>
      <c r="G8" t="s">
        <v>18</v>
      </c>
    </row>
    <row r="9" spans="2:9" x14ac:dyDescent="0.2">
      <c r="B9">
        <v>1876</v>
      </c>
      <c r="C9" t="s">
        <v>25</v>
      </c>
      <c r="D9" t="s">
        <v>24</v>
      </c>
      <c r="E9" t="s">
        <v>16</v>
      </c>
      <c r="F9" t="s">
        <v>17</v>
      </c>
      <c r="G9" t="s">
        <v>18</v>
      </c>
    </row>
    <row r="10" spans="2:9" x14ac:dyDescent="0.2">
      <c r="B10">
        <v>1877</v>
      </c>
      <c r="C10" t="s">
        <v>25</v>
      </c>
      <c r="D10" t="s">
        <v>24</v>
      </c>
      <c r="E10" t="s">
        <v>16</v>
      </c>
      <c r="F10" t="s">
        <v>17</v>
      </c>
      <c r="G10" t="s">
        <v>18</v>
      </c>
    </row>
    <row r="11" spans="2:9" x14ac:dyDescent="0.2">
      <c r="B11">
        <v>1878</v>
      </c>
      <c r="C11" t="s">
        <v>25</v>
      </c>
      <c r="D11" t="s">
        <v>24</v>
      </c>
      <c r="E11" t="s">
        <v>16</v>
      </c>
      <c r="F11" t="s">
        <v>17</v>
      </c>
      <c r="G11" t="s">
        <v>18</v>
      </c>
    </row>
    <row r="15" spans="2:9" x14ac:dyDescent="0.2">
      <c r="B15" s="9" t="s">
        <v>19</v>
      </c>
    </row>
    <row r="16" spans="2:9" x14ac:dyDescent="0.2">
      <c r="B16" s="11" t="s">
        <v>20</v>
      </c>
      <c r="C16" s="11"/>
      <c r="D16" s="11"/>
      <c r="E16" s="11"/>
      <c r="F16" s="11"/>
      <c r="G16" s="11"/>
      <c r="H16" s="11"/>
      <c r="I16" s="11"/>
    </row>
    <row r="17" spans="2:9" x14ac:dyDescent="0.2">
      <c r="B17" s="11"/>
      <c r="C17" s="11"/>
      <c r="D17" s="11"/>
      <c r="E17" s="11"/>
      <c r="F17" s="11"/>
      <c r="G17" s="11"/>
      <c r="H17" s="11"/>
      <c r="I17" s="11"/>
    </row>
    <row r="18" spans="2:9" x14ac:dyDescent="0.2">
      <c r="B18" t="s">
        <v>21</v>
      </c>
    </row>
    <row r="19" spans="2:9" x14ac:dyDescent="0.2">
      <c r="B19" t="s">
        <v>22</v>
      </c>
    </row>
  </sheetData>
  <mergeCells count="1">
    <mergeCell ref="B16:I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93"/>
  <sheetViews>
    <sheetView workbookViewId="0">
      <pane xSplit="2" ySplit="2" topLeftCell="C3" activePane="bottomRight" state="frozen"/>
      <selection pane="topRight" activeCell="D1" sqref="D1"/>
      <selection pane="bottomLeft" activeCell="A377" sqref="A377"/>
      <selection pane="bottomRight" activeCell="I1" sqref="I1:I1048576"/>
    </sheetView>
  </sheetViews>
  <sheetFormatPr defaultColWidth="11.5703125" defaultRowHeight="12.75" x14ac:dyDescent="0.2"/>
  <cols>
    <col min="5" max="5" width="11.5703125" style="1"/>
    <col min="8" max="8" width="11.5703125" style="1"/>
  </cols>
  <sheetData>
    <row r="1" spans="1:8" ht="23.85" customHeight="1" x14ac:dyDescent="0.2">
      <c r="C1" s="12" t="s">
        <v>0</v>
      </c>
      <c r="D1" s="12"/>
      <c r="E1" s="12"/>
      <c r="F1" s="12" t="s">
        <v>1</v>
      </c>
      <c r="G1" s="12"/>
      <c r="H1" s="12"/>
    </row>
    <row r="2" spans="1:8" x14ac:dyDescent="0.2">
      <c r="A2" s="6" t="s">
        <v>2</v>
      </c>
      <c r="B2" s="6" t="s">
        <v>3</v>
      </c>
      <c r="C2" s="2" t="s">
        <v>4</v>
      </c>
      <c r="D2" s="2" t="s">
        <v>5</v>
      </c>
      <c r="E2" s="3" t="s">
        <v>6</v>
      </c>
      <c r="F2" s="2" t="s">
        <v>7</v>
      </c>
      <c r="G2" s="2" t="s">
        <v>8</v>
      </c>
      <c r="H2" s="3" t="s">
        <v>9</v>
      </c>
    </row>
    <row r="3" spans="1:8" x14ac:dyDescent="0.2">
      <c r="A3">
        <v>1873</v>
      </c>
      <c r="B3" s="7">
        <v>26665</v>
      </c>
      <c r="E3"/>
      <c r="F3">
        <v>-6.2</v>
      </c>
      <c r="G3">
        <v>-7.6</v>
      </c>
      <c r="H3" s="1">
        <v>-11</v>
      </c>
    </row>
    <row r="4" spans="1:8" x14ac:dyDescent="0.2">
      <c r="A4">
        <v>1873</v>
      </c>
      <c r="B4" s="7">
        <v>26666</v>
      </c>
      <c r="E4"/>
      <c r="F4">
        <v>-7.4</v>
      </c>
      <c r="G4">
        <v>-5.8</v>
      </c>
      <c r="H4" s="1">
        <v>-7.8</v>
      </c>
    </row>
    <row r="5" spans="1:8" x14ac:dyDescent="0.2">
      <c r="A5">
        <v>1873</v>
      </c>
      <c r="B5" s="7">
        <v>26667</v>
      </c>
      <c r="E5"/>
      <c r="F5">
        <v>-4.2</v>
      </c>
      <c r="G5">
        <v>-1.4</v>
      </c>
      <c r="H5" s="1">
        <v>-4.4000000000000004</v>
      </c>
    </row>
    <row r="6" spans="1:8" x14ac:dyDescent="0.2">
      <c r="A6">
        <v>1873</v>
      </c>
      <c r="B6" s="7">
        <v>26668</v>
      </c>
      <c r="E6"/>
      <c r="F6">
        <v>-7.4</v>
      </c>
      <c r="G6">
        <v>-7</v>
      </c>
      <c r="H6" s="1">
        <v>-10.199999999999999</v>
      </c>
    </row>
    <row r="7" spans="1:8" x14ac:dyDescent="0.2">
      <c r="A7">
        <v>1873</v>
      </c>
      <c r="B7" s="7">
        <v>26669</v>
      </c>
      <c r="E7"/>
      <c r="F7">
        <v>-9.6</v>
      </c>
      <c r="G7">
        <v>-8.4</v>
      </c>
      <c r="H7" s="1">
        <v>-8.6</v>
      </c>
    </row>
    <row r="8" spans="1:8" x14ac:dyDescent="0.2">
      <c r="A8">
        <v>1873</v>
      </c>
      <c r="B8" s="7">
        <v>26670</v>
      </c>
      <c r="E8"/>
      <c r="F8">
        <v>-9.4</v>
      </c>
      <c r="G8">
        <v>-8.6999999999999993</v>
      </c>
    </row>
    <row r="9" spans="1:8" x14ac:dyDescent="0.2">
      <c r="A9">
        <v>1873</v>
      </c>
      <c r="B9" s="7">
        <v>26671</v>
      </c>
      <c r="E9"/>
      <c r="F9">
        <v>-8.6</v>
      </c>
      <c r="G9">
        <v>-0.4</v>
      </c>
      <c r="H9" s="1">
        <v>-0.60000000000000009</v>
      </c>
    </row>
    <row r="10" spans="1:8" x14ac:dyDescent="0.2">
      <c r="A10">
        <v>1873</v>
      </c>
      <c r="B10" s="7">
        <v>26672</v>
      </c>
      <c r="E10"/>
      <c r="F10">
        <v>-2.8</v>
      </c>
      <c r="G10">
        <v>0.60000000000000009</v>
      </c>
      <c r="H10" s="1">
        <v>-1</v>
      </c>
    </row>
    <row r="11" spans="1:8" x14ac:dyDescent="0.2">
      <c r="A11">
        <v>1873</v>
      </c>
      <c r="B11" s="7">
        <v>26673</v>
      </c>
      <c r="E11"/>
      <c r="F11">
        <v>-2.8</v>
      </c>
      <c r="G11">
        <v>-0.2</v>
      </c>
      <c r="H11" s="1">
        <v>-2</v>
      </c>
    </row>
    <row r="12" spans="1:8" x14ac:dyDescent="0.2">
      <c r="A12">
        <v>1873</v>
      </c>
      <c r="B12" s="7">
        <v>26674</v>
      </c>
      <c r="E12"/>
      <c r="F12">
        <v>-2.8</v>
      </c>
      <c r="G12">
        <v>-1.4</v>
      </c>
      <c r="H12" s="1">
        <v>-1.8</v>
      </c>
    </row>
    <row r="13" spans="1:8" x14ac:dyDescent="0.2">
      <c r="A13">
        <v>1873</v>
      </c>
      <c r="B13" s="7">
        <v>26675</v>
      </c>
      <c r="E13"/>
      <c r="F13">
        <v>-1.2</v>
      </c>
      <c r="G13">
        <v>-0.2</v>
      </c>
      <c r="H13" s="1">
        <v>0.8</v>
      </c>
    </row>
    <row r="14" spans="1:8" x14ac:dyDescent="0.2">
      <c r="A14">
        <v>1873</v>
      </c>
      <c r="B14" s="7">
        <v>26676</v>
      </c>
      <c r="E14"/>
      <c r="F14">
        <v>1.4</v>
      </c>
      <c r="G14">
        <v>1</v>
      </c>
      <c r="H14" s="1">
        <v>0.2</v>
      </c>
    </row>
    <row r="15" spans="1:8" x14ac:dyDescent="0.2">
      <c r="A15">
        <v>1873</v>
      </c>
      <c r="B15" s="7">
        <v>26677</v>
      </c>
      <c r="E15"/>
      <c r="F15">
        <v>1.2</v>
      </c>
      <c r="G15">
        <v>1.5</v>
      </c>
    </row>
    <row r="16" spans="1:8" x14ac:dyDescent="0.2">
      <c r="A16">
        <v>1873</v>
      </c>
      <c r="B16" s="7">
        <v>26678</v>
      </c>
      <c r="E16"/>
      <c r="F16">
        <v>0.2</v>
      </c>
      <c r="G16">
        <v>1.3</v>
      </c>
      <c r="H16" s="1">
        <v>1.4</v>
      </c>
    </row>
    <row r="17" spans="1:8" x14ac:dyDescent="0.2">
      <c r="A17">
        <v>1873</v>
      </c>
      <c r="B17" s="7">
        <v>26679</v>
      </c>
      <c r="C17">
        <v>738.6</v>
      </c>
      <c r="E17"/>
      <c r="F17">
        <v>0.4</v>
      </c>
      <c r="G17">
        <v>1.6</v>
      </c>
      <c r="H17" s="1">
        <v>-0.60000000000000009</v>
      </c>
    </row>
    <row r="18" spans="1:8" x14ac:dyDescent="0.2">
      <c r="A18">
        <v>1873</v>
      </c>
      <c r="B18" s="7">
        <v>26680</v>
      </c>
      <c r="E18"/>
      <c r="F18">
        <v>-0.4</v>
      </c>
      <c r="G18">
        <v>1.8</v>
      </c>
      <c r="H18" s="1">
        <v>1.6</v>
      </c>
    </row>
    <row r="19" spans="1:8" x14ac:dyDescent="0.2">
      <c r="A19">
        <v>1873</v>
      </c>
      <c r="B19" s="7">
        <v>26681</v>
      </c>
      <c r="C19">
        <v>741.2</v>
      </c>
      <c r="E19"/>
      <c r="F19">
        <v>1.4</v>
      </c>
      <c r="G19">
        <v>2</v>
      </c>
      <c r="H19" s="1">
        <v>-2.2000000000000002</v>
      </c>
    </row>
    <row r="20" spans="1:8" x14ac:dyDescent="0.2">
      <c r="A20">
        <v>1873</v>
      </c>
      <c r="B20" s="7">
        <v>26682</v>
      </c>
      <c r="C20">
        <v>744.2</v>
      </c>
      <c r="E20"/>
      <c r="F20">
        <v>-6.6</v>
      </c>
      <c r="G20">
        <v>-4.4000000000000004</v>
      </c>
      <c r="H20" s="1">
        <v>-12.4</v>
      </c>
    </row>
    <row r="21" spans="1:8" x14ac:dyDescent="0.2">
      <c r="A21">
        <v>1873</v>
      </c>
      <c r="B21" s="7">
        <v>26683</v>
      </c>
      <c r="C21">
        <v>748.8</v>
      </c>
      <c r="E21"/>
      <c r="F21">
        <v>-13.2</v>
      </c>
      <c r="G21">
        <v>-5.6</v>
      </c>
      <c r="H21" s="1">
        <v>-3.8</v>
      </c>
    </row>
    <row r="22" spans="1:8" x14ac:dyDescent="0.2">
      <c r="A22">
        <v>1873</v>
      </c>
      <c r="B22" s="7">
        <v>26684</v>
      </c>
      <c r="C22">
        <v>747.2</v>
      </c>
      <c r="E22"/>
      <c r="F22">
        <v>-3.2</v>
      </c>
      <c r="G22">
        <v>-2</v>
      </c>
      <c r="H22" s="1">
        <v>-3.8</v>
      </c>
    </row>
    <row r="23" spans="1:8" x14ac:dyDescent="0.2">
      <c r="A23">
        <v>1873</v>
      </c>
      <c r="B23" s="7">
        <v>26685</v>
      </c>
      <c r="C23">
        <v>747.2</v>
      </c>
      <c r="E23"/>
      <c r="F23">
        <v>-6.8</v>
      </c>
      <c r="G23">
        <v>-1.6</v>
      </c>
      <c r="H23" s="1">
        <v>-0.60000000000000009</v>
      </c>
    </row>
    <row r="24" spans="1:8" x14ac:dyDescent="0.2">
      <c r="A24">
        <v>1873</v>
      </c>
      <c r="B24" s="7">
        <v>26686</v>
      </c>
      <c r="E24"/>
      <c r="F24">
        <v>0.60000000000000009</v>
      </c>
      <c r="G24">
        <v>1.3</v>
      </c>
      <c r="H24" s="1">
        <v>1.8</v>
      </c>
    </row>
    <row r="25" spans="1:8" x14ac:dyDescent="0.2">
      <c r="A25">
        <v>1873</v>
      </c>
      <c r="B25" s="7">
        <v>26687</v>
      </c>
      <c r="C25">
        <v>744.2</v>
      </c>
      <c r="E25"/>
      <c r="F25">
        <v>3.2</v>
      </c>
      <c r="G25">
        <v>3.6</v>
      </c>
      <c r="H25" s="1">
        <v>0.8</v>
      </c>
    </row>
    <row r="26" spans="1:8" x14ac:dyDescent="0.2">
      <c r="A26">
        <v>1873</v>
      </c>
      <c r="B26" s="7">
        <v>26688</v>
      </c>
      <c r="C26">
        <v>752.6</v>
      </c>
      <c r="E26"/>
      <c r="F26">
        <v>-7.4</v>
      </c>
      <c r="G26">
        <v>-8.6</v>
      </c>
      <c r="H26" s="1">
        <v>-10</v>
      </c>
    </row>
    <row r="27" spans="1:8" x14ac:dyDescent="0.2">
      <c r="A27">
        <v>1873</v>
      </c>
      <c r="B27" s="7">
        <v>26689</v>
      </c>
      <c r="E27"/>
      <c r="F27">
        <v>-1.6</v>
      </c>
      <c r="G27">
        <v>1.8</v>
      </c>
      <c r="H27" s="1">
        <v>-9.6</v>
      </c>
    </row>
    <row r="28" spans="1:8" x14ac:dyDescent="0.2">
      <c r="A28">
        <v>1873</v>
      </c>
      <c r="B28" s="7">
        <v>26690</v>
      </c>
      <c r="C28">
        <v>751.6</v>
      </c>
      <c r="E28"/>
      <c r="F28">
        <v>-11.2</v>
      </c>
      <c r="G28">
        <v>-10.199999999999999</v>
      </c>
      <c r="H28" s="1">
        <v>-10.4</v>
      </c>
    </row>
    <row r="29" spans="1:8" x14ac:dyDescent="0.2">
      <c r="A29">
        <v>1873</v>
      </c>
      <c r="B29" s="7">
        <v>26691</v>
      </c>
      <c r="C29">
        <v>756.6</v>
      </c>
      <c r="E29"/>
      <c r="F29">
        <v>-9.6999999999999993</v>
      </c>
      <c r="G29">
        <v>-6.2</v>
      </c>
      <c r="H29" s="1">
        <v>-5.6</v>
      </c>
    </row>
    <row r="30" spans="1:8" x14ac:dyDescent="0.2">
      <c r="A30">
        <v>1873</v>
      </c>
      <c r="B30" s="7">
        <v>26692</v>
      </c>
      <c r="C30">
        <v>760.2</v>
      </c>
      <c r="E30"/>
      <c r="F30">
        <v>-8.6999999999999993</v>
      </c>
      <c r="G30">
        <v>-6.4</v>
      </c>
      <c r="H30" s="1">
        <v>-7</v>
      </c>
    </row>
    <row r="31" spans="1:8" x14ac:dyDescent="0.2">
      <c r="A31">
        <v>1873</v>
      </c>
      <c r="B31" s="7">
        <v>26693</v>
      </c>
      <c r="C31">
        <v>759.2</v>
      </c>
      <c r="E31"/>
      <c r="F31">
        <v>-6.4</v>
      </c>
      <c r="G31">
        <v>-4.2</v>
      </c>
      <c r="H31" s="1">
        <v>-7.2</v>
      </c>
    </row>
    <row r="32" spans="1:8" x14ac:dyDescent="0.2">
      <c r="A32">
        <v>1873</v>
      </c>
      <c r="B32" s="7">
        <v>26694</v>
      </c>
      <c r="C32">
        <v>754.4</v>
      </c>
      <c r="E32"/>
      <c r="F32">
        <v>-7</v>
      </c>
      <c r="G32">
        <v>-6</v>
      </c>
      <c r="H32" s="1">
        <v>-7.6</v>
      </c>
    </row>
    <row r="33" spans="1:8" x14ac:dyDescent="0.2">
      <c r="A33">
        <v>1873</v>
      </c>
      <c r="B33" s="7">
        <v>26695</v>
      </c>
      <c r="C33">
        <v>755.6</v>
      </c>
      <c r="E33"/>
      <c r="F33">
        <v>-7</v>
      </c>
      <c r="G33">
        <v>-5.2</v>
      </c>
      <c r="H33" s="1">
        <v>-12.6</v>
      </c>
    </row>
    <row r="34" spans="1:8" x14ac:dyDescent="0.2">
      <c r="A34">
        <v>1873</v>
      </c>
      <c r="B34" s="7">
        <v>26696</v>
      </c>
      <c r="C34">
        <v>762.7</v>
      </c>
      <c r="E34"/>
      <c r="F34">
        <v>-16.8</v>
      </c>
      <c r="G34">
        <v>-13</v>
      </c>
      <c r="H34" s="1">
        <v>-18.600000000000001</v>
      </c>
    </row>
    <row r="35" spans="1:8" x14ac:dyDescent="0.2">
      <c r="A35">
        <v>1873</v>
      </c>
      <c r="B35" s="7">
        <v>26697</v>
      </c>
      <c r="C35">
        <v>768.1</v>
      </c>
      <c r="E35"/>
      <c r="F35">
        <v>-23.6</v>
      </c>
      <c r="G35">
        <v>-14.8</v>
      </c>
      <c r="H35" s="1">
        <v>-19.2</v>
      </c>
    </row>
    <row r="36" spans="1:8" x14ac:dyDescent="0.2">
      <c r="A36">
        <v>1873</v>
      </c>
      <c r="B36" s="7">
        <v>26698</v>
      </c>
      <c r="C36">
        <v>765</v>
      </c>
      <c r="E36"/>
      <c r="F36">
        <v>-14.8</v>
      </c>
      <c r="G36">
        <v>-13.8</v>
      </c>
      <c r="H36" s="4">
        <v>-15.8</v>
      </c>
    </row>
    <row r="37" spans="1:8" x14ac:dyDescent="0.2">
      <c r="A37">
        <v>1873</v>
      </c>
      <c r="B37" s="7">
        <v>26699</v>
      </c>
      <c r="C37">
        <v>766.6</v>
      </c>
      <c r="E37"/>
      <c r="F37">
        <v>-16.2</v>
      </c>
      <c r="G37">
        <v>-9.8000000000000007</v>
      </c>
      <c r="H37" s="1">
        <v>-9.1999999999999993</v>
      </c>
    </row>
    <row r="38" spans="1:8" x14ac:dyDescent="0.2">
      <c r="A38">
        <v>1873</v>
      </c>
      <c r="B38" s="7">
        <v>26700</v>
      </c>
      <c r="C38">
        <v>763.3</v>
      </c>
      <c r="E38"/>
      <c r="F38">
        <v>-13.2</v>
      </c>
      <c r="G38">
        <v>-7.2</v>
      </c>
      <c r="H38" s="1">
        <v>-12.6</v>
      </c>
    </row>
    <row r="39" spans="1:8" x14ac:dyDescent="0.2">
      <c r="A39">
        <v>1873</v>
      </c>
      <c r="B39" s="7">
        <v>26701</v>
      </c>
      <c r="C39">
        <v>759.7</v>
      </c>
      <c r="E39"/>
      <c r="F39">
        <v>-12.4</v>
      </c>
      <c r="G39">
        <v>-11</v>
      </c>
      <c r="H39" s="1">
        <v>-12.8</v>
      </c>
    </row>
    <row r="40" spans="1:8" x14ac:dyDescent="0.2">
      <c r="A40">
        <v>1873</v>
      </c>
      <c r="B40" s="7">
        <v>26702</v>
      </c>
      <c r="E40"/>
      <c r="F40">
        <v>-13.4</v>
      </c>
      <c r="G40">
        <v>-7.6</v>
      </c>
      <c r="H40" s="1">
        <v>-8.1999999999999993</v>
      </c>
    </row>
    <row r="41" spans="1:8" x14ac:dyDescent="0.2">
      <c r="A41">
        <v>1873</v>
      </c>
      <c r="B41" s="7">
        <v>26703</v>
      </c>
      <c r="C41">
        <v>760.2</v>
      </c>
      <c r="E41"/>
      <c r="F41">
        <v>-8.1999999999999993</v>
      </c>
      <c r="G41">
        <v>-7.6</v>
      </c>
      <c r="H41" s="1">
        <v>-11</v>
      </c>
    </row>
    <row r="42" spans="1:8" x14ac:dyDescent="0.2">
      <c r="A42">
        <v>1873</v>
      </c>
      <c r="B42" s="7">
        <v>26704</v>
      </c>
      <c r="E42"/>
      <c r="F42">
        <v>-12.6</v>
      </c>
      <c r="G42">
        <v>-9.6</v>
      </c>
      <c r="H42" s="1">
        <v>-17.600000000000001</v>
      </c>
    </row>
    <row r="43" spans="1:8" x14ac:dyDescent="0.2">
      <c r="A43">
        <v>1873</v>
      </c>
      <c r="B43" s="7">
        <v>26705</v>
      </c>
      <c r="C43">
        <v>759.2</v>
      </c>
      <c r="E43"/>
      <c r="F43">
        <v>-23.6</v>
      </c>
      <c r="G43">
        <v>-12.6</v>
      </c>
      <c r="H43" s="1">
        <v>-23.8</v>
      </c>
    </row>
    <row r="44" spans="1:8" x14ac:dyDescent="0.2">
      <c r="A44">
        <v>1873</v>
      </c>
      <c r="B44" s="7">
        <v>26706</v>
      </c>
      <c r="C44">
        <v>755.4</v>
      </c>
      <c r="E44"/>
      <c r="F44">
        <v>-23.8</v>
      </c>
      <c r="G44">
        <v>-13.2</v>
      </c>
      <c r="H44" s="1">
        <v>-22.2</v>
      </c>
    </row>
    <row r="45" spans="1:8" x14ac:dyDescent="0.2">
      <c r="A45">
        <v>1873</v>
      </c>
      <c r="B45" s="7">
        <v>26707</v>
      </c>
      <c r="C45">
        <v>744.7</v>
      </c>
      <c r="E45"/>
      <c r="F45">
        <v>-20.2</v>
      </c>
      <c r="G45">
        <v>-8.6</v>
      </c>
      <c r="H45" s="4">
        <v>-7.2</v>
      </c>
    </row>
    <row r="46" spans="1:8" x14ac:dyDescent="0.2">
      <c r="A46">
        <v>1873</v>
      </c>
      <c r="B46" s="7">
        <v>26708</v>
      </c>
      <c r="C46">
        <v>735.8</v>
      </c>
      <c r="E46"/>
      <c r="F46">
        <v>-8</v>
      </c>
      <c r="G46">
        <v>-4.5999999999999996</v>
      </c>
      <c r="H46" s="1">
        <v>0.8</v>
      </c>
    </row>
    <row r="47" spans="1:8" x14ac:dyDescent="0.2">
      <c r="A47">
        <v>1873</v>
      </c>
      <c r="B47" s="7">
        <v>26709</v>
      </c>
      <c r="C47">
        <v>741.9</v>
      </c>
      <c r="E47"/>
      <c r="F47">
        <v>-3.8</v>
      </c>
      <c r="G47">
        <v>-3.4</v>
      </c>
      <c r="H47" s="1">
        <v>-5.6</v>
      </c>
    </row>
    <row r="48" spans="1:8" x14ac:dyDescent="0.2">
      <c r="A48">
        <v>1873</v>
      </c>
      <c r="B48" s="7">
        <v>26710</v>
      </c>
      <c r="C48">
        <v>743.2</v>
      </c>
      <c r="E48"/>
      <c r="F48">
        <v>-11.8</v>
      </c>
      <c r="G48">
        <v>-8.3000000000000007</v>
      </c>
      <c r="H48" s="1">
        <v>-13.6</v>
      </c>
    </row>
    <row r="49" spans="1:8" x14ac:dyDescent="0.2">
      <c r="A49">
        <v>1873</v>
      </c>
      <c r="B49" s="7">
        <v>26711</v>
      </c>
      <c r="C49">
        <v>745.2</v>
      </c>
      <c r="E49"/>
      <c r="F49">
        <v>-18.2</v>
      </c>
      <c r="G49">
        <v>-7.2</v>
      </c>
      <c r="H49" s="1">
        <v>-16.8</v>
      </c>
    </row>
    <row r="50" spans="1:8" x14ac:dyDescent="0.2">
      <c r="A50">
        <v>1873</v>
      </c>
      <c r="B50" s="7">
        <v>26712</v>
      </c>
      <c r="C50">
        <v>753.3</v>
      </c>
      <c r="E50"/>
      <c r="F50">
        <v>-19.8</v>
      </c>
      <c r="G50">
        <v>-15</v>
      </c>
      <c r="H50" s="1">
        <v>-24.2</v>
      </c>
    </row>
    <row r="51" spans="1:8" x14ac:dyDescent="0.2">
      <c r="A51">
        <v>1873</v>
      </c>
      <c r="B51" s="7">
        <v>26713</v>
      </c>
      <c r="C51">
        <v>748.8</v>
      </c>
      <c r="E51"/>
      <c r="F51">
        <v>-18.600000000000001</v>
      </c>
      <c r="G51">
        <v>-11.2</v>
      </c>
      <c r="H51" s="1">
        <v>-7</v>
      </c>
    </row>
    <row r="52" spans="1:8" x14ac:dyDescent="0.2">
      <c r="A52">
        <v>1873</v>
      </c>
      <c r="B52" s="7">
        <v>26714</v>
      </c>
      <c r="C52">
        <v>743.7</v>
      </c>
      <c r="E52"/>
      <c r="F52">
        <v>0.60000000000000009</v>
      </c>
      <c r="G52">
        <v>0.60000000000000009</v>
      </c>
      <c r="H52" s="1">
        <v>-8</v>
      </c>
    </row>
    <row r="53" spans="1:8" x14ac:dyDescent="0.2">
      <c r="A53">
        <v>1873</v>
      </c>
      <c r="B53" s="7">
        <v>26715</v>
      </c>
      <c r="C53">
        <v>747.5</v>
      </c>
      <c r="E53"/>
      <c r="F53">
        <v>-13.6</v>
      </c>
      <c r="G53">
        <v>-5.4</v>
      </c>
      <c r="H53" s="1">
        <v>-0.2</v>
      </c>
    </row>
    <row r="54" spans="1:8" x14ac:dyDescent="0.2">
      <c r="A54">
        <v>1873</v>
      </c>
      <c r="B54" s="7">
        <v>26716</v>
      </c>
      <c r="C54">
        <v>731</v>
      </c>
      <c r="E54"/>
      <c r="F54">
        <v>0.4</v>
      </c>
      <c r="G54">
        <v>-1.6</v>
      </c>
      <c r="H54" s="1">
        <v>-9.4</v>
      </c>
    </row>
    <row r="55" spans="1:8" x14ac:dyDescent="0.2">
      <c r="A55">
        <v>1873</v>
      </c>
      <c r="B55" s="7">
        <v>26717</v>
      </c>
      <c r="C55">
        <v>753.9</v>
      </c>
      <c r="E55"/>
      <c r="F55">
        <v>-12.6</v>
      </c>
      <c r="G55">
        <v>-8.1999999999999993</v>
      </c>
      <c r="H55" s="1">
        <v>-9.1999999999999993</v>
      </c>
    </row>
    <row r="56" spans="1:8" x14ac:dyDescent="0.2">
      <c r="A56">
        <v>1873</v>
      </c>
      <c r="B56" s="7">
        <v>26718</v>
      </c>
      <c r="C56">
        <v>749.3</v>
      </c>
      <c r="E56"/>
      <c r="F56">
        <v>-7</v>
      </c>
      <c r="G56">
        <v>-0.2</v>
      </c>
      <c r="H56" s="1">
        <v>1</v>
      </c>
    </row>
    <row r="57" spans="1:8" x14ac:dyDescent="0.2">
      <c r="A57">
        <v>1873</v>
      </c>
      <c r="B57" s="7">
        <v>26719</v>
      </c>
      <c r="C57">
        <v>745.7</v>
      </c>
      <c r="E57"/>
      <c r="F57">
        <v>1.4</v>
      </c>
      <c r="G57">
        <v>2.6</v>
      </c>
      <c r="H57" s="1">
        <v>0</v>
      </c>
    </row>
    <row r="58" spans="1:8" x14ac:dyDescent="0.2">
      <c r="A58">
        <v>1873</v>
      </c>
      <c r="B58" s="7">
        <v>26720</v>
      </c>
      <c r="C58">
        <v>735.6</v>
      </c>
      <c r="E58"/>
      <c r="F58">
        <v>-5.4</v>
      </c>
      <c r="G58">
        <v>0.8</v>
      </c>
      <c r="H58" s="1">
        <v>1.4</v>
      </c>
    </row>
    <row r="59" spans="1:8" x14ac:dyDescent="0.2">
      <c r="A59">
        <v>1873</v>
      </c>
      <c r="B59" s="7">
        <v>26721</v>
      </c>
      <c r="C59">
        <v>740.4</v>
      </c>
      <c r="E59"/>
      <c r="F59">
        <v>2.2000000000000002</v>
      </c>
      <c r="G59">
        <v>-0.8</v>
      </c>
      <c r="H59" s="1">
        <v>-4.8</v>
      </c>
    </row>
    <row r="60" spans="1:8" x14ac:dyDescent="0.2">
      <c r="A60">
        <v>1873</v>
      </c>
      <c r="B60" s="7">
        <v>26722</v>
      </c>
      <c r="C60">
        <v>745.5</v>
      </c>
      <c r="E60"/>
      <c r="F60">
        <v>-4.4000000000000004</v>
      </c>
      <c r="G60">
        <v>-3.2</v>
      </c>
      <c r="H60" s="1">
        <v>-6.4</v>
      </c>
    </row>
    <row r="61" spans="1:8" x14ac:dyDescent="0.2">
      <c r="A61">
        <v>1873</v>
      </c>
      <c r="B61" s="7">
        <v>26723</v>
      </c>
      <c r="C61">
        <v>749.5</v>
      </c>
      <c r="E61"/>
      <c r="F61">
        <v>-7.4</v>
      </c>
      <c r="G61">
        <v>-1.2</v>
      </c>
      <c r="H61" s="1">
        <v>-7.2</v>
      </c>
    </row>
    <row r="62" spans="1:8" x14ac:dyDescent="0.2">
      <c r="A62">
        <v>1873</v>
      </c>
      <c r="B62" s="7">
        <v>26724</v>
      </c>
      <c r="C62">
        <v>753.3</v>
      </c>
      <c r="E62"/>
      <c r="F62">
        <v>-9.4</v>
      </c>
      <c r="G62">
        <v>-3.8</v>
      </c>
      <c r="H62" s="1">
        <v>-7.6</v>
      </c>
    </row>
    <row r="63" spans="1:8" x14ac:dyDescent="0.2">
      <c r="A63">
        <v>1873</v>
      </c>
      <c r="B63" s="7">
        <v>26725</v>
      </c>
      <c r="C63">
        <v>754.1</v>
      </c>
      <c r="E63"/>
      <c r="F63">
        <v>-6.4</v>
      </c>
      <c r="G63">
        <v>-3.7</v>
      </c>
      <c r="H63" s="1">
        <v>-8.6</v>
      </c>
    </row>
    <row r="64" spans="1:8" x14ac:dyDescent="0.2">
      <c r="A64">
        <v>1873</v>
      </c>
      <c r="B64" s="7">
        <v>26726</v>
      </c>
      <c r="C64">
        <v>753.6</v>
      </c>
      <c r="E64"/>
      <c r="F64">
        <v>-12.2</v>
      </c>
      <c r="G64">
        <v>-2.2999999999999998</v>
      </c>
      <c r="H64" s="1">
        <v>-10.199999999999999</v>
      </c>
    </row>
    <row r="65" spans="1:8" x14ac:dyDescent="0.2">
      <c r="A65">
        <v>1873</v>
      </c>
      <c r="B65" s="7">
        <v>26727</v>
      </c>
      <c r="C65">
        <v>752.6</v>
      </c>
      <c r="E65"/>
      <c r="F65">
        <v>-15.2</v>
      </c>
      <c r="G65">
        <v>-2</v>
      </c>
      <c r="H65" s="1">
        <v>-9.6</v>
      </c>
    </row>
    <row r="66" spans="1:8" x14ac:dyDescent="0.2">
      <c r="A66">
        <v>1873</v>
      </c>
      <c r="B66" s="7">
        <v>26728</v>
      </c>
      <c r="C66">
        <v>749.3</v>
      </c>
      <c r="E66"/>
      <c r="F66">
        <f>-11.6</f>
        <v>-11.6</v>
      </c>
      <c r="G66">
        <v>-3.6</v>
      </c>
      <c r="H66" s="1">
        <v>-7.6</v>
      </c>
    </row>
    <row r="67" spans="1:8" x14ac:dyDescent="0.2">
      <c r="A67">
        <v>1873</v>
      </c>
      <c r="B67" s="7">
        <v>26729</v>
      </c>
      <c r="C67">
        <v>749.8</v>
      </c>
      <c r="E67"/>
      <c r="F67">
        <v>-11</v>
      </c>
      <c r="G67">
        <v>-7</v>
      </c>
      <c r="H67" s="1">
        <v>-10.199999999999999</v>
      </c>
    </row>
    <row r="68" spans="1:8" x14ac:dyDescent="0.2">
      <c r="A68">
        <v>1873</v>
      </c>
      <c r="B68" s="7">
        <v>26730</v>
      </c>
      <c r="C68">
        <v>750.6</v>
      </c>
      <c r="E68"/>
      <c r="F68">
        <v>-12.8</v>
      </c>
      <c r="G68">
        <v>-6.6</v>
      </c>
      <c r="H68" s="1">
        <v>-14.6</v>
      </c>
    </row>
    <row r="69" spans="1:8" x14ac:dyDescent="0.2">
      <c r="A69">
        <v>1873</v>
      </c>
      <c r="B69" s="7">
        <v>26731</v>
      </c>
      <c r="C69">
        <v>753.6</v>
      </c>
      <c r="E69"/>
      <c r="F69">
        <v>-18.8</v>
      </c>
      <c r="G69">
        <v>-10.4</v>
      </c>
      <c r="H69" s="1">
        <v>-18.2</v>
      </c>
    </row>
    <row r="70" spans="1:8" x14ac:dyDescent="0.2">
      <c r="A70">
        <v>1873</v>
      </c>
      <c r="B70" s="7">
        <v>26732</v>
      </c>
      <c r="C70">
        <v>756.6</v>
      </c>
      <c r="E70"/>
      <c r="F70">
        <v>-18</v>
      </c>
      <c r="G70">
        <v>-9.4</v>
      </c>
      <c r="H70" s="1">
        <v>-11.8</v>
      </c>
    </row>
    <row r="71" spans="1:8" x14ac:dyDescent="0.2">
      <c r="A71">
        <v>1873</v>
      </c>
      <c r="B71" s="7">
        <v>26733</v>
      </c>
      <c r="C71">
        <v>753.1</v>
      </c>
      <c r="E71"/>
      <c r="F71">
        <v>-10.8</v>
      </c>
      <c r="G71">
        <v>-3.4</v>
      </c>
      <c r="H71" s="1">
        <v>-10.199999999999999</v>
      </c>
    </row>
    <row r="72" spans="1:8" x14ac:dyDescent="0.2">
      <c r="A72">
        <v>1873</v>
      </c>
      <c r="B72" s="7">
        <v>26734</v>
      </c>
      <c r="C72">
        <v>753.6</v>
      </c>
      <c r="E72"/>
      <c r="F72">
        <v>-10.1</v>
      </c>
      <c r="G72">
        <v>-4.2</v>
      </c>
      <c r="H72" s="1">
        <v>-17</v>
      </c>
    </row>
    <row r="73" spans="1:8" x14ac:dyDescent="0.2">
      <c r="A73">
        <v>1873</v>
      </c>
      <c r="B73" s="7">
        <v>26735</v>
      </c>
      <c r="C73">
        <v>754.4</v>
      </c>
      <c r="E73"/>
      <c r="F73">
        <v>-9.6</v>
      </c>
      <c r="G73">
        <v>-5.4</v>
      </c>
      <c r="H73" s="1">
        <v>-4</v>
      </c>
    </row>
    <row r="74" spans="1:8" x14ac:dyDescent="0.2">
      <c r="A74">
        <v>1873</v>
      </c>
      <c r="B74" s="7">
        <v>26736</v>
      </c>
      <c r="C74">
        <v>755.1</v>
      </c>
      <c r="E74"/>
      <c r="F74">
        <v>-2.6</v>
      </c>
      <c r="G74">
        <v>0.60000000000000009</v>
      </c>
      <c r="H74" s="1">
        <v>-1.2</v>
      </c>
    </row>
    <row r="75" spans="1:8" x14ac:dyDescent="0.2">
      <c r="A75">
        <v>1873</v>
      </c>
      <c r="B75" s="7">
        <v>26737</v>
      </c>
      <c r="C75">
        <v>755.4</v>
      </c>
      <c r="E75"/>
      <c r="F75">
        <v>-0.4</v>
      </c>
      <c r="G75">
        <v>2.2000000000000002</v>
      </c>
      <c r="H75" s="1">
        <v>-1.7000000000000002</v>
      </c>
    </row>
    <row r="76" spans="1:8" x14ac:dyDescent="0.2">
      <c r="A76">
        <v>1873</v>
      </c>
      <c r="B76" s="7">
        <v>26738</v>
      </c>
      <c r="C76">
        <v>756.4</v>
      </c>
      <c r="E76"/>
      <c r="F76">
        <v>-0.60000000000000009</v>
      </c>
      <c r="G76">
        <v>1</v>
      </c>
      <c r="H76" s="1">
        <v>0.2</v>
      </c>
    </row>
    <row r="77" spans="1:8" x14ac:dyDescent="0.2">
      <c r="A77">
        <v>1873</v>
      </c>
      <c r="B77" s="7">
        <v>26739</v>
      </c>
      <c r="C77">
        <v>756.6</v>
      </c>
      <c r="E77"/>
      <c r="F77">
        <v>0.60000000000000009</v>
      </c>
      <c r="G77">
        <v>2</v>
      </c>
      <c r="H77" s="1">
        <v>-2.2000000000000002</v>
      </c>
    </row>
    <row r="78" spans="1:8" x14ac:dyDescent="0.2">
      <c r="A78">
        <v>1873</v>
      </c>
      <c r="B78" s="7">
        <v>26740</v>
      </c>
      <c r="C78">
        <v>761.5</v>
      </c>
      <c r="E78"/>
      <c r="F78">
        <v>-5</v>
      </c>
      <c r="G78">
        <v>-1.7000000000000002</v>
      </c>
      <c r="H78" s="1">
        <v>-5</v>
      </c>
    </row>
    <row r="79" spans="1:8" x14ac:dyDescent="0.2">
      <c r="A79">
        <v>1873</v>
      </c>
      <c r="B79" s="7">
        <v>26741</v>
      </c>
      <c r="C79">
        <v>761.5</v>
      </c>
      <c r="E79"/>
      <c r="F79">
        <v>-5.2</v>
      </c>
      <c r="G79">
        <v>-1.2</v>
      </c>
      <c r="H79" s="1">
        <v>-3</v>
      </c>
    </row>
    <row r="80" spans="1:8" x14ac:dyDescent="0.2">
      <c r="A80">
        <v>1873</v>
      </c>
      <c r="B80" s="7">
        <v>26742</v>
      </c>
      <c r="C80">
        <v>758.7</v>
      </c>
      <c r="E80"/>
      <c r="F80">
        <v>-2.6</v>
      </c>
      <c r="H80" s="1">
        <v>-1.2</v>
      </c>
    </row>
    <row r="81" spans="1:8" x14ac:dyDescent="0.2">
      <c r="A81">
        <v>1873</v>
      </c>
      <c r="B81" s="7">
        <v>26743</v>
      </c>
      <c r="C81">
        <v>740.6</v>
      </c>
      <c r="E81"/>
      <c r="F81">
        <v>0.60000000000000009</v>
      </c>
      <c r="G81">
        <v>2.6</v>
      </c>
      <c r="H81" s="1">
        <v>-1.2</v>
      </c>
    </row>
    <row r="82" spans="1:8" x14ac:dyDescent="0.2">
      <c r="A82">
        <v>1873</v>
      </c>
      <c r="B82" s="7">
        <v>26744</v>
      </c>
      <c r="C82">
        <v>745.5</v>
      </c>
      <c r="E82"/>
      <c r="F82">
        <v>-1.6</v>
      </c>
      <c r="G82">
        <v>1.6</v>
      </c>
      <c r="H82" s="1">
        <v>-0.4</v>
      </c>
    </row>
    <row r="83" spans="1:8" x14ac:dyDescent="0.2">
      <c r="A83">
        <v>1873</v>
      </c>
      <c r="B83" s="7">
        <v>26745</v>
      </c>
      <c r="C83">
        <v>742.2</v>
      </c>
      <c r="E83"/>
      <c r="F83">
        <v>-1.4</v>
      </c>
      <c r="G83">
        <v>0.8</v>
      </c>
      <c r="H83" s="1">
        <v>-8.4</v>
      </c>
    </row>
    <row r="84" spans="1:8" x14ac:dyDescent="0.2">
      <c r="A84">
        <v>1873</v>
      </c>
      <c r="B84" s="7">
        <v>26746</v>
      </c>
      <c r="C84">
        <v>750.8</v>
      </c>
      <c r="E84"/>
      <c r="F84">
        <f>-11.2</f>
        <v>-11.2</v>
      </c>
      <c r="G84">
        <v>-6.8</v>
      </c>
      <c r="H84" s="1">
        <v>-12.2</v>
      </c>
    </row>
    <row r="85" spans="1:8" x14ac:dyDescent="0.2">
      <c r="A85">
        <v>1873</v>
      </c>
      <c r="B85" s="7">
        <v>26747</v>
      </c>
      <c r="C85">
        <v>753.3</v>
      </c>
      <c r="E85"/>
      <c r="F85">
        <v>-9.1999999999999993</v>
      </c>
      <c r="G85">
        <v>-2.4</v>
      </c>
      <c r="H85" s="1">
        <v>-2</v>
      </c>
    </row>
    <row r="86" spans="1:8" x14ac:dyDescent="0.2">
      <c r="A86">
        <v>1873</v>
      </c>
      <c r="B86" s="7">
        <v>26748</v>
      </c>
      <c r="C86">
        <v>755.4</v>
      </c>
      <c r="E86"/>
      <c r="F86">
        <v>-0.4</v>
      </c>
      <c r="G86">
        <v>3.6</v>
      </c>
      <c r="H86" s="1">
        <v>1.8</v>
      </c>
    </row>
    <row r="87" spans="1:8" x14ac:dyDescent="0.2">
      <c r="A87">
        <v>1873</v>
      </c>
      <c r="B87" s="7">
        <v>26749</v>
      </c>
      <c r="C87">
        <v>754.1</v>
      </c>
      <c r="E87"/>
      <c r="F87">
        <v>1.6</v>
      </c>
      <c r="G87">
        <v>5.7</v>
      </c>
      <c r="H87" s="1">
        <v>0</v>
      </c>
    </row>
    <row r="88" spans="1:8" x14ac:dyDescent="0.2">
      <c r="A88">
        <v>1873</v>
      </c>
      <c r="B88" s="7">
        <v>26750</v>
      </c>
      <c r="C88">
        <v>757.2</v>
      </c>
      <c r="E88"/>
      <c r="F88">
        <v>-2.8</v>
      </c>
      <c r="G88">
        <v>0</v>
      </c>
      <c r="H88" s="1">
        <v>-7.2</v>
      </c>
    </row>
    <row r="89" spans="1:8" x14ac:dyDescent="0.2">
      <c r="A89">
        <v>1873</v>
      </c>
      <c r="B89" s="7">
        <v>26751</v>
      </c>
      <c r="C89">
        <v>757.7</v>
      </c>
      <c r="E89"/>
      <c r="F89">
        <v>-3.7</v>
      </c>
      <c r="G89">
        <v>1.6</v>
      </c>
      <c r="H89" s="1">
        <v>-0.60000000000000009</v>
      </c>
    </row>
    <row r="90" spans="1:8" x14ac:dyDescent="0.2">
      <c r="A90">
        <v>1873</v>
      </c>
      <c r="B90" s="7">
        <v>26752</v>
      </c>
      <c r="C90">
        <v>753.1</v>
      </c>
      <c r="E90"/>
      <c r="F90">
        <v>-2.2000000000000002</v>
      </c>
      <c r="G90">
        <v>6.3</v>
      </c>
      <c r="H90" s="1">
        <v>-2.2000000000000002</v>
      </c>
    </row>
    <row r="91" spans="1:8" x14ac:dyDescent="0.2">
      <c r="A91">
        <v>1873</v>
      </c>
      <c r="B91" s="7">
        <v>26753</v>
      </c>
      <c r="C91">
        <v>757.2</v>
      </c>
      <c r="E91"/>
      <c r="F91">
        <v>1.6</v>
      </c>
      <c r="G91">
        <v>5.7</v>
      </c>
      <c r="H91" s="1">
        <v>-0.4</v>
      </c>
    </row>
    <row r="92" spans="1:8" x14ac:dyDescent="0.2">
      <c r="A92">
        <v>1873</v>
      </c>
      <c r="B92" s="7">
        <v>26754</v>
      </c>
      <c r="C92">
        <v>755.6</v>
      </c>
      <c r="E92"/>
      <c r="F92">
        <v>-1.4</v>
      </c>
      <c r="G92">
        <v>9.4</v>
      </c>
      <c r="H92" s="1">
        <v>-0.4</v>
      </c>
    </row>
    <row r="93" spans="1:8" x14ac:dyDescent="0.2">
      <c r="A93">
        <v>1873</v>
      </c>
      <c r="B93" s="7">
        <v>26755</v>
      </c>
      <c r="C93">
        <v>754.9</v>
      </c>
      <c r="E93"/>
      <c r="F93">
        <v>-3</v>
      </c>
      <c r="G93">
        <v>9.1</v>
      </c>
      <c r="H93" s="1">
        <v>0</v>
      </c>
    </row>
    <row r="94" spans="1:8" x14ac:dyDescent="0.2">
      <c r="A94">
        <v>1873</v>
      </c>
      <c r="B94" s="7">
        <v>26756</v>
      </c>
      <c r="C94">
        <v>750.8</v>
      </c>
      <c r="E94"/>
      <c r="F94">
        <v>0.8</v>
      </c>
      <c r="G94">
        <v>8.6999999999999993</v>
      </c>
      <c r="H94" s="1">
        <v>2.8</v>
      </c>
    </row>
    <row r="95" spans="1:8" x14ac:dyDescent="0.2">
      <c r="A95">
        <v>1873</v>
      </c>
      <c r="B95" s="7">
        <v>26757</v>
      </c>
      <c r="C95">
        <v>746.2</v>
      </c>
      <c r="E95"/>
      <c r="F95">
        <v>1.8</v>
      </c>
      <c r="G95">
        <v>9.4</v>
      </c>
      <c r="H95" s="1">
        <v>4.2</v>
      </c>
    </row>
    <row r="96" spans="1:8" x14ac:dyDescent="0.2">
      <c r="A96">
        <v>1873</v>
      </c>
      <c r="B96" s="7">
        <v>26758</v>
      </c>
      <c r="C96">
        <v>743.9</v>
      </c>
      <c r="E96"/>
      <c r="F96">
        <v>2.6</v>
      </c>
      <c r="G96">
        <v>10.4</v>
      </c>
      <c r="H96" s="1">
        <v>4</v>
      </c>
    </row>
    <row r="97" spans="1:8" x14ac:dyDescent="0.2">
      <c r="A97">
        <v>1873</v>
      </c>
      <c r="B97" s="7">
        <v>26759</v>
      </c>
      <c r="C97">
        <v>742.7</v>
      </c>
      <c r="E97"/>
      <c r="F97">
        <v>2.6</v>
      </c>
      <c r="G97">
        <v>5.9</v>
      </c>
      <c r="H97" s="1">
        <v>4.3</v>
      </c>
    </row>
    <row r="98" spans="1:8" x14ac:dyDescent="0.2">
      <c r="A98">
        <v>1873</v>
      </c>
      <c r="B98" s="7">
        <v>26760</v>
      </c>
      <c r="C98">
        <v>742.2</v>
      </c>
      <c r="E98"/>
      <c r="F98">
        <v>2.6</v>
      </c>
      <c r="G98">
        <v>5.3</v>
      </c>
      <c r="H98" s="1">
        <v>1.8</v>
      </c>
    </row>
    <row r="99" spans="1:8" x14ac:dyDescent="0.2">
      <c r="A99">
        <v>1873</v>
      </c>
      <c r="B99" s="7">
        <v>26761</v>
      </c>
      <c r="C99">
        <v>747</v>
      </c>
      <c r="E99"/>
      <c r="F99">
        <v>1</v>
      </c>
      <c r="G99">
        <v>4</v>
      </c>
      <c r="H99" s="1">
        <v>2.6</v>
      </c>
    </row>
    <row r="100" spans="1:8" x14ac:dyDescent="0.2">
      <c r="A100">
        <v>1873</v>
      </c>
      <c r="B100" s="7">
        <v>26762</v>
      </c>
      <c r="C100">
        <v>753.3</v>
      </c>
      <c r="E100"/>
      <c r="F100">
        <v>0.30000000000000004</v>
      </c>
      <c r="G100">
        <v>4.5999999999999996</v>
      </c>
      <c r="H100" s="1">
        <v>2</v>
      </c>
    </row>
    <row r="101" spans="1:8" x14ac:dyDescent="0.2">
      <c r="A101">
        <v>1873</v>
      </c>
      <c r="B101" s="7">
        <v>26763</v>
      </c>
      <c r="C101">
        <v>748.3</v>
      </c>
      <c r="E101"/>
      <c r="F101">
        <v>1.9</v>
      </c>
      <c r="G101">
        <v>9.4</v>
      </c>
      <c r="H101" s="1">
        <v>7.7</v>
      </c>
    </row>
    <row r="102" spans="1:8" x14ac:dyDescent="0.2">
      <c r="A102">
        <v>1873</v>
      </c>
      <c r="B102" s="7">
        <v>26764</v>
      </c>
      <c r="C102">
        <v>745.7</v>
      </c>
      <c r="E102"/>
      <c r="F102">
        <v>0.30000000000000004</v>
      </c>
      <c r="G102">
        <v>4.5999999999999996</v>
      </c>
      <c r="H102" s="1">
        <v>1</v>
      </c>
    </row>
    <row r="103" spans="1:8" x14ac:dyDescent="0.2">
      <c r="A103">
        <v>1873</v>
      </c>
      <c r="B103" s="7">
        <v>26765</v>
      </c>
      <c r="C103">
        <v>741.7</v>
      </c>
      <c r="E103"/>
      <c r="F103">
        <v>2</v>
      </c>
      <c r="G103">
        <v>7.4</v>
      </c>
      <c r="H103" s="1">
        <v>-1.2</v>
      </c>
    </row>
    <row r="104" spans="1:8" x14ac:dyDescent="0.2">
      <c r="A104">
        <v>1873</v>
      </c>
      <c r="B104" s="7">
        <v>26766</v>
      </c>
      <c r="C104">
        <v>744.5</v>
      </c>
      <c r="E104"/>
      <c r="F104">
        <v>5.9</v>
      </c>
      <c r="G104">
        <v>13.9</v>
      </c>
      <c r="H104" s="1">
        <v>10.7</v>
      </c>
    </row>
    <row r="105" spans="1:8" x14ac:dyDescent="0.2">
      <c r="A105">
        <v>1873</v>
      </c>
      <c r="B105" s="7">
        <v>26767</v>
      </c>
      <c r="C105">
        <v>753.9</v>
      </c>
      <c r="E105"/>
      <c r="F105">
        <v>3</v>
      </c>
      <c r="G105">
        <v>4.8</v>
      </c>
      <c r="H105" s="1">
        <v>-2.2000000000000002</v>
      </c>
    </row>
    <row r="106" spans="1:8" x14ac:dyDescent="0.2">
      <c r="A106">
        <v>1873</v>
      </c>
      <c r="B106" s="7">
        <v>26768</v>
      </c>
      <c r="C106">
        <v>752.1</v>
      </c>
      <c r="E106"/>
      <c r="F106">
        <v>3.6</v>
      </c>
      <c r="G106">
        <v>7.9</v>
      </c>
      <c r="H106" s="1">
        <v>1.8</v>
      </c>
    </row>
    <row r="107" spans="1:8" x14ac:dyDescent="0.2">
      <c r="A107">
        <v>1873</v>
      </c>
      <c r="B107" s="7">
        <v>26769</v>
      </c>
      <c r="C107">
        <v>747.5</v>
      </c>
      <c r="E107"/>
      <c r="F107">
        <v>3.2</v>
      </c>
      <c r="G107">
        <v>5.7</v>
      </c>
      <c r="H107" s="1">
        <v>-2.4</v>
      </c>
    </row>
    <row r="108" spans="1:8" x14ac:dyDescent="0.2">
      <c r="A108">
        <v>1873</v>
      </c>
      <c r="B108" s="7">
        <v>26770</v>
      </c>
      <c r="C108">
        <v>744.7</v>
      </c>
      <c r="E108"/>
      <c r="F108">
        <v>-2</v>
      </c>
      <c r="G108">
        <v>-0.2</v>
      </c>
      <c r="H108" s="1">
        <v>-1.4</v>
      </c>
    </row>
    <row r="109" spans="1:8" x14ac:dyDescent="0.2">
      <c r="A109">
        <v>1873</v>
      </c>
      <c r="B109" s="7">
        <v>26771</v>
      </c>
      <c r="C109">
        <v>759.2</v>
      </c>
      <c r="E109"/>
      <c r="F109">
        <v>1.2</v>
      </c>
      <c r="G109">
        <v>4</v>
      </c>
      <c r="H109" s="1">
        <v>-0.2</v>
      </c>
    </row>
    <row r="110" spans="1:8" x14ac:dyDescent="0.2">
      <c r="A110">
        <v>1873</v>
      </c>
      <c r="B110" s="7">
        <v>26772</v>
      </c>
      <c r="C110">
        <v>756.4</v>
      </c>
      <c r="E110"/>
      <c r="F110">
        <v>1.2</v>
      </c>
      <c r="G110">
        <v>10.9</v>
      </c>
      <c r="H110" s="1">
        <v>2.8</v>
      </c>
    </row>
    <row r="111" spans="1:8" x14ac:dyDescent="0.2">
      <c r="A111">
        <v>1873</v>
      </c>
      <c r="B111" s="7">
        <v>26773</v>
      </c>
      <c r="C111">
        <v>750.6</v>
      </c>
      <c r="E111"/>
      <c r="G111">
        <v>13.1</v>
      </c>
    </row>
    <row r="112" spans="1:8" x14ac:dyDescent="0.2">
      <c r="A112">
        <v>1873</v>
      </c>
      <c r="B112" s="7">
        <v>26774</v>
      </c>
      <c r="C112">
        <v>744.2</v>
      </c>
      <c r="E112"/>
      <c r="F112">
        <v>6.9</v>
      </c>
      <c r="G112">
        <v>12.4</v>
      </c>
      <c r="H112" s="1">
        <v>6.9</v>
      </c>
    </row>
    <row r="113" spans="1:8" x14ac:dyDescent="0.2">
      <c r="A113">
        <v>1873</v>
      </c>
      <c r="B113" s="7">
        <v>26775</v>
      </c>
      <c r="C113">
        <v>741.9</v>
      </c>
      <c r="E113"/>
    </row>
    <row r="114" spans="1:8" x14ac:dyDescent="0.2">
      <c r="A114">
        <v>1873</v>
      </c>
      <c r="B114" s="7">
        <v>26776</v>
      </c>
      <c r="C114">
        <v>739.1</v>
      </c>
      <c r="E114"/>
    </row>
    <row r="115" spans="1:8" x14ac:dyDescent="0.2">
      <c r="A115">
        <v>1873</v>
      </c>
      <c r="B115" s="7">
        <v>26777</v>
      </c>
      <c r="C115">
        <v>737.6</v>
      </c>
      <c r="E115"/>
      <c r="G115">
        <v>19.399999999999999</v>
      </c>
      <c r="H115" s="1">
        <v>10.3</v>
      </c>
    </row>
    <row r="116" spans="1:8" x14ac:dyDescent="0.2">
      <c r="A116">
        <v>1873</v>
      </c>
      <c r="B116" s="7">
        <v>26778</v>
      </c>
      <c r="C116">
        <v>740.1</v>
      </c>
      <c r="E116"/>
      <c r="F116">
        <v>12.7</v>
      </c>
      <c r="G116">
        <v>19.7</v>
      </c>
      <c r="H116" s="1">
        <v>11.9</v>
      </c>
    </row>
    <row r="117" spans="1:8" x14ac:dyDescent="0.2">
      <c r="A117">
        <v>1873</v>
      </c>
      <c r="B117" s="7">
        <v>26779</v>
      </c>
      <c r="C117">
        <v>738.6</v>
      </c>
      <c r="E117"/>
      <c r="F117">
        <v>12.7</v>
      </c>
      <c r="G117">
        <v>13.7</v>
      </c>
      <c r="H117" s="1">
        <v>2.2000000000000002</v>
      </c>
    </row>
    <row r="118" spans="1:8" x14ac:dyDescent="0.2">
      <c r="A118">
        <v>1873</v>
      </c>
      <c r="B118" s="7">
        <v>26780</v>
      </c>
      <c r="C118">
        <v>746.2</v>
      </c>
      <c r="E118"/>
      <c r="F118">
        <v>12.7</v>
      </c>
      <c r="G118">
        <v>13.7</v>
      </c>
      <c r="H118" s="1">
        <v>2.2000000000000002</v>
      </c>
    </row>
    <row r="119" spans="1:8" x14ac:dyDescent="0.2">
      <c r="A119">
        <v>1873</v>
      </c>
      <c r="B119" s="7">
        <v>26781</v>
      </c>
      <c r="C119">
        <v>746.7</v>
      </c>
      <c r="E119"/>
      <c r="F119">
        <v>5.7</v>
      </c>
      <c r="G119">
        <v>10.4</v>
      </c>
      <c r="H119" s="1">
        <v>10.5</v>
      </c>
    </row>
    <row r="120" spans="1:8" x14ac:dyDescent="0.2">
      <c r="A120">
        <v>1873</v>
      </c>
      <c r="B120" s="7">
        <v>26782</v>
      </c>
      <c r="C120">
        <v>743.7</v>
      </c>
      <c r="E120"/>
      <c r="F120">
        <v>4.8</v>
      </c>
      <c r="G120">
        <v>8.4</v>
      </c>
      <c r="H120" s="1">
        <v>5.3</v>
      </c>
    </row>
    <row r="121" spans="1:8" x14ac:dyDescent="0.2">
      <c r="A121">
        <v>1873</v>
      </c>
      <c r="B121" s="7">
        <v>26783</v>
      </c>
      <c r="C121">
        <v>736.3</v>
      </c>
      <c r="E121"/>
      <c r="F121">
        <v>3.2</v>
      </c>
      <c r="G121">
        <v>3.8</v>
      </c>
      <c r="H121" s="1">
        <v>1.8</v>
      </c>
    </row>
    <row r="122" spans="1:8" x14ac:dyDescent="0.2">
      <c r="A122">
        <v>1873</v>
      </c>
      <c r="B122" s="7">
        <v>26784</v>
      </c>
      <c r="C122">
        <v>747.5</v>
      </c>
      <c r="E122"/>
      <c r="F122">
        <v>5.7</v>
      </c>
      <c r="G122">
        <v>10.4</v>
      </c>
      <c r="H122" s="1">
        <v>5.7</v>
      </c>
    </row>
    <row r="123" spans="1:8" x14ac:dyDescent="0.2">
      <c r="A123">
        <v>1873</v>
      </c>
      <c r="B123" s="7">
        <v>26785</v>
      </c>
      <c r="C123">
        <v>748.8</v>
      </c>
      <c r="E123"/>
      <c r="F123">
        <v>5.9</v>
      </c>
      <c r="H123" s="1">
        <v>8.9</v>
      </c>
    </row>
    <row r="124" spans="1:8" x14ac:dyDescent="0.2">
      <c r="A124">
        <v>1873</v>
      </c>
      <c r="B124" s="7">
        <v>26786</v>
      </c>
      <c r="C124">
        <v>737.3</v>
      </c>
      <c r="E124"/>
      <c r="F124">
        <v>6.9</v>
      </c>
      <c r="G124">
        <v>12</v>
      </c>
      <c r="H124" s="1">
        <v>4.8</v>
      </c>
    </row>
    <row r="125" spans="1:8" x14ac:dyDescent="0.2">
      <c r="A125">
        <v>1873</v>
      </c>
      <c r="B125" s="7">
        <v>26787</v>
      </c>
      <c r="C125">
        <v>743.7</v>
      </c>
      <c r="E125"/>
      <c r="F125">
        <v>7.9</v>
      </c>
      <c r="G125">
        <v>11.7</v>
      </c>
      <c r="H125" s="1">
        <v>4.3</v>
      </c>
    </row>
    <row r="126" spans="1:8" x14ac:dyDescent="0.2">
      <c r="A126">
        <v>1873</v>
      </c>
      <c r="B126" s="7">
        <v>26788</v>
      </c>
      <c r="C126">
        <v>750</v>
      </c>
      <c r="E126"/>
      <c r="F126">
        <v>5.4</v>
      </c>
      <c r="G126">
        <v>13.9</v>
      </c>
      <c r="H126" s="1">
        <v>11.9</v>
      </c>
    </row>
    <row r="127" spans="1:8" x14ac:dyDescent="0.2">
      <c r="A127">
        <v>1873</v>
      </c>
      <c r="B127" s="7">
        <v>26789</v>
      </c>
      <c r="C127">
        <v>754.4</v>
      </c>
      <c r="E127"/>
      <c r="F127">
        <v>10.7</v>
      </c>
      <c r="G127">
        <v>18.7</v>
      </c>
      <c r="H127" s="1">
        <v>12.4</v>
      </c>
    </row>
    <row r="128" spans="1:8" x14ac:dyDescent="0.2">
      <c r="A128">
        <v>1873</v>
      </c>
      <c r="B128" s="7">
        <v>26790</v>
      </c>
      <c r="C128">
        <v>753.6</v>
      </c>
      <c r="E128"/>
      <c r="F128">
        <v>11.7</v>
      </c>
      <c r="G128">
        <v>21.6</v>
      </c>
      <c r="H128" s="1">
        <v>13.9</v>
      </c>
    </row>
    <row r="129" spans="1:8" x14ac:dyDescent="0.2">
      <c r="A129">
        <v>1873</v>
      </c>
      <c r="B129" s="7">
        <v>26791</v>
      </c>
      <c r="C129">
        <v>752.1</v>
      </c>
      <c r="E129"/>
      <c r="F129">
        <v>14.9</v>
      </c>
      <c r="G129">
        <v>25.7</v>
      </c>
      <c r="H129" s="1">
        <v>17.899999999999999</v>
      </c>
    </row>
    <row r="130" spans="1:8" x14ac:dyDescent="0.2">
      <c r="A130">
        <v>1873</v>
      </c>
      <c r="B130" s="7">
        <v>26792</v>
      </c>
      <c r="C130">
        <v>746.2</v>
      </c>
      <c r="E130"/>
      <c r="F130">
        <v>19.399999999999999</v>
      </c>
      <c r="G130">
        <v>25.7</v>
      </c>
      <c r="H130" s="1">
        <v>16.5</v>
      </c>
    </row>
    <row r="131" spans="1:8" x14ac:dyDescent="0.2">
      <c r="A131">
        <v>1873</v>
      </c>
      <c r="B131" s="7">
        <v>26793</v>
      </c>
      <c r="C131">
        <v>746.5</v>
      </c>
      <c r="E131"/>
      <c r="H131" s="1">
        <v>20.399999999999999</v>
      </c>
    </row>
    <row r="132" spans="1:8" x14ac:dyDescent="0.2">
      <c r="A132">
        <v>1873</v>
      </c>
      <c r="B132" s="7">
        <v>26794</v>
      </c>
      <c r="C132">
        <v>745</v>
      </c>
      <c r="E132"/>
      <c r="G132">
        <v>23.9</v>
      </c>
      <c r="H132" s="1">
        <v>17.399999999999999</v>
      </c>
    </row>
    <row r="133" spans="1:8" x14ac:dyDescent="0.2">
      <c r="A133">
        <v>1873</v>
      </c>
      <c r="B133" s="7">
        <v>26795</v>
      </c>
      <c r="C133">
        <v>742.2</v>
      </c>
      <c r="E133"/>
      <c r="F133">
        <v>17.7</v>
      </c>
      <c r="G133">
        <v>15.4</v>
      </c>
      <c r="H133" s="1">
        <v>14.4</v>
      </c>
    </row>
    <row r="134" spans="1:8" x14ac:dyDescent="0.2">
      <c r="A134">
        <v>1873</v>
      </c>
      <c r="B134" s="7">
        <v>26796</v>
      </c>
      <c r="C134">
        <v>741.4</v>
      </c>
      <c r="E134"/>
      <c r="F134">
        <v>13.9</v>
      </c>
      <c r="G134">
        <v>18.7</v>
      </c>
      <c r="H134" s="1">
        <v>12.5</v>
      </c>
    </row>
    <row r="135" spans="1:8" x14ac:dyDescent="0.2">
      <c r="A135">
        <v>1873</v>
      </c>
      <c r="B135" s="7">
        <v>26797</v>
      </c>
      <c r="C135">
        <v>740.6</v>
      </c>
      <c r="E135"/>
      <c r="F135">
        <v>11.9</v>
      </c>
      <c r="G135">
        <v>20.3</v>
      </c>
      <c r="H135" s="1">
        <v>16.899999999999999</v>
      </c>
    </row>
    <row r="136" spans="1:8" x14ac:dyDescent="0.2">
      <c r="A136">
        <v>1873</v>
      </c>
      <c r="B136" s="7">
        <v>26798</v>
      </c>
      <c r="C136">
        <v>737.9</v>
      </c>
      <c r="E136"/>
      <c r="F136">
        <v>17.399999999999999</v>
      </c>
      <c r="G136">
        <v>20.3</v>
      </c>
      <c r="H136" s="1">
        <v>14.9</v>
      </c>
    </row>
    <row r="137" spans="1:8" x14ac:dyDescent="0.2">
      <c r="A137">
        <v>1873</v>
      </c>
      <c r="B137" s="7">
        <v>26799</v>
      </c>
      <c r="C137">
        <v>739.6</v>
      </c>
      <c r="E137"/>
      <c r="F137">
        <v>16.7</v>
      </c>
      <c r="G137">
        <v>22.9</v>
      </c>
      <c r="H137" s="1">
        <v>12.4</v>
      </c>
    </row>
    <row r="138" spans="1:8" x14ac:dyDescent="0.2">
      <c r="A138">
        <v>1873</v>
      </c>
      <c r="B138" s="7">
        <v>26800</v>
      </c>
      <c r="C138">
        <v>741.2</v>
      </c>
      <c r="E138"/>
      <c r="F138">
        <v>8.6999999999999993</v>
      </c>
      <c r="G138">
        <v>12.9</v>
      </c>
      <c r="H138" s="1">
        <v>7.9</v>
      </c>
    </row>
    <row r="139" spans="1:8" x14ac:dyDescent="0.2">
      <c r="A139">
        <v>1873</v>
      </c>
      <c r="B139" s="7">
        <v>26801</v>
      </c>
      <c r="C139">
        <v>743.2</v>
      </c>
      <c r="E139"/>
      <c r="F139">
        <v>6.4</v>
      </c>
      <c r="G139">
        <v>10.9</v>
      </c>
      <c r="H139" s="1">
        <v>4.9000000000000004</v>
      </c>
    </row>
    <row r="140" spans="1:8" x14ac:dyDescent="0.2">
      <c r="A140">
        <v>1873</v>
      </c>
      <c r="B140" s="7">
        <v>26802</v>
      </c>
      <c r="C140">
        <v>746.2</v>
      </c>
      <c r="E140"/>
      <c r="F140">
        <v>6.4</v>
      </c>
      <c r="G140">
        <v>11.1</v>
      </c>
      <c r="H140" s="1">
        <v>8.6</v>
      </c>
    </row>
    <row r="141" spans="1:8" x14ac:dyDescent="0.2">
      <c r="A141">
        <v>1873</v>
      </c>
      <c r="B141" s="7">
        <v>26803</v>
      </c>
      <c r="C141">
        <v>745.7</v>
      </c>
      <c r="E141"/>
      <c r="F141">
        <v>13.9</v>
      </c>
      <c r="G141">
        <v>13.7</v>
      </c>
      <c r="H141" s="1">
        <v>7.4</v>
      </c>
    </row>
    <row r="142" spans="1:8" x14ac:dyDescent="0.2">
      <c r="A142">
        <v>1873</v>
      </c>
      <c r="B142" s="7">
        <v>26804</v>
      </c>
      <c r="C142">
        <v>745</v>
      </c>
      <c r="E142"/>
      <c r="F142">
        <v>6.4</v>
      </c>
      <c r="G142">
        <v>8.6999999999999993</v>
      </c>
      <c r="H142" s="1">
        <v>8.4</v>
      </c>
    </row>
    <row r="143" spans="1:8" x14ac:dyDescent="0.2">
      <c r="A143">
        <v>1873</v>
      </c>
      <c r="B143" s="7">
        <v>26805</v>
      </c>
      <c r="C143">
        <v>753.9</v>
      </c>
      <c r="E143"/>
      <c r="F143">
        <v>9.3000000000000007</v>
      </c>
    </row>
    <row r="144" spans="1:8" x14ac:dyDescent="0.2">
      <c r="A144">
        <v>1873</v>
      </c>
      <c r="B144" s="7">
        <v>26806</v>
      </c>
      <c r="C144">
        <v>752.8</v>
      </c>
      <c r="E144"/>
      <c r="F144">
        <v>11.7</v>
      </c>
      <c r="G144">
        <v>17.3</v>
      </c>
      <c r="H144" s="1">
        <v>9.9</v>
      </c>
    </row>
    <row r="145" spans="1:8" x14ac:dyDescent="0.2">
      <c r="A145">
        <v>1873</v>
      </c>
      <c r="B145" s="7">
        <v>26807</v>
      </c>
      <c r="C145">
        <v>751.3</v>
      </c>
      <c r="E145"/>
      <c r="F145">
        <v>10.4</v>
      </c>
      <c r="G145">
        <v>16.899999999999999</v>
      </c>
      <c r="H145" s="1">
        <v>11.1</v>
      </c>
    </row>
    <row r="146" spans="1:8" x14ac:dyDescent="0.2">
      <c r="A146">
        <v>1873</v>
      </c>
      <c r="B146" s="7">
        <v>26808</v>
      </c>
      <c r="C146">
        <v>748</v>
      </c>
      <c r="E146"/>
      <c r="F146">
        <v>12.3</v>
      </c>
      <c r="G146">
        <v>17.899999999999999</v>
      </c>
      <c r="H146" s="1">
        <v>13.1</v>
      </c>
    </row>
    <row r="147" spans="1:8" x14ac:dyDescent="0.2">
      <c r="A147">
        <v>1873</v>
      </c>
      <c r="B147" s="7">
        <v>26809</v>
      </c>
      <c r="C147">
        <v>747</v>
      </c>
      <c r="E147"/>
      <c r="F147">
        <v>17.7</v>
      </c>
      <c r="G147">
        <v>17.899999999999999</v>
      </c>
      <c r="H147" s="1">
        <v>13.3</v>
      </c>
    </row>
    <row r="148" spans="1:8" x14ac:dyDescent="0.2">
      <c r="A148">
        <v>1873</v>
      </c>
      <c r="B148" s="7">
        <v>26810</v>
      </c>
      <c r="C148">
        <v>742.9</v>
      </c>
      <c r="E148"/>
      <c r="F148">
        <v>13.4</v>
      </c>
      <c r="G148">
        <v>16.399999999999999</v>
      </c>
      <c r="H148" s="1">
        <v>10.9</v>
      </c>
    </row>
    <row r="149" spans="1:8" x14ac:dyDescent="0.2">
      <c r="A149">
        <v>1873</v>
      </c>
      <c r="B149" s="7">
        <v>26811</v>
      </c>
      <c r="C149">
        <v>745</v>
      </c>
      <c r="E149"/>
      <c r="F149">
        <v>10.4</v>
      </c>
      <c r="G149">
        <v>12.1</v>
      </c>
      <c r="H149" s="1">
        <v>9.9</v>
      </c>
    </row>
    <row r="150" spans="1:8" x14ac:dyDescent="0.2">
      <c r="A150">
        <v>1873</v>
      </c>
      <c r="B150" s="7">
        <v>26812</v>
      </c>
      <c r="C150">
        <v>745.2</v>
      </c>
      <c r="E150"/>
      <c r="G150">
        <v>15.7</v>
      </c>
      <c r="H150" s="1">
        <v>10.1</v>
      </c>
    </row>
    <row r="151" spans="1:8" x14ac:dyDescent="0.2">
      <c r="A151">
        <v>1873</v>
      </c>
      <c r="B151" s="7">
        <v>26813</v>
      </c>
      <c r="C151">
        <v>748.5</v>
      </c>
      <c r="E151"/>
      <c r="F151">
        <v>15.6</v>
      </c>
      <c r="G151">
        <v>21.4</v>
      </c>
      <c r="H151" s="1">
        <v>12.1</v>
      </c>
    </row>
    <row r="152" spans="1:8" x14ac:dyDescent="0.2">
      <c r="A152">
        <v>1873</v>
      </c>
      <c r="B152" s="7">
        <v>26814</v>
      </c>
      <c r="C152">
        <v>755.1</v>
      </c>
      <c r="E152"/>
      <c r="F152">
        <v>14.4</v>
      </c>
      <c r="G152">
        <v>21.1</v>
      </c>
      <c r="H152" s="1">
        <v>13.4</v>
      </c>
    </row>
    <row r="153" spans="1:8" x14ac:dyDescent="0.2">
      <c r="A153">
        <v>1873</v>
      </c>
      <c r="B153" s="7">
        <v>26815</v>
      </c>
      <c r="C153">
        <v>758.9</v>
      </c>
      <c r="E153"/>
      <c r="F153">
        <v>15.7</v>
      </c>
      <c r="G153">
        <v>21.4</v>
      </c>
      <c r="H153" s="1">
        <v>13.4</v>
      </c>
    </row>
    <row r="154" spans="1:8" x14ac:dyDescent="0.2">
      <c r="A154">
        <v>1873</v>
      </c>
      <c r="B154" s="7">
        <v>26816</v>
      </c>
      <c r="C154">
        <v>752.6</v>
      </c>
      <c r="E154"/>
      <c r="F154">
        <v>16.7</v>
      </c>
      <c r="G154">
        <v>24.7</v>
      </c>
      <c r="H154" s="1">
        <v>14.4</v>
      </c>
    </row>
    <row r="155" spans="1:8" x14ac:dyDescent="0.2">
      <c r="A155">
        <v>1873</v>
      </c>
      <c r="B155" s="7">
        <v>26817</v>
      </c>
      <c r="C155">
        <v>752.8</v>
      </c>
      <c r="E155"/>
      <c r="F155">
        <v>17.7</v>
      </c>
      <c r="G155">
        <v>21.9</v>
      </c>
      <c r="H155" s="1">
        <v>9.9</v>
      </c>
    </row>
    <row r="156" spans="1:8" x14ac:dyDescent="0.2">
      <c r="A156">
        <v>1873</v>
      </c>
      <c r="B156" s="7">
        <v>26818</v>
      </c>
      <c r="C156">
        <v>751.1</v>
      </c>
      <c r="E156"/>
      <c r="F156">
        <v>19.7</v>
      </c>
      <c r="G156">
        <v>22.4</v>
      </c>
      <c r="H156" s="1">
        <v>12.9</v>
      </c>
    </row>
    <row r="157" spans="1:8" x14ac:dyDescent="0.2">
      <c r="A157">
        <v>1873</v>
      </c>
      <c r="B157" s="7">
        <v>26819</v>
      </c>
      <c r="C157">
        <v>751.1</v>
      </c>
      <c r="E157"/>
      <c r="F157">
        <v>18.399999999999999</v>
      </c>
      <c r="G157">
        <v>23.9</v>
      </c>
      <c r="H157" s="1">
        <v>18.399999999999999</v>
      </c>
    </row>
    <row r="158" spans="1:8" x14ac:dyDescent="0.2">
      <c r="A158">
        <v>1873</v>
      </c>
      <c r="B158" s="7">
        <v>26820</v>
      </c>
      <c r="C158">
        <v>749.8</v>
      </c>
      <c r="E158"/>
      <c r="F158">
        <v>21.9</v>
      </c>
      <c r="G158">
        <v>27.1</v>
      </c>
      <c r="H158" s="1">
        <v>17.399999999999999</v>
      </c>
    </row>
    <row r="159" spans="1:8" x14ac:dyDescent="0.2">
      <c r="A159">
        <v>1873</v>
      </c>
      <c r="B159" s="7">
        <v>26821</v>
      </c>
      <c r="C159">
        <v>748.3</v>
      </c>
      <c r="E159"/>
      <c r="F159">
        <v>21.9</v>
      </c>
      <c r="G159">
        <v>28.9</v>
      </c>
      <c r="H159" s="1">
        <v>20.7</v>
      </c>
    </row>
    <row r="160" spans="1:8" x14ac:dyDescent="0.2">
      <c r="A160">
        <v>1873</v>
      </c>
      <c r="B160" s="7">
        <v>26822</v>
      </c>
      <c r="C160">
        <v>747.5</v>
      </c>
      <c r="E160"/>
      <c r="F160">
        <v>24.1</v>
      </c>
      <c r="G160">
        <v>29.9</v>
      </c>
      <c r="H160" s="1">
        <v>20.100000000000001</v>
      </c>
    </row>
    <row r="161" spans="1:8" x14ac:dyDescent="0.2">
      <c r="A161">
        <v>1873</v>
      </c>
      <c r="B161" s="7">
        <v>26823</v>
      </c>
      <c r="C161">
        <v>744.5</v>
      </c>
      <c r="E161"/>
      <c r="F161">
        <v>21.7</v>
      </c>
      <c r="G161">
        <v>26.4</v>
      </c>
      <c r="H161" s="1">
        <v>16.3</v>
      </c>
    </row>
    <row r="162" spans="1:8" x14ac:dyDescent="0.2">
      <c r="A162">
        <v>1873</v>
      </c>
      <c r="B162" s="7">
        <v>26824</v>
      </c>
      <c r="C162">
        <v>737.6</v>
      </c>
      <c r="E162"/>
      <c r="F162">
        <v>20.7</v>
      </c>
      <c r="G162">
        <v>26.4</v>
      </c>
      <c r="H162" s="1">
        <v>18.100000000000001</v>
      </c>
    </row>
    <row r="163" spans="1:8" x14ac:dyDescent="0.2">
      <c r="A163">
        <v>1873</v>
      </c>
      <c r="B163" s="7">
        <v>26825</v>
      </c>
      <c r="C163">
        <v>740.6</v>
      </c>
      <c r="E163"/>
      <c r="F163">
        <v>15.3</v>
      </c>
      <c r="G163">
        <v>16.3</v>
      </c>
      <c r="H163" s="1">
        <v>13.7</v>
      </c>
    </row>
    <row r="164" spans="1:8" x14ac:dyDescent="0.2">
      <c r="A164">
        <v>1873</v>
      </c>
      <c r="B164" s="7">
        <v>26826</v>
      </c>
      <c r="C164">
        <v>742.7</v>
      </c>
      <c r="E164"/>
      <c r="F164">
        <v>13.9</v>
      </c>
      <c r="G164">
        <v>15.9</v>
      </c>
      <c r="H164" s="1">
        <v>13.9</v>
      </c>
    </row>
    <row r="165" spans="1:8" x14ac:dyDescent="0.2">
      <c r="A165">
        <v>1873</v>
      </c>
      <c r="B165" s="7">
        <v>26827</v>
      </c>
      <c r="C165">
        <v>744.2</v>
      </c>
      <c r="E165"/>
      <c r="F165">
        <v>15.7</v>
      </c>
      <c r="G165">
        <v>23.4</v>
      </c>
      <c r="H165" s="1">
        <v>20.2</v>
      </c>
    </row>
    <row r="166" spans="1:8" x14ac:dyDescent="0.2">
      <c r="A166">
        <v>1873</v>
      </c>
      <c r="B166" s="7">
        <v>26828</v>
      </c>
      <c r="C166">
        <v>745.2</v>
      </c>
      <c r="E166"/>
      <c r="F166">
        <v>18.899999999999999</v>
      </c>
      <c r="G166">
        <v>21.4</v>
      </c>
      <c r="H166" s="1">
        <v>16.399999999999999</v>
      </c>
    </row>
    <row r="167" spans="1:8" x14ac:dyDescent="0.2">
      <c r="A167">
        <v>1873</v>
      </c>
      <c r="B167" s="7">
        <v>26829</v>
      </c>
      <c r="C167">
        <v>745.5</v>
      </c>
      <c r="E167"/>
      <c r="F167">
        <v>20.9</v>
      </c>
      <c r="G167">
        <v>29.1</v>
      </c>
      <c r="H167" s="1">
        <v>18.100000000000001</v>
      </c>
    </row>
    <row r="168" spans="1:8" x14ac:dyDescent="0.2">
      <c r="A168">
        <v>1873</v>
      </c>
      <c r="B168" s="7">
        <v>26830</v>
      </c>
      <c r="C168">
        <v>746.2</v>
      </c>
      <c r="E168"/>
      <c r="G168">
        <v>30.1</v>
      </c>
      <c r="H168" s="1">
        <v>19.399999999999999</v>
      </c>
    </row>
    <row r="169" spans="1:8" x14ac:dyDescent="0.2">
      <c r="A169">
        <v>1873</v>
      </c>
      <c r="B169" s="7">
        <v>26831</v>
      </c>
      <c r="C169">
        <v>746.7</v>
      </c>
      <c r="E169"/>
      <c r="F169">
        <v>22.1</v>
      </c>
      <c r="G169">
        <v>26.7</v>
      </c>
      <c r="H169" s="1">
        <v>17.899999999999999</v>
      </c>
    </row>
    <row r="170" spans="1:8" x14ac:dyDescent="0.2">
      <c r="A170">
        <v>1873</v>
      </c>
      <c r="B170" s="7">
        <v>26832</v>
      </c>
      <c r="C170">
        <v>751.1</v>
      </c>
      <c r="E170"/>
      <c r="F170">
        <v>20.3</v>
      </c>
      <c r="G170">
        <v>24.7</v>
      </c>
      <c r="H170">
        <v>13.9</v>
      </c>
    </row>
    <row r="171" spans="1:8" x14ac:dyDescent="0.2">
      <c r="A171">
        <v>1873</v>
      </c>
      <c r="B171" s="7">
        <v>26833</v>
      </c>
      <c r="C171">
        <v>752.3</v>
      </c>
      <c r="E171"/>
      <c r="F171">
        <v>27.1</v>
      </c>
      <c r="G171">
        <v>24.1</v>
      </c>
      <c r="H171">
        <v>17.399999999999999</v>
      </c>
    </row>
    <row r="172" spans="1:8" x14ac:dyDescent="0.2">
      <c r="A172">
        <v>1873</v>
      </c>
      <c r="B172" s="7">
        <v>26834</v>
      </c>
      <c r="C172">
        <v>750.8</v>
      </c>
      <c r="E172"/>
      <c r="F172">
        <v>23.9</v>
      </c>
      <c r="G172">
        <v>27.9</v>
      </c>
      <c r="H172" s="1">
        <v>17.899999999999999</v>
      </c>
    </row>
    <row r="173" spans="1:8" x14ac:dyDescent="0.2">
      <c r="A173">
        <v>1873</v>
      </c>
      <c r="B173" s="7">
        <v>26835</v>
      </c>
      <c r="C173">
        <v>748.5</v>
      </c>
      <c r="E173"/>
      <c r="F173">
        <v>21.3</v>
      </c>
      <c r="G173">
        <v>27.4</v>
      </c>
      <c r="H173" s="1">
        <v>20.9</v>
      </c>
    </row>
    <row r="174" spans="1:8" x14ac:dyDescent="0.2">
      <c r="A174">
        <v>1873</v>
      </c>
      <c r="B174" s="7">
        <v>26836</v>
      </c>
      <c r="C174">
        <v>746</v>
      </c>
      <c r="E174"/>
      <c r="F174">
        <v>20.100000000000001</v>
      </c>
      <c r="G174">
        <v>25.9</v>
      </c>
      <c r="H174" s="1">
        <v>16.899999999999999</v>
      </c>
    </row>
    <row r="175" spans="1:8" x14ac:dyDescent="0.2">
      <c r="A175">
        <v>1873</v>
      </c>
      <c r="B175" s="7">
        <v>26837</v>
      </c>
      <c r="C175">
        <v>744.5</v>
      </c>
      <c r="E175"/>
      <c r="F175">
        <v>19.100000000000001</v>
      </c>
      <c r="G175">
        <v>24.2</v>
      </c>
      <c r="H175" s="1">
        <v>14.7</v>
      </c>
    </row>
    <row r="176" spans="1:8" x14ac:dyDescent="0.2">
      <c r="A176">
        <v>1873</v>
      </c>
      <c r="B176" s="7">
        <v>26838</v>
      </c>
      <c r="C176">
        <v>742.4</v>
      </c>
      <c r="E176"/>
      <c r="F176">
        <v>16.3</v>
      </c>
      <c r="G176">
        <v>21.7</v>
      </c>
      <c r="H176" s="1">
        <v>14.9</v>
      </c>
    </row>
    <row r="177" spans="1:8" x14ac:dyDescent="0.2">
      <c r="A177">
        <v>1873</v>
      </c>
      <c r="B177" s="7">
        <v>26839</v>
      </c>
      <c r="C177">
        <v>741.7</v>
      </c>
      <c r="E177"/>
      <c r="F177">
        <v>16.899999999999999</v>
      </c>
      <c r="G177">
        <v>20.7</v>
      </c>
      <c r="H177" s="1">
        <v>15.9</v>
      </c>
    </row>
    <row r="178" spans="1:8" x14ac:dyDescent="0.2">
      <c r="A178">
        <v>1873</v>
      </c>
      <c r="B178" s="7">
        <v>26840</v>
      </c>
      <c r="C178">
        <v>742.4</v>
      </c>
      <c r="E178"/>
      <c r="F178">
        <v>21.4</v>
      </c>
      <c r="G178">
        <v>21.7</v>
      </c>
      <c r="H178" s="1">
        <v>15.9</v>
      </c>
    </row>
    <row r="179" spans="1:8" x14ac:dyDescent="0.2">
      <c r="A179">
        <v>1873</v>
      </c>
      <c r="B179" s="7">
        <v>26841</v>
      </c>
      <c r="C179">
        <v>741.2</v>
      </c>
      <c r="E179"/>
      <c r="G179">
        <v>28.7</v>
      </c>
      <c r="H179" s="1">
        <v>17.399999999999999</v>
      </c>
    </row>
    <row r="180" spans="1:8" x14ac:dyDescent="0.2">
      <c r="A180">
        <v>1873</v>
      </c>
      <c r="B180" s="7">
        <v>26842</v>
      </c>
      <c r="C180">
        <v>740.4</v>
      </c>
      <c r="E180"/>
      <c r="G180">
        <v>30.1</v>
      </c>
      <c r="H180" s="1">
        <v>20.9</v>
      </c>
    </row>
    <row r="181" spans="1:8" x14ac:dyDescent="0.2">
      <c r="A181">
        <v>1873</v>
      </c>
      <c r="B181" s="7">
        <v>26843</v>
      </c>
      <c r="C181">
        <v>740.1</v>
      </c>
      <c r="E181"/>
      <c r="F181">
        <v>25.7</v>
      </c>
      <c r="G181">
        <v>25.5</v>
      </c>
      <c r="H181" s="1">
        <v>16.399999999999999</v>
      </c>
    </row>
    <row r="182" spans="1:8" x14ac:dyDescent="0.2">
      <c r="A182">
        <v>1873</v>
      </c>
      <c r="B182" s="7">
        <v>26844</v>
      </c>
      <c r="C182">
        <v>745.2</v>
      </c>
      <c r="E182"/>
      <c r="F182">
        <v>19.7</v>
      </c>
      <c r="G182">
        <v>24.4</v>
      </c>
      <c r="H182" s="1">
        <v>17.100000000000001</v>
      </c>
    </row>
    <row r="183" spans="1:8" x14ac:dyDescent="0.2">
      <c r="A183">
        <v>1873</v>
      </c>
      <c r="B183" s="7">
        <v>26845</v>
      </c>
      <c r="C183">
        <v>744.2</v>
      </c>
      <c r="E183"/>
      <c r="F183">
        <v>19.7</v>
      </c>
      <c r="G183">
        <v>23.9</v>
      </c>
      <c r="H183" s="1">
        <v>18.100000000000001</v>
      </c>
    </row>
    <row r="184" spans="1:8" x14ac:dyDescent="0.2">
      <c r="A184">
        <v>1873</v>
      </c>
      <c r="B184" s="7">
        <v>26846</v>
      </c>
      <c r="C184">
        <v>743.4</v>
      </c>
      <c r="E184"/>
      <c r="F184">
        <v>20.399999999999999</v>
      </c>
      <c r="G184">
        <v>22.4</v>
      </c>
      <c r="H184" s="1">
        <v>16.100000000000001</v>
      </c>
    </row>
    <row r="185" spans="1:8" x14ac:dyDescent="0.2">
      <c r="A185">
        <v>1873</v>
      </c>
      <c r="B185" s="7">
        <v>26847</v>
      </c>
      <c r="C185">
        <v>744.5</v>
      </c>
      <c r="E185"/>
      <c r="F185">
        <v>20.399999999999999</v>
      </c>
      <c r="G185">
        <v>19.7</v>
      </c>
      <c r="H185" s="1">
        <v>16.399999999999999</v>
      </c>
    </row>
    <row r="186" spans="1:8" x14ac:dyDescent="0.2">
      <c r="A186">
        <v>1873</v>
      </c>
      <c r="B186" s="7">
        <v>26848</v>
      </c>
      <c r="C186">
        <v>744.2</v>
      </c>
      <c r="E186"/>
      <c r="F186">
        <v>21.1</v>
      </c>
      <c r="G186">
        <v>26.1</v>
      </c>
      <c r="H186" s="1">
        <v>18.100000000000001</v>
      </c>
    </row>
    <row r="187" spans="1:8" x14ac:dyDescent="0.2">
      <c r="A187">
        <v>1873</v>
      </c>
      <c r="B187" s="7">
        <v>26849</v>
      </c>
      <c r="C187">
        <v>740.9</v>
      </c>
      <c r="E187"/>
      <c r="F187">
        <v>20.399999999999999</v>
      </c>
      <c r="G187">
        <v>25.7</v>
      </c>
      <c r="H187" s="1">
        <v>18.899999999999999</v>
      </c>
    </row>
    <row r="188" spans="1:8" x14ac:dyDescent="0.2">
      <c r="A188">
        <v>1873</v>
      </c>
      <c r="B188" s="7">
        <v>26850</v>
      </c>
      <c r="C188">
        <v>739.4</v>
      </c>
      <c r="E188"/>
      <c r="G188">
        <v>26.5</v>
      </c>
      <c r="H188" s="1">
        <v>16.5</v>
      </c>
    </row>
    <row r="189" spans="1:8" x14ac:dyDescent="0.2">
      <c r="A189">
        <v>1873</v>
      </c>
      <c r="B189" s="7">
        <v>26851</v>
      </c>
      <c r="C189">
        <v>738.9</v>
      </c>
      <c r="E189"/>
      <c r="F189">
        <v>20.5</v>
      </c>
      <c r="G189">
        <v>23.9</v>
      </c>
      <c r="H189" s="1">
        <v>17</v>
      </c>
    </row>
    <row r="190" spans="1:8" x14ac:dyDescent="0.2">
      <c r="A190">
        <v>1873</v>
      </c>
      <c r="B190" s="7">
        <v>26852</v>
      </c>
      <c r="C190">
        <v>740.4</v>
      </c>
      <c r="E190"/>
      <c r="F190">
        <v>17.7</v>
      </c>
      <c r="G190">
        <v>20.6</v>
      </c>
      <c r="H190" s="1">
        <v>17.100000000000001</v>
      </c>
    </row>
    <row r="191" spans="1:8" x14ac:dyDescent="0.2">
      <c r="A191">
        <v>1873</v>
      </c>
      <c r="B191" s="7">
        <v>26853</v>
      </c>
      <c r="C191">
        <v>738.6</v>
      </c>
      <c r="E191"/>
      <c r="F191">
        <v>19</v>
      </c>
      <c r="G191">
        <v>23.7</v>
      </c>
      <c r="H191" s="1">
        <v>16.7</v>
      </c>
    </row>
    <row r="192" spans="1:8" x14ac:dyDescent="0.2">
      <c r="A192">
        <v>1873</v>
      </c>
      <c r="B192" s="7">
        <v>26854</v>
      </c>
      <c r="C192">
        <v>746.7</v>
      </c>
      <c r="E192"/>
      <c r="F192">
        <v>19.7</v>
      </c>
      <c r="G192">
        <v>23.7</v>
      </c>
    </row>
    <row r="193" spans="1:8" x14ac:dyDescent="0.2">
      <c r="A193">
        <v>1873</v>
      </c>
      <c r="B193" s="7">
        <v>26855</v>
      </c>
      <c r="C193">
        <v>738.1</v>
      </c>
      <c r="E193"/>
      <c r="F193">
        <v>16.600000000000001</v>
      </c>
      <c r="H193" s="1">
        <v>18</v>
      </c>
    </row>
    <row r="194" spans="1:8" x14ac:dyDescent="0.2">
      <c r="A194">
        <v>1873</v>
      </c>
      <c r="B194" s="7">
        <v>26856</v>
      </c>
      <c r="C194">
        <v>743.9</v>
      </c>
      <c r="E194"/>
      <c r="F194">
        <v>21.5</v>
      </c>
      <c r="G194">
        <v>27.4</v>
      </c>
      <c r="H194" s="1">
        <v>19.899999999999999</v>
      </c>
    </row>
    <row r="195" spans="1:8" x14ac:dyDescent="0.2">
      <c r="A195">
        <v>1873</v>
      </c>
      <c r="B195" s="7">
        <v>26857</v>
      </c>
      <c r="C195">
        <v>746.5</v>
      </c>
      <c r="E195"/>
      <c r="F195">
        <v>22.4</v>
      </c>
      <c r="G195">
        <v>24.9</v>
      </c>
      <c r="H195" s="1">
        <v>18.399999999999999</v>
      </c>
    </row>
    <row r="196" spans="1:8" x14ac:dyDescent="0.2">
      <c r="A196">
        <v>1873</v>
      </c>
      <c r="B196" s="7">
        <v>26858</v>
      </c>
      <c r="C196">
        <v>745.7</v>
      </c>
      <c r="E196"/>
      <c r="F196">
        <v>23.4</v>
      </c>
      <c r="G196">
        <v>26.9</v>
      </c>
      <c r="H196" s="1">
        <v>19.399999999999999</v>
      </c>
    </row>
    <row r="197" spans="1:8" x14ac:dyDescent="0.2">
      <c r="A197">
        <v>1873</v>
      </c>
      <c r="B197" s="7">
        <v>26859</v>
      </c>
      <c r="C197">
        <v>745.2</v>
      </c>
      <c r="E197"/>
      <c r="F197">
        <v>22.1</v>
      </c>
      <c r="G197">
        <v>31.1</v>
      </c>
      <c r="H197" s="1">
        <v>23.9</v>
      </c>
    </row>
    <row r="198" spans="1:8" x14ac:dyDescent="0.2">
      <c r="A198">
        <v>1873</v>
      </c>
      <c r="B198" s="7">
        <v>26860</v>
      </c>
      <c r="C198">
        <v>746.5</v>
      </c>
      <c r="E198"/>
      <c r="F198">
        <v>26.7</v>
      </c>
      <c r="G198">
        <v>32.1</v>
      </c>
      <c r="H198" s="1">
        <v>21.4</v>
      </c>
    </row>
    <row r="199" spans="1:8" x14ac:dyDescent="0.2">
      <c r="A199">
        <v>1873</v>
      </c>
      <c r="B199" s="7">
        <v>26861</v>
      </c>
      <c r="C199">
        <v>748.3</v>
      </c>
      <c r="E199"/>
      <c r="F199">
        <v>24.7</v>
      </c>
      <c r="G199">
        <v>31.7</v>
      </c>
      <c r="H199" s="1">
        <v>19.899999999999999</v>
      </c>
    </row>
    <row r="200" spans="1:8" x14ac:dyDescent="0.2">
      <c r="A200">
        <v>1873</v>
      </c>
      <c r="B200" s="7">
        <v>26862</v>
      </c>
      <c r="C200">
        <v>746</v>
      </c>
      <c r="E200"/>
      <c r="F200">
        <v>22.3</v>
      </c>
      <c r="G200">
        <v>29.1</v>
      </c>
    </row>
    <row r="201" spans="1:8" x14ac:dyDescent="0.2">
      <c r="A201">
        <v>1873</v>
      </c>
      <c r="B201" s="7">
        <v>26863</v>
      </c>
      <c r="C201">
        <v>744.7</v>
      </c>
      <c r="E201"/>
      <c r="F201">
        <v>18.100000000000001</v>
      </c>
      <c r="G201">
        <v>22.9</v>
      </c>
      <c r="H201" s="1">
        <v>18.399999999999999</v>
      </c>
    </row>
    <row r="202" spans="1:8" x14ac:dyDescent="0.2">
      <c r="A202">
        <v>1873</v>
      </c>
      <c r="B202" s="7">
        <v>26864</v>
      </c>
      <c r="C202">
        <v>741.2</v>
      </c>
      <c r="E202"/>
      <c r="F202">
        <v>16.3</v>
      </c>
      <c r="G202">
        <v>17.3</v>
      </c>
      <c r="H202" s="1">
        <v>16.399999999999999</v>
      </c>
    </row>
    <row r="203" spans="1:8" x14ac:dyDescent="0.2">
      <c r="A203">
        <v>1873</v>
      </c>
      <c r="B203" s="7">
        <v>26865</v>
      </c>
      <c r="C203">
        <v>736.8</v>
      </c>
      <c r="E203"/>
      <c r="F203">
        <v>19.899999999999999</v>
      </c>
      <c r="G203">
        <v>25.9</v>
      </c>
      <c r="H203" s="1">
        <v>18</v>
      </c>
    </row>
    <row r="204" spans="1:8" x14ac:dyDescent="0.2">
      <c r="A204">
        <v>1873</v>
      </c>
      <c r="B204" s="7">
        <v>26866</v>
      </c>
      <c r="C204">
        <v>738.9</v>
      </c>
      <c r="E204"/>
      <c r="F204">
        <v>21.1</v>
      </c>
      <c r="G204">
        <v>25.7</v>
      </c>
      <c r="H204" s="1">
        <v>19.399999999999999</v>
      </c>
    </row>
    <row r="205" spans="1:8" x14ac:dyDescent="0.2">
      <c r="A205">
        <v>1873</v>
      </c>
      <c r="B205" s="7">
        <v>26867</v>
      </c>
      <c r="C205">
        <v>743.9</v>
      </c>
      <c r="E205"/>
      <c r="F205">
        <v>20.9</v>
      </c>
      <c r="G205">
        <v>29.4</v>
      </c>
      <c r="H205" s="1">
        <v>18.899999999999999</v>
      </c>
    </row>
    <row r="206" spans="1:8" x14ac:dyDescent="0.2">
      <c r="A206">
        <v>1873</v>
      </c>
      <c r="B206" s="7">
        <v>26868</v>
      </c>
      <c r="C206">
        <v>741.9</v>
      </c>
      <c r="E206"/>
      <c r="F206">
        <v>20.9</v>
      </c>
      <c r="G206">
        <v>21.7</v>
      </c>
      <c r="H206" s="1">
        <v>19.399999999999999</v>
      </c>
    </row>
    <row r="207" spans="1:8" x14ac:dyDescent="0.2">
      <c r="A207">
        <v>1873</v>
      </c>
      <c r="B207" s="7">
        <v>26869</v>
      </c>
      <c r="C207">
        <v>738.9</v>
      </c>
      <c r="E207"/>
      <c r="F207">
        <v>19.600000000000001</v>
      </c>
      <c r="G207">
        <v>20.100000000000001</v>
      </c>
      <c r="H207" s="1">
        <v>17.899999999999999</v>
      </c>
    </row>
    <row r="208" spans="1:8" x14ac:dyDescent="0.2">
      <c r="A208">
        <v>1873</v>
      </c>
      <c r="B208" s="7">
        <v>26870</v>
      </c>
      <c r="C208">
        <v>739.4</v>
      </c>
      <c r="E208"/>
      <c r="F208">
        <v>19.899999999999999</v>
      </c>
      <c r="G208">
        <v>25.1</v>
      </c>
      <c r="H208" s="1">
        <v>17.100000000000001</v>
      </c>
    </row>
    <row r="209" spans="1:8" x14ac:dyDescent="0.2">
      <c r="A209">
        <v>1873</v>
      </c>
      <c r="B209" s="7">
        <v>26871</v>
      </c>
      <c r="C209">
        <v>741.9</v>
      </c>
      <c r="E209"/>
      <c r="F209">
        <v>16.100000000000001</v>
      </c>
      <c r="G209">
        <v>20.3</v>
      </c>
      <c r="H209" s="1">
        <v>15.4</v>
      </c>
    </row>
    <row r="210" spans="1:8" x14ac:dyDescent="0.2">
      <c r="A210">
        <v>1873</v>
      </c>
      <c r="B210" s="7">
        <v>26872</v>
      </c>
      <c r="C210">
        <v>743.9</v>
      </c>
      <c r="E210"/>
      <c r="F210">
        <v>16.3</v>
      </c>
      <c r="G210">
        <v>19.7</v>
      </c>
      <c r="H210" s="1">
        <v>12.9</v>
      </c>
    </row>
    <row r="211" spans="1:8" x14ac:dyDescent="0.2">
      <c r="A211">
        <v>1873</v>
      </c>
      <c r="B211" s="7">
        <v>26873</v>
      </c>
      <c r="C211">
        <v>743.9</v>
      </c>
      <c r="E211"/>
      <c r="F211">
        <v>17.399999999999999</v>
      </c>
      <c r="G211">
        <v>19.7</v>
      </c>
      <c r="H211" s="1">
        <v>16.100000000000001</v>
      </c>
    </row>
    <row r="212" spans="1:8" x14ac:dyDescent="0.2">
      <c r="A212">
        <v>1873</v>
      </c>
      <c r="B212" s="7">
        <v>26874</v>
      </c>
      <c r="C212">
        <v>744.5</v>
      </c>
      <c r="E212"/>
      <c r="F212">
        <v>18.3</v>
      </c>
      <c r="G212">
        <v>24.4</v>
      </c>
      <c r="H212" s="1">
        <v>16.399999999999999</v>
      </c>
    </row>
    <row r="213" spans="1:8" x14ac:dyDescent="0.2">
      <c r="A213">
        <v>1873</v>
      </c>
      <c r="B213" s="7">
        <v>26875</v>
      </c>
      <c r="C213">
        <v>746</v>
      </c>
      <c r="E213"/>
      <c r="F213">
        <v>18.899999999999999</v>
      </c>
      <c r="G213">
        <v>24.1</v>
      </c>
      <c r="H213" s="1">
        <v>12.9</v>
      </c>
    </row>
    <row r="214" spans="1:8" x14ac:dyDescent="0.2">
      <c r="A214">
        <v>1873</v>
      </c>
      <c r="B214" s="7">
        <v>26876</v>
      </c>
      <c r="C214">
        <v>746</v>
      </c>
      <c r="E214"/>
      <c r="F214">
        <v>15.3</v>
      </c>
      <c r="G214">
        <v>24.9</v>
      </c>
      <c r="H214" s="1">
        <v>17.100000000000001</v>
      </c>
    </row>
    <row r="215" spans="1:8" x14ac:dyDescent="0.2">
      <c r="A215">
        <v>1873</v>
      </c>
      <c r="B215" s="7">
        <v>26877</v>
      </c>
      <c r="C215">
        <v>744.2</v>
      </c>
      <c r="E215"/>
      <c r="F215">
        <v>16.899999999999999</v>
      </c>
      <c r="G215">
        <v>20.9</v>
      </c>
      <c r="H215" s="1">
        <v>15.4</v>
      </c>
    </row>
    <row r="216" spans="1:8" x14ac:dyDescent="0.2">
      <c r="A216">
        <v>1873</v>
      </c>
      <c r="B216" s="7">
        <v>26878</v>
      </c>
      <c r="C216">
        <v>746.5</v>
      </c>
      <c r="E216"/>
      <c r="F216">
        <v>18.399999999999999</v>
      </c>
      <c r="G216">
        <v>24.4</v>
      </c>
      <c r="H216" s="1">
        <v>15.9</v>
      </c>
    </row>
    <row r="217" spans="1:8" x14ac:dyDescent="0.2">
      <c r="A217">
        <v>1873</v>
      </c>
      <c r="B217" s="7">
        <v>26879</v>
      </c>
      <c r="C217">
        <v>748</v>
      </c>
      <c r="E217"/>
      <c r="G217">
        <v>28.7</v>
      </c>
      <c r="H217" s="1">
        <v>21.9</v>
      </c>
    </row>
    <row r="218" spans="1:8" x14ac:dyDescent="0.2">
      <c r="A218">
        <v>1873</v>
      </c>
      <c r="B218" s="7">
        <v>26880</v>
      </c>
      <c r="C218">
        <v>749.5</v>
      </c>
      <c r="E218"/>
      <c r="F218">
        <v>19.7</v>
      </c>
      <c r="G218">
        <v>25.4</v>
      </c>
      <c r="H218" s="1">
        <v>14.7</v>
      </c>
    </row>
    <row r="219" spans="1:8" x14ac:dyDescent="0.2">
      <c r="A219">
        <v>1873</v>
      </c>
      <c r="B219" s="7">
        <v>26881</v>
      </c>
      <c r="C219">
        <v>749.3</v>
      </c>
      <c r="E219"/>
      <c r="F219">
        <v>20.7</v>
      </c>
      <c r="G219">
        <v>27.1</v>
      </c>
      <c r="H219" s="1">
        <v>14.4</v>
      </c>
    </row>
    <row r="220" spans="1:8" x14ac:dyDescent="0.2">
      <c r="A220">
        <v>1873</v>
      </c>
      <c r="B220" s="7">
        <v>26882</v>
      </c>
      <c r="C220">
        <v>748.8</v>
      </c>
      <c r="E220"/>
      <c r="F220">
        <v>19.399999999999999</v>
      </c>
      <c r="G220">
        <v>29.1</v>
      </c>
      <c r="H220" s="1">
        <v>17.399999999999999</v>
      </c>
    </row>
    <row r="221" spans="1:8" x14ac:dyDescent="0.2">
      <c r="A221">
        <v>1873</v>
      </c>
      <c r="B221" s="7">
        <v>26883</v>
      </c>
      <c r="C221">
        <v>746</v>
      </c>
      <c r="E221"/>
      <c r="F221">
        <v>23.2</v>
      </c>
      <c r="H221" s="1">
        <v>19.5</v>
      </c>
    </row>
    <row r="222" spans="1:8" x14ac:dyDescent="0.2">
      <c r="A222">
        <v>1873</v>
      </c>
      <c r="B222" s="7">
        <v>26884</v>
      </c>
      <c r="C222">
        <v>742.4</v>
      </c>
      <c r="E222"/>
      <c r="F222">
        <v>18.600000000000001</v>
      </c>
      <c r="G222">
        <v>21.1</v>
      </c>
    </row>
    <row r="223" spans="1:8" x14ac:dyDescent="0.2">
      <c r="A223">
        <v>1873</v>
      </c>
      <c r="B223" s="7">
        <v>26885</v>
      </c>
      <c r="C223">
        <v>750.3</v>
      </c>
      <c r="E223"/>
      <c r="G223">
        <v>25.7</v>
      </c>
      <c r="H223" s="1">
        <v>14.9</v>
      </c>
    </row>
    <row r="224" spans="1:8" x14ac:dyDescent="0.2">
      <c r="A224">
        <v>1873</v>
      </c>
      <c r="B224" s="7">
        <v>26886</v>
      </c>
      <c r="C224">
        <v>749</v>
      </c>
      <c r="E224"/>
      <c r="F224">
        <v>24.1</v>
      </c>
      <c r="G224">
        <v>29.3</v>
      </c>
      <c r="H224" s="1">
        <v>16.5</v>
      </c>
    </row>
    <row r="225" spans="1:8" x14ac:dyDescent="0.2">
      <c r="A225">
        <v>1873</v>
      </c>
      <c r="B225" s="7">
        <v>26887</v>
      </c>
      <c r="C225">
        <v>745.5</v>
      </c>
      <c r="E225"/>
      <c r="F225">
        <v>25.1</v>
      </c>
      <c r="G225">
        <v>30.5</v>
      </c>
      <c r="H225" s="1">
        <v>14.8</v>
      </c>
    </row>
    <row r="226" spans="1:8" x14ac:dyDescent="0.2">
      <c r="A226">
        <v>1873</v>
      </c>
      <c r="B226" s="7">
        <v>26888</v>
      </c>
      <c r="C226">
        <v>743.4</v>
      </c>
      <c r="E226"/>
      <c r="F226">
        <v>18.2</v>
      </c>
      <c r="G226">
        <v>22.7</v>
      </c>
      <c r="H226" s="1">
        <v>16.100000000000001</v>
      </c>
    </row>
    <row r="227" spans="1:8" x14ac:dyDescent="0.2">
      <c r="A227">
        <v>1873</v>
      </c>
      <c r="B227" s="7">
        <v>26889</v>
      </c>
      <c r="C227">
        <v>749.8</v>
      </c>
      <c r="E227"/>
      <c r="F227">
        <v>18.2</v>
      </c>
    </row>
    <row r="228" spans="1:8" x14ac:dyDescent="0.2">
      <c r="A228">
        <v>1873</v>
      </c>
      <c r="B228" s="7">
        <v>26890</v>
      </c>
      <c r="C228">
        <v>753.3</v>
      </c>
      <c r="E228"/>
      <c r="F228">
        <v>17.399999999999999</v>
      </c>
      <c r="G228">
        <v>24.7</v>
      </c>
      <c r="H228" s="1">
        <v>11.8</v>
      </c>
    </row>
    <row r="229" spans="1:8" x14ac:dyDescent="0.2">
      <c r="A229">
        <v>1873</v>
      </c>
      <c r="B229" s="7">
        <v>26891</v>
      </c>
      <c r="C229">
        <v>751.6</v>
      </c>
      <c r="E229"/>
      <c r="F229">
        <v>18.3</v>
      </c>
      <c r="G229">
        <v>27.7</v>
      </c>
      <c r="H229" s="1">
        <v>17.3</v>
      </c>
    </row>
    <row r="230" spans="1:8" x14ac:dyDescent="0.2">
      <c r="A230">
        <v>1873</v>
      </c>
      <c r="B230" s="7">
        <v>26892</v>
      </c>
      <c r="C230">
        <v>746.7</v>
      </c>
      <c r="E230"/>
      <c r="F230">
        <v>16</v>
      </c>
      <c r="G230">
        <v>15.9</v>
      </c>
      <c r="H230" s="1">
        <v>13.3</v>
      </c>
    </row>
    <row r="231" spans="1:8" x14ac:dyDescent="0.2">
      <c r="A231">
        <v>1873</v>
      </c>
      <c r="B231" s="7">
        <v>26893</v>
      </c>
      <c r="C231">
        <v>745.5</v>
      </c>
      <c r="E231"/>
      <c r="F231">
        <v>14.4</v>
      </c>
      <c r="G231">
        <v>20.6</v>
      </c>
    </row>
    <row r="232" spans="1:8" x14ac:dyDescent="0.2">
      <c r="A232">
        <v>1873</v>
      </c>
      <c r="B232" s="7">
        <v>26894</v>
      </c>
      <c r="C232">
        <v>745.5</v>
      </c>
      <c r="E232"/>
      <c r="F232">
        <v>14.3</v>
      </c>
      <c r="G232">
        <v>19.7</v>
      </c>
      <c r="H232" s="1">
        <v>13.7</v>
      </c>
    </row>
    <row r="233" spans="1:8" x14ac:dyDescent="0.2">
      <c r="A233">
        <v>1873</v>
      </c>
      <c r="B233" s="7">
        <v>26895</v>
      </c>
      <c r="C233">
        <v>746.5</v>
      </c>
      <c r="E233"/>
      <c r="F233">
        <v>19.899999999999999</v>
      </c>
      <c r="G233">
        <v>23.4</v>
      </c>
      <c r="H233" s="1">
        <v>14.7</v>
      </c>
    </row>
    <row r="234" spans="1:8" x14ac:dyDescent="0.2">
      <c r="A234">
        <v>1873</v>
      </c>
      <c r="B234" s="7">
        <v>26896</v>
      </c>
      <c r="C234">
        <v>745.5</v>
      </c>
      <c r="E234"/>
      <c r="F234">
        <v>16.3</v>
      </c>
      <c r="G234">
        <v>25</v>
      </c>
      <c r="H234" s="1">
        <v>16</v>
      </c>
    </row>
    <row r="235" spans="1:8" x14ac:dyDescent="0.2">
      <c r="A235">
        <v>1873</v>
      </c>
      <c r="B235" s="7">
        <v>26897</v>
      </c>
      <c r="C235">
        <v>746.7</v>
      </c>
      <c r="E235"/>
      <c r="G235">
        <v>23</v>
      </c>
    </row>
    <row r="236" spans="1:8" x14ac:dyDescent="0.2">
      <c r="A236">
        <v>1873</v>
      </c>
      <c r="B236" s="7">
        <v>26898</v>
      </c>
      <c r="C236">
        <v>749.5</v>
      </c>
      <c r="E236"/>
      <c r="G236">
        <v>25.1</v>
      </c>
    </row>
    <row r="237" spans="1:8" x14ac:dyDescent="0.2">
      <c r="A237">
        <v>1873</v>
      </c>
      <c r="B237" s="7">
        <v>26899</v>
      </c>
      <c r="C237">
        <v>748.5</v>
      </c>
      <c r="E237"/>
      <c r="F237">
        <v>15.6</v>
      </c>
      <c r="G237">
        <v>25.9</v>
      </c>
    </row>
    <row r="238" spans="1:8" x14ac:dyDescent="0.2">
      <c r="A238">
        <v>1873</v>
      </c>
      <c r="B238" s="7">
        <v>26900</v>
      </c>
      <c r="C238">
        <v>750.6</v>
      </c>
      <c r="E238"/>
      <c r="F238">
        <v>21.3</v>
      </c>
      <c r="G238">
        <v>25.9</v>
      </c>
      <c r="H238" s="1">
        <v>16.7</v>
      </c>
    </row>
    <row r="239" spans="1:8" x14ac:dyDescent="0.2">
      <c r="A239">
        <v>1873</v>
      </c>
      <c r="B239" s="7">
        <v>26901</v>
      </c>
      <c r="C239">
        <v>749.8</v>
      </c>
      <c r="E239"/>
      <c r="F239">
        <v>18.7</v>
      </c>
      <c r="G239">
        <v>28.1</v>
      </c>
      <c r="H239" s="1">
        <v>18.899999999999999</v>
      </c>
    </row>
    <row r="240" spans="1:8" x14ac:dyDescent="0.2">
      <c r="A240">
        <v>1873</v>
      </c>
      <c r="B240" s="7">
        <v>26902</v>
      </c>
      <c r="C240">
        <v>744.2</v>
      </c>
      <c r="E240"/>
      <c r="G240">
        <v>27.9</v>
      </c>
      <c r="H240" s="1">
        <v>15.3</v>
      </c>
    </row>
    <row r="241" spans="1:8" x14ac:dyDescent="0.2">
      <c r="A241">
        <v>1873</v>
      </c>
      <c r="B241" s="7">
        <v>26903</v>
      </c>
      <c r="C241">
        <v>743.4</v>
      </c>
      <c r="E241"/>
      <c r="F241">
        <v>12.4</v>
      </c>
      <c r="G241">
        <v>16.600000000000001</v>
      </c>
    </row>
    <row r="242" spans="1:8" x14ac:dyDescent="0.2">
      <c r="A242">
        <v>1873</v>
      </c>
      <c r="B242" s="7">
        <v>26904</v>
      </c>
      <c r="E242"/>
      <c r="F242">
        <v>12.4</v>
      </c>
      <c r="G242">
        <v>18.3</v>
      </c>
    </row>
    <row r="243" spans="1:8" x14ac:dyDescent="0.2">
      <c r="A243">
        <v>1873</v>
      </c>
      <c r="B243" s="7">
        <v>26905</v>
      </c>
      <c r="C243">
        <v>741.4</v>
      </c>
      <c r="E243"/>
      <c r="F243">
        <v>13.4</v>
      </c>
      <c r="G243">
        <v>15.4</v>
      </c>
      <c r="H243" s="1">
        <v>12.5</v>
      </c>
    </row>
    <row r="244" spans="1:8" x14ac:dyDescent="0.2">
      <c r="A244">
        <v>1873</v>
      </c>
      <c r="B244" s="7">
        <v>26906</v>
      </c>
      <c r="C244">
        <v>741.7</v>
      </c>
      <c r="E244"/>
      <c r="F244">
        <v>12.3</v>
      </c>
      <c r="G244">
        <v>16.3</v>
      </c>
      <c r="H244" s="1">
        <v>11.2</v>
      </c>
    </row>
    <row r="245" spans="1:8" x14ac:dyDescent="0.2">
      <c r="A245">
        <v>1873</v>
      </c>
      <c r="B245" s="7">
        <v>26907</v>
      </c>
      <c r="C245">
        <v>741.4</v>
      </c>
      <c r="E245"/>
      <c r="F245">
        <v>12.5</v>
      </c>
      <c r="G245">
        <v>17.399999999999999</v>
      </c>
      <c r="H245" s="1">
        <v>11.1</v>
      </c>
    </row>
    <row r="246" spans="1:8" x14ac:dyDescent="0.2">
      <c r="A246">
        <v>1873</v>
      </c>
      <c r="B246" s="7">
        <v>26908</v>
      </c>
      <c r="C246">
        <v>742.7</v>
      </c>
      <c r="E246"/>
      <c r="F246">
        <v>10.4</v>
      </c>
      <c r="G246">
        <v>21.5</v>
      </c>
      <c r="H246" s="1">
        <v>10.9</v>
      </c>
    </row>
    <row r="247" spans="1:8" x14ac:dyDescent="0.2">
      <c r="A247">
        <v>1873</v>
      </c>
      <c r="B247" s="7">
        <v>26909</v>
      </c>
      <c r="C247">
        <v>744.5</v>
      </c>
      <c r="E247"/>
      <c r="F247">
        <v>14.9</v>
      </c>
      <c r="G247">
        <v>22.3</v>
      </c>
      <c r="H247" s="1">
        <v>12.4</v>
      </c>
    </row>
    <row r="248" spans="1:8" x14ac:dyDescent="0.2">
      <c r="A248">
        <v>1873</v>
      </c>
      <c r="B248" s="7">
        <v>26910</v>
      </c>
      <c r="C248">
        <v>748.5</v>
      </c>
      <c r="E248"/>
      <c r="F248">
        <v>11.5</v>
      </c>
      <c r="G248">
        <v>12.9</v>
      </c>
      <c r="H248" s="1">
        <v>10.6</v>
      </c>
    </row>
    <row r="249" spans="1:8" x14ac:dyDescent="0.2">
      <c r="A249">
        <v>1873</v>
      </c>
      <c r="B249" s="7">
        <v>26911</v>
      </c>
      <c r="C249">
        <v>748.5</v>
      </c>
      <c r="E249"/>
      <c r="F249">
        <v>9.5</v>
      </c>
      <c r="H249" s="1">
        <v>9.6999999999999993</v>
      </c>
    </row>
    <row r="250" spans="1:8" x14ac:dyDescent="0.2">
      <c r="A250">
        <v>1873</v>
      </c>
      <c r="B250" s="7">
        <v>26912</v>
      </c>
      <c r="C250">
        <v>748.8</v>
      </c>
      <c r="E250"/>
      <c r="F250">
        <v>13.1</v>
      </c>
      <c r="G250">
        <v>17.7</v>
      </c>
      <c r="H250" s="1">
        <v>7.1</v>
      </c>
    </row>
    <row r="251" spans="1:8" x14ac:dyDescent="0.2">
      <c r="A251">
        <v>1873</v>
      </c>
      <c r="B251" s="7">
        <v>26913</v>
      </c>
      <c r="C251">
        <v>749.5</v>
      </c>
      <c r="E251"/>
      <c r="F251">
        <v>14.7</v>
      </c>
      <c r="G251">
        <v>20.5</v>
      </c>
      <c r="H251" s="1">
        <v>14</v>
      </c>
    </row>
    <row r="252" spans="1:8" x14ac:dyDescent="0.2">
      <c r="A252">
        <v>1873</v>
      </c>
      <c r="B252" s="7">
        <v>26914</v>
      </c>
      <c r="C252">
        <v>746.2</v>
      </c>
      <c r="E252"/>
      <c r="F252">
        <v>13.9</v>
      </c>
      <c r="G252">
        <v>15.4</v>
      </c>
    </row>
    <row r="253" spans="1:8" x14ac:dyDescent="0.2">
      <c r="A253">
        <v>1873</v>
      </c>
      <c r="B253" s="7">
        <v>26915</v>
      </c>
      <c r="C253">
        <v>749.3</v>
      </c>
      <c r="E253"/>
      <c r="F253">
        <v>12.6</v>
      </c>
      <c r="G253">
        <v>16.7</v>
      </c>
      <c r="H253" s="1">
        <v>13.9</v>
      </c>
    </row>
    <row r="254" spans="1:8" x14ac:dyDescent="0.2">
      <c r="A254">
        <v>1873</v>
      </c>
      <c r="B254" s="7">
        <v>26916</v>
      </c>
      <c r="C254">
        <v>745.5</v>
      </c>
      <c r="E254"/>
      <c r="F254">
        <v>13.1</v>
      </c>
      <c r="G254">
        <v>16.100000000000001</v>
      </c>
      <c r="H254" s="1">
        <v>13</v>
      </c>
    </row>
    <row r="255" spans="1:8" x14ac:dyDescent="0.2">
      <c r="A255">
        <v>1873</v>
      </c>
      <c r="B255" s="7">
        <v>26917</v>
      </c>
      <c r="C255">
        <v>748.8</v>
      </c>
      <c r="E255"/>
      <c r="F255">
        <v>12.4</v>
      </c>
      <c r="G255">
        <v>15.3</v>
      </c>
      <c r="H255" s="1">
        <v>12.7</v>
      </c>
    </row>
    <row r="256" spans="1:8" x14ac:dyDescent="0.2">
      <c r="A256">
        <v>1873</v>
      </c>
      <c r="B256" s="7">
        <v>26918</v>
      </c>
      <c r="C256">
        <v>745.2</v>
      </c>
      <c r="E256"/>
      <c r="G256">
        <v>13.9</v>
      </c>
      <c r="H256" s="1">
        <v>13.1</v>
      </c>
    </row>
    <row r="257" spans="1:8" x14ac:dyDescent="0.2">
      <c r="A257">
        <v>1873</v>
      </c>
      <c r="B257" s="7">
        <v>26919</v>
      </c>
      <c r="C257">
        <v>743.4</v>
      </c>
      <c r="E257"/>
      <c r="F257">
        <v>12.1</v>
      </c>
      <c r="G257">
        <v>15.9</v>
      </c>
      <c r="H257" s="1">
        <v>11.5</v>
      </c>
    </row>
    <row r="258" spans="1:8" x14ac:dyDescent="0.2">
      <c r="A258">
        <v>1873</v>
      </c>
      <c r="B258" s="7">
        <v>26920</v>
      </c>
      <c r="C258">
        <v>746.7</v>
      </c>
      <c r="E258"/>
      <c r="F258">
        <v>13.8</v>
      </c>
      <c r="G258">
        <v>18.399999999999999</v>
      </c>
      <c r="H258" s="1">
        <v>12.9</v>
      </c>
    </row>
    <row r="259" spans="1:8" x14ac:dyDescent="0.2">
      <c r="A259">
        <v>1873</v>
      </c>
      <c r="B259" s="7">
        <v>26921</v>
      </c>
      <c r="E259"/>
      <c r="F259">
        <v>12.8</v>
      </c>
      <c r="G259">
        <v>19.7</v>
      </c>
      <c r="H259" s="1">
        <v>9.1</v>
      </c>
    </row>
    <row r="260" spans="1:8" x14ac:dyDescent="0.2">
      <c r="A260">
        <v>1873</v>
      </c>
      <c r="B260" s="7">
        <v>26922</v>
      </c>
      <c r="C260">
        <v>751.3</v>
      </c>
      <c r="E260"/>
      <c r="F260">
        <v>10.1</v>
      </c>
      <c r="G260">
        <v>18.899999999999999</v>
      </c>
      <c r="H260" s="1">
        <v>9.1</v>
      </c>
    </row>
    <row r="261" spans="1:8" x14ac:dyDescent="0.2">
      <c r="A261">
        <v>1873</v>
      </c>
      <c r="B261" s="7">
        <v>26923</v>
      </c>
      <c r="C261">
        <v>751.3</v>
      </c>
      <c r="E261"/>
      <c r="F261">
        <v>9.6999999999999993</v>
      </c>
      <c r="G261">
        <v>21.1</v>
      </c>
      <c r="H261" s="1">
        <v>13.1</v>
      </c>
    </row>
    <row r="262" spans="1:8" x14ac:dyDescent="0.2">
      <c r="A262">
        <v>1873</v>
      </c>
      <c r="B262" s="7">
        <v>26924</v>
      </c>
      <c r="C262">
        <v>749</v>
      </c>
      <c r="E262"/>
      <c r="F262">
        <v>12.9</v>
      </c>
      <c r="G262">
        <v>23.7</v>
      </c>
      <c r="H262" s="1">
        <v>12.9</v>
      </c>
    </row>
    <row r="263" spans="1:8" x14ac:dyDescent="0.2">
      <c r="A263">
        <v>1873</v>
      </c>
      <c r="B263" s="7">
        <v>26925</v>
      </c>
      <c r="E263"/>
      <c r="F263">
        <v>17.7</v>
      </c>
      <c r="G263">
        <v>22.9</v>
      </c>
      <c r="H263" s="1">
        <v>13.9</v>
      </c>
    </row>
    <row r="264" spans="1:8" x14ac:dyDescent="0.2">
      <c r="A264">
        <v>1873</v>
      </c>
      <c r="B264" s="7">
        <v>26926</v>
      </c>
      <c r="C264">
        <v>751.1</v>
      </c>
      <c r="E264"/>
      <c r="F264">
        <v>9.5</v>
      </c>
      <c r="G264">
        <v>15.9</v>
      </c>
      <c r="H264" s="1">
        <v>8.3000000000000007</v>
      </c>
    </row>
    <row r="265" spans="1:8" x14ac:dyDescent="0.2">
      <c r="A265">
        <v>1873</v>
      </c>
      <c r="B265" s="7">
        <v>26927</v>
      </c>
      <c r="C265">
        <v>746.5</v>
      </c>
      <c r="E265"/>
      <c r="F265">
        <v>8</v>
      </c>
      <c r="G265">
        <v>10.7</v>
      </c>
      <c r="H265" s="1">
        <v>6.4</v>
      </c>
    </row>
    <row r="266" spans="1:8" x14ac:dyDescent="0.2">
      <c r="A266">
        <v>1873</v>
      </c>
      <c r="B266" s="7">
        <v>26928</v>
      </c>
      <c r="C266">
        <v>747.5</v>
      </c>
      <c r="E266"/>
      <c r="F266">
        <v>6</v>
      </c>
      <c r="G266">
        <v>7.5</v>
      </c>
      <c r="H266" s="1">
        <v>7.3</v>
      </c>
    </row>
    <row r="267" spans="1:8" x14ac:dyDescent="0.2">
      <c r="A267">
        <v>1873</v>
      </c>
      <c r="B267" s="7">
        <v>26929</v>
      </c>
      <c r="C267">
        <v>753.9</v>
      </c>
      <c r="E267"/>
      <c r="F267">
        <v>3.8</v>
      </c>
      <c r="H267" s="1">
        <v>5.7</v>
      </c>
    </row>
    <row r="268" spans="1:8" x14ac:dyDescent="0.2">
      <c r="A268">
        <v>1873</v>
      </c>
      <c r="B268" s="7">
        <v>26930</v>
      </c>
      <c r="C268">
        <v>750.8</v>
      </c>
      <c r="E268"/>
      <c r="F268">
        <v>1.6</v>
      </c>
      <c r="G268">
        <v>11.7</v>
      </c>
      <c r="H268" s="1">
        <v>7.7</v>
      </c>
    </row>
    <row r="269" spans="1:8" x14ac:dyDescent="0.2">
      <c r="A269">
        <v>1873</v>
      </c>
      <c r="B269" s="7">
        <v>26931</v>
      </c>
      <c r="C269">
        <v>744.7</v>
      </c>
      <c r="E269"/>
      <c r="F269">
        <v>5.7</v>
      </c>
      <c r="G269">
        <v>6.5</v>
      </c>
      <c r="H269" s="1">
        <v>4.9000000000000004</v>
      </c>
    </row>
    <row r="270" spans="1:8" x14ac:dyDescent="0.2">
      <c r="A270">
        <v>1873</v>
      </c>
      <c r="B270" s="7">
        <v>26932</v>
      </c>
      <c r="C270">
        <v>744.5</v>
      </c>
      <c r="E270"/>
      <c r="H270" s="1">
        <v>5.3</v>
      </c>
    </row>
    <row r="271" spans="1:8" x14ac:dyDescent="0.2">
      <c r="A271">
        <v>1873</v>
      </c>
      <c r="B271" s="7">
        <v>26933</v>
      </c>
      <c r="C271">
        <v>748.5</v>
      </c>
      <c r="E271"/>
      <c r="F271">
        <v>4.3</v>
      </c>
      <c r="G271">
        <v>9.4</v>
      </c>
      <c r="H271" s="1">
        <v>7.7</v>
      </c>
    </row>
    <row r="272" spans="1:8" x14ac:dyDescent="0.2">
      <c r="A272">
        <v>1873</v>
      </c>
      <c r="B272" s="7">
        <v>26934</v>
      </c>
      <c r="C272">
        <v>748.5</v>
      </c>
      <c r="E272"/>
      <c r="F272">
        <v>10.3</v>
      </c>
      <c r="G272">
        <v>13.4</v>
      </c>
      <c r="H272" s="1">
        <v>10.4</v>
      </c>
    </row>
    <row r="273" spans="1:8" x14ac:dyDescent="0.2">
      <c r="A273">
        <v>1873</v>
      </c>
      <c r="B273" s="7">
        <v>26935</v>
      </c>
      <c r="C273">
        <v>749</v>
      </c>
      <c r="E273"/>
      <c r="F273">
        <v>10.7</v>
      </c>
      <c r="G273">
        <v>11.7</v>
      </c>
      <c r="H273" s="1">
        <v>9.9</v>
      </c>
    </row>
    <row r="274" spans="1:8" x14ac:dyDescent="0.2">
      <c r="A274">
        <v>1873</v>
      </c>
      <c r="B274" s="7">
        <v>26936</v>
      </c>
      <c r="E274"/>
      <c r="F274">
        <v>10.3</v>
      </c>
      <c r="G274">
        <v>10.5</v>
      </c>
      <c r="H274" s="1">
        <v>9.9</v>
      </c>
    </row>
    <row r="275" spans="1:8" x14ac:dyDescent="0.2">
      <c r="A275">
        <v>1873</v>
      </c>
      <c r="B275" s="7">
        <v>26937</v>
      </c>
      <c r="E275"/>
      <c r="F275">
        <v>10.1</v>
      </c>
      <c r="G275">
        <v>15.7</v>
      </c>
      <c r="H275" s="1">
        <v>10.199999999999999</v>
      </c>
    </row>
    <row r="276" spans="1:8" x14ac:dyDescent="0.2">
      <c r="A276">
        <v>1873</v>
      </c>
      <c r="B276" s="7">
        <v>26938</v>
      </c>
      <c r="C276">
        <v>746.7</v>
      </c>
      <c r="E276"/>
      <c r="F276">
        <v>10.199999999999999</v>
      </c>
      <c r="G276">
        <v>14.7</v>
      </c>
      <c r="H276" s="1">
        <v>5.6</v>
      </c>
    </row>
    <row r="277" spans="1:8" x14ac:dyDescent="0.2">
      <c r="A277">
        <v>1873</v>
      </c>
      <c r="B277" s="7">
        <v>26939</v>
      </c>
      <c r="E277"/>
      <c r="F277">
        <v>9.9</v>
      </c>
      <c r="G277">
        <v>7.5</v>
      </c>
      <c r="H277" s="1">
        <v>9.9</v>
      </c>
    </row>
    <row r="278" spans="1:8" x14ac:dyDescent="0.2">
      <c r="A278">
        <v>1873</v>
      </c>
      <c r="B278" s="7">
        <v>26940</v>
      </c>
      <c r="E278"/>
      <c r="F278">
        <v>1.8</v>
      </c>
      <c r="G278">
        <v>5.5</v>
      </c>
      <c r="H278" s="1">
        <v>10.1</v>
      </c>
    </row>
    <row r="279" spans="1:8" x14ac:dyDescent="0.2">
      <c r="A279">
        <v>1873</v>
      </c>
      <c r="B279" s="7">
        <v>26941</v>
      </c>
      <c r="E279"/>
      <c r="F279">
        <v>4.8</v>
      </c>
      <c r="G279">
        <v>5</v>
      </c>
      <c r="H279" s="1">
        <v>8.9</v>
      </c>
    </row>
    <row r="280" spans="1:8" x14ac:dyDescent="0.2">
      <c r="A280">
        <v>1873</v>
      </c>
      <c r="B280" s="7">
        <v>26942</v>
      </c>
      <c r="E280"/>
      <c r="F280">
        <v>0.30000000000000004</v>
      </c>
      <c r="G280">
        <v>5.2</v>
      </c>
      <c r="H280" s="1">
        <v>-0.1</v>
      </c>
    </row>
    <row r="281" spans="1:8" x14ac:dyDescent="0.2">
      <c r="A281">
        <v>1873</v>
      </c>
      <c r="B281" s="7">
        <v>26943</v>
      </c>
      <c r="C281">
        <v>747.5</v>
      </c>
      <c r="E281"/>
      <c r="F281">
        <v>0.1</v>
      </c>
      <c r="G281">
        <v>5.6</v>
      </c>
      <c r="H281" s="1">
        <v>0.4</v>
      </c>
    </row>
    <row r="282" spans="1:8" x14ac:dyDescent="0.2">
      <c r="A282">
        <v>1873</v>
      </c>
      <c r="B282" s="7">
        <v>26944</v>
      </c>
      <c r="C282">
        <v>741.4</v>
      </c>
      <c r="E282"/>
      <c r="F282">
        <v>5.0999999999999996</v>
      </c>
      <c r="G282">
        <v>5.7</v>
      </c>
      <c r="H282" s="1">
        <v>5</v>
      </c>
    </row>
    <row r="283" spans="1:8" x14ac:dyDescent="0.2">
      <c r="A283">
        <v>1873</v>
      </c>
      <c r="B283" s="7">
        <v>26945</v>
      </c>
      <c r="C283">
        <v>753.6</v>
      </c>
      <c r="E283"/>
      <c r="F283">
        <v>0.60000000000000009</v>
      </c>
      <c r="G283">
        <v>5.5</v>
      </c>
      <c r="H283" s="1">
        <v>-0.2</v>
      </c>
    </row>
    <row r="284" spans="1:8" x14ac:dyDescent="0.2">
      <c r="A284">
        <v>1873</v>
      </c>
      <c r="B284" s="7">
        <v>26946</v>
      </c>
      <c r="C284">
        <v>755.1</v>
      </c>
      <c r="E284"/>
      <c r="F284">
        <v>0.8</v>
      </c>
      <c r="G284">
        <v>14.9</v>
      </c>
      <c r="H284" s="1">
        <v>5.3</v>
      </c>
    </row>
    <row r="285" spans="1:8" x14ac:dyDescent="0.2">
      <c r="A285">
        <v>1873</v>
      </c>
      <c r="B285" s="7">
        <v>26947</v>
      </c>
      <c r="C285">
        <v>754.9</v>
      </c>
      <c r="E285"/>
      <c r="F285">
        <v>5</v>
      </c>
      <c r="G285">
        <v>10.8</v>
      </c>
      <c r="H285" s="1">
        <v>5.6</v>
      </c>
    </row>
    <row r="286" spans="1:8" x14ac:dyDescent="0.2">
      <c r="A286">
        <v>1873</v>
      </c>
      <c r="B286" s="7">
        <v>26948</v>
      </c>
      <c r="C286">
        <v>751.3</v>
      </c>
      <c r="E286"/>
      <c r="F286">
        <v>5.2</v>
      </c>
      <c r="G286">
        <v>15.4</v>
      </c>
      <c r="H286" s="1">
        <v>10</v>
      </c>
    </row>
    <row r="287" spans="1:8" x14ac:dyDescent="0.2">
      <c r="A287">
        <v>1873</v>
      </c>
      <c r="B287" s="7">
        <v>26949</v>
      </c>
      <c r="C287">
        <v>750.6</v>
      </c>
      <c r="E287"/>
      <c r="F287">
        <v>10.1</v>
      </c>
      <c r="G287">
        <v>15.7</v>
      </c>
      <c r="H287" s="1">
        <v>5.8</v>
      </c>
    </row>
    <row r="288" spans="1:8" x14ac:dyDescent="0.2">
      <c r="A288">
        <v>1873</v>
      </c>
      <c r="B288" s="7">
        <v>26950</v>
      </c>
      <c r="C288">
        <v>751.8</v>
      </c>
      <c r="E288"/>
      <c r="F288">
        <v>10.199999999999999</v>
      </c>
      <c r="G288">
        <v>15.2</v>
      </c>
      <c r="H288" s="1">
        <v>10.4</v>
      </c>
    </row>
    <row r="289" spans="1:8" x14ac:dyDescent="0.2">
      <c r="A289">
        <v>1873</v>
      </c>
      <c r="B289" s="7">
        <v>26951</v>
      </c>
      <c r="C289">
        <v>752.8</v>
      </c>
      <c r="E289"/>
      <c r="F289">
        <v>8.9</v>
      </c>
      <c r="G289">
        <v>15.6</v>
      </c>
      <c r="H289" s="1">
        <v>10.4</v>
      </c>
    </row>
    <row r="290" spans="1:8" x14ac:dyDescent="0.2">
      <c r="A290">
        <v>1873</v>
      </c>
      <c r="B290" s="7">
        <v>26952</v>
      </c>
      <c r="C290">
        <v>752.1</v>
      </c>
      <c r="E290"/>
      <c r="F290">
        <v>10.199999999999999</v>
      </c>
      <c r="G290">
        <v>19.899999999999999</v>
      </c>
      <c r="H290" s="1">
        <v>10.199999999999999</v>
      </c>
    </row>
    <row r="291" spans="1:8" x14ac:dyDescent="0.2">
      <c r="A291">
        <v>1873</v>
      </c>
      <c r="B291" s="7">
        <v>26953</v>
      </c>
      <c r="C291">
        <v>751.6</v>
      </c>
      <c r="E291"/>
      <c r="F291">
        <v>7.5</v>
      </c>
      <c r="G291">
        <v>15.8</v>
      </c>
      <c r="H291" s="1">
        <v>10.3</v>
      </c>
    </row>
    <row r="292" spans="1:8" x14ac:dyDescent="0.2">
      <c r="A292">
        <v>1873</v>
      </c>
      <c r="B292" s="7">
        <v>26954</v>
      </c>
      <c r="C292">
        <v>747.2</v>
      </c>
      <c r="E292"/>
      <c r="F292">
        <v>7.2</v>
      </c>
      <c r="G292">
        <v>15.1</v>
      </c>
      <c r="H292" s="1">
        <v>4.8</v>
      </c>
    </row>
    <row r="293" spans="1:8" x14ac:dyDescent="0.2">
      <c r="A293">
        <v>1873</v>
      </c>
      <c r="B293" s="7">
        <v>26955</v>
      </c>
      <c r="E293"/>
      <c r="F293">
        <v>3.8</v>
      </c>
      <c r="G293">
        <v>8.1</v>
      </c>
      <c r="H293" s="1">
        <v>5.0999999999999996</v>
      </c>
    </row>
    <row r="294" spans="1:8" x14ac:dyDescent="0.2">
      <c r="A294">
        <v>1873</v>
      </c>
      <c r="B294" s="7">
        <v>26956</v>
      </c>
      <c r="E294"/>
      <c r="F294">
        <v>6.9</v>
      </c>
      <c r="G294">
        <v>10.5</v>
      </c>
      <c r="H294" s="1">
        <v>5.0999999999999996</v>
      </c>
    </row>
    <row r="295" spans="1:8" x14ac:dyDescent="0.2">
      <c r="A295">
        <v>1873</v>
      </c>
      <c r="B295" s="7">
        <v>26957</v>
      </c>
      <c r="E295"/>
      <c r="F295">
        <v>7.4</v>
      </c>
      <c r="G295">
        <v>9.3000000000000007</v>
      </c>
      <c r="H295" s="1">
        <v>3.8</v>
      </c>
    </row>
    <row r="296" spans="1:8" x14ac:dyDescent="0.2">
      <c r="A296">
        <v>1873</v>
      </c>
      <c r="B296" s="7">
        <v>26958</v>
      </c>
      <c r="E296"/>
      <c r="F296">
        <v>-0.1</v>
      </c>
      <c r="G296">
        <v>10</v>
      </c>
      <c r="H296" s="1">
        <v>5.4</v>
      </c>
    </row>
    <row r="297" spans="1:8" x14ac:dyDescent="0.2">
      <c r="A297">
        <v>1873</v>
      </c>
      <c r="B297" s="7">
        <v>26959</v>
      </c>
      <c r="E297"/>
      <c r="F297">
        <v>8.5</v>
      </c>
      <c r="G297">
        <v>8.6999999999999993</v>
      </c>
      <c r="H297" s="1">
        <v>10.199999999999999</v>
      </c>
    </row>
    <row r="298" spans="1:8" x14ac:dyDescent="0.2">
      <c r="A298">
        <v>1873</v>
      </c>
      <c r="B298" s="7">
        <v>26960</v>
      </c>
      <c r="E298"/>
      <c r="F298">
        <v>7.4</v>
      </c>
      <c r="G298">
        <v>9.9</v>
      </c>
      <c r="H298" s="1">
        <v>0</v>
      </c>
    </row>
    <row r="299" spans="1:8" x14ac:dyDescent="0.2">
      <c r="A299">
        <v>1873</v>
      </c>
      <c r="B299" s="7">
        <v>26961</v>
      </c>
      <c r="C299">
        <v>757.4</v>
      </c>
      <c r="E299"/>
      <c r="F299">
        <v>-0.1</v>
      </c>
      <c r="G299">
        <v>10.3</v>
      </c>
      <c r="H299" s="1">
        <v>0.30000000000000004</v>
      </c>
    </row>
    <row r="300" spans="1:8" x14ac:dyDescent="0.2">
      <c r="A300">
        <v>1873</v>
      </c>
      <c r="B300" s="7">
        <v>26962</v>
      </c>
      <c r="C300">
        <v>757.9</v>
      </c>
      <c r="E300"/>
      <c r="F300">
        <v>-0.1</v>
      </c>
      <c r="G300">
        <v>8.6999999999999993</v>
      </c>
      <c r="H300" s="1">
        <v>3.8</v>
      </c>
    </row>
    <row r="301" spans="1:8" x14ac:dyDescent="0.2">
      <c r="A301">
        <v>1873</v>
      </c>
      <c r="B301" s="7">
        <v>26963</v>
      </c>
      <c r="C301">
        <v>756.4</v>
      </c>
      <c r="E301"/>
      <c r="F301">
        <v>4.5</v>
      </c>
      <c r="G301">
        <v>10.6</v>
      </c>
      <c r="H301" s="1">
        <v>5.7</v>
      </c>
    </row>
    <row r="302" spans="1:8" x14ac:dyDescent="0.2">
      <c r="A302">
        <v>1873</v>
      </c>
      <c r="B302" s="7">
        <v>26964</v>
      </c>
      <c r="E302"/>
      <c r="G302">
        <v>8.6999999999999993</v>
      </c>
      <c r="H302" s="1">
        <v>6.9</v>
      </c>
    </row>
    <row r="303" spans="1:8" x14ac:dyDescent="0.2">
      <c r="A303">
        <v>1873</v>
      </c>
      <c r="B303" s="7">
        <v>26965</v>
      </c>
      <c r="E303"/>
      <c r="F303">
        <v>8.6</v>
      </c>
      <c r="G303">
        <v>9.9</v>
      </c>
      <c r="H303" s="1">
        <v>10</v>
      </c>
    </row>
    <row r="304" spans="1:8" x14ac:dyDescent="0.2">
      <c r="A304">
        <v>1873</v>
      </c>
      <c r="B304" s="7">
        <v>26966</v>
      </c>
      <c r="C304">
        <v>755.9</v>
      </c>
      <c r="E304"/>
      <c r="F304">
        <v>7.7</v>
      </c>
      <c r="G304">
        <v>7.2</v>
      </c>
      <c r="H304" s="1">
        <v>3.2</v>
      </c>
    </row>
    <row r="305" spans="1:8" x14ac:dyDescent="0.2">
      <c r="A305">
        <v>1873</v>
      </c>
      <c r="B305" s="7">
        <v>26967</v>
      </c>
      <c r="C305">
        <v>754.6</v>
      </c>
      <c r="E305"/>
      <c r="F305">
        <v>-0.2</v>
      </c>
      <c r="G305">
        <v>3.8</v>
      </c>
      <c r="H305" s="1">
        <v>0</v>
      </c>
    </row>
    <row r="306" spans="1:8" x14ac:dyDescent="0.2">
      <c r="A306">
        <v>1873</v>
      </c>
      <c r="B306" s="7">
        <v>26968</v>
      </c>
      <c r="C306">
        <v>758.2</v>
      </c>
      <c r="E306"/>
      <c r="F306">
        <v>-0.1</v>
      </c>
      <c r="G306">
        <v>3.7</v>
      </c>
      <c r="H306" s="1">
        <v>4.5999999999999996</v>
      </c>
    </row>
    <row r="307" spans="1:8" x14ac:dyDescent="0.2">
      <c r="A307">
        <v>1873</v>
      </c>
      <c r="B307" s="7">
        <v>26969</v>
      </c>
      <c r="C307">
        <v>758.4</v>
      </c>
      <c r="E307"/>
      <c r="F307">
        <v>-2.4</v>
      </c>
      <c r="G307">
        <v>6.5</v>
      </c>
      <c r="H307" s="1">
        <v>-0.2</v>
      </c>
    </row>
    <row r="308" spans="1:8" x14ac:dyDescent="0.2">
      <c r="A308">
        <v>1873</v>
      </c>
      <c r="B308" s="7">
        <v>26970</v>
      </c>
      <c r="C308">
        <v>758.7</v>
      </c>
      <c r="E308"/>
      <c r="G308">
        <v>2.2000000000000002</v>
      </c>
      <c r="H308" s="1">
        <v>2.2000000000000002</v>
      </c>
    </row>
    <row r="309" spans="1:8" x14ac:dyDescent="0.2">
      <c r="A309">
        <v>1873</v>
      </c>
      <c r="B309" s="7">
        <v>26971</v>
      </c>
      <c r="C309">
        <v>756.6</v>
      </c>
      <c r="E309"/>
      <c r="F309">
        <v>0</v>
      </c>
      <c r="G309">
        <v>2.2999999999999998</v>
      </c>
      <c r="H309" s="1">
        <v>2.4</v>
      </c>
    </row>
    <row r="310" spans="1:8" x14ac:dyDescent="0.2">
      <c r="A310">
        <v>1873</v>
      </c>
      <c r="B310" s="7">
        <v>26972</v>
      </c>
      <c r="C310">
        <v>755.1</v>
      </c>
      <c r="E310"/>
      <c r="F310">
        <v>2.8</v>
      </c>
      <c r="G310">
        <v>4.8</v>
      </c>
      <c r="H310" s="1">
        <v>4.5999999999999996</v>
      </c>
    </row>
    <row r="311" spans="1:8" x14ac:dyDescent="0.2">
      <c r="A311">
        <v>1873</v>
      </c>
      <c r="B311" s="7">
        <v>26973</v>
      </c>
      <c r="C311">
        <v>755.9</v>
      </c>
      <c r="E311"/>
      <c r="F311">
        <v>3.6</v>
      </c>
      <c r="G311">
        <v>4.4000000000000004</v>
      </c>
      <c r="H311" s="1">
        <v>3</v>
      </c>
    </row>
    <row r="312" spans="1:8" x14ac:dyDescent="0.2">
      <c r="A312">
        <v>1873</v>
      </c>
      <c r="B312" s="7">
        <v>26974</v>
      </c>
      <c r="C312">
        <v>756.6</v>
      </c>
      <c r="E312"/>
      <c r="F312">
        <v>3.2</v>
      </c>
      <c r="G312">
        <v>6.3</v>
      </c>
      <c r="H312" s="1">
        <v>8.4</v>
      </c>
    </row>
    <row r="313" spans="1:8" x14ac:dyDescent="0.2">
      <c r="A313">
        <v>1873</v>
      </c>
      <c r="B313" s="7">
        <v>26975</v>
      </c>
      <c r="C313">
        <v>755.1</v>
      </c>
      <c r="E313"/>
      <c r="F313">
        <v>5.9</v>
      </c>
      <c r="G313">
        <v>7.3</v>
      </c>
      <c r="H313" s="1">
        <v>7.5</v>
      </c>
    </row>
    <row r="314" spans="1:8" x14ac:dyDescent="0.2">
      <c r="A314">
        <v>1873</v>
      </c>
      <c r="B314" s="7">
        <v>26976</v>
      </c>
      <c r="C314">
        <v>750.3</v>
      </c>
      <c r="E314"/>
      <c r="F314">
        <v>7.5</v>
      </c>
      <c r="G314">
        <v>8.6999999999999993</v>
      </c>
      <c r="H314" s="1">
        <v>7.6</v>
      </c>
    </row>
    <row r="315" spans="1:8" x14ac:dyDescent="0.2">
      <c r="A315">
        <v>1873</v>
      </c>
      <c r="B315" s="7">
        <v>26977</v>
      </c>
      <c r="C315">
        <v>747.8</v>
      </c>
      <c r="E315"/>
      <c r="F315">
        <v>3.8</v>
      </c>
      <c r="G315">
        <v>7.5</v>
      </c>
      <c r="H315" s="1">
        <v>5.0999999999999996</v>
      </c>
    </row>
    <row r="316" spans="1:8" x14ac:dyDescent="0.2">
      <c r="A316">
        <v>1873</v>
      </c>
      <c r="B316" s="7">
        <v>26978</v>
      </c>
      <c r="C316">
        <v>743.9</v>
      </c>
      <c r="E316"/>
      <c r="F316">
        <v>3.8</v>
      </c>
      <c r="G316">
        <v>6.1</v>
      </c>
      <c r="H316" s="1">
        <v>2</v>
      </c>
    </row>
    <row r="317" spans="1:8" x14ac:dyDescent="0.2">
      <c r="A317">
        <v>1873</v>
      </c>
      <c r="B317" s="7">
        <v>26979</v>
      </c>
      <c r="C317">
        <v>750</v>
      </c>
      <c r="E317"/>
      <c r="F317">
        <v>-2.5</v>
      </c>
      <c r="G317">
        <v>-4.7</v>
      </c>
      <c r="H317" s="1">
        <v>-3.4</v>
      </c>
    </row>
    <row r="318" spans="1:8" x14ac:dyDescent="0.2">
      <c r="A318">
        <v>1873</v>
      </c>
      <c r="B318" s="7">
        <v>26980</v>
      </c>
      <c r="C318">
        <v>744.5</v>
      </c>
      <c r="E318"/>
      <c r="F318">
        <v>-0.2</v>
      </c>
      <c r="G318">
        <v>0</v>
      </c>
      <c r="H318" s="1">
        <v>-2.4</v>
      </c>
    </row>
    <row r="319" spans="1:8" x14ac:dyDescent="0.2">
      <c r="A319">
        <v>1873</v>
      </c>
      <c r="B319" s="7">
        <v>26981</v>
      </c>
      <c r="C319">
        <v>746.2</v>
      </c>
      <c r="E319"/>
      <c r="F319">
        <v>-1.3</v>
      </c>
      <c r="G319">
        <v>1</v>
      </c>
      <c r="H319" s="1">
        <v>-0.30000000000000004</v>
      </c>
    </row>
    <row r="320" spans="1:8" x14ac:dyDescent="0.2">
      <c r="A320">
        <v>1873</v>
      </c>
      <c r="B320" s="7">
        <v>26982</v>
      </c>
      <c r="C320">
        <v>747</v>
      </c>
      <c r="E320"/>
      <c r="F320">
        <v>-3.7</v>
      </c>
      <c r="G320">
        <v>-2.6</v>
      </c>
      <c r="H320" s="1">
        <v>-5.2</v>
      </c>
    </row>
    <row r="321" spans="1:8" x14ac:dyDescent="0.2">
      <c r="A321">
        <v>1873</v>
      </c>
      <c r="B321" s="7">
        <v>26983</v>
      </c>
      <c r="C321">
        <v>738.9</v>
      </c>
      <c r="E321"/>
      <c r="F321">
        <v>-0.2</v>
      </c>
      <c r="G321">
        <v>-0.2</v>
      </c>
      <c r="H321" s="1">
        <v>-5.4</v>
      </c>
    </row>
    <row r="322" spans="1:8" x14ac:dyDescent="0.2">
      <c r="A322">
        <v>1873</v>
      </c>
      <c r="B322" s="7">
        <v>26984</v>
      </c>
      <c r="E322"/>
      <c r="F322">
        <v>-10.6</v>
      </c>
      <c r="G322">
        <v>-10.4</v>
      </c>
      <c r="H322" s="1">
        <v>-10.6</v>
      </c>
    </row>
    <row r="323" spans="1:8" x14ac:dyDescent="0.2">
      <c r="A323">
        <v>1873</v>
      </c>
      <c r="B323" s="7">
        <v>26985</v>
      </c>
      <c r="E323"/>
      <c r="F323">
        <v>-14.3</v>
      </c>
      <c r="G323">
        <v>-6.5</v>
      </c>
      <c r="H323" s="1">
        <v>-0.9</v>
      </c>
    </row>
    <row r="324" spans="1:8" x14ac:dyDescent="0.2">
      <c r="A324">
        <v>1873</v>
      </c>
      <c r="B324" s="7">
        <v>26986</v>
      </c>
      <c r="E324"/>
      <c r="F324">
        <v>-0.30000000000000004</v>
      </c>
      <c r="G324">
        <v>-1.4</v>
      </c>
      <c r="H324" s="1">
        <v>-2.8</v>
      </c>
    </row>
    <row r="325" spans="1:8" x14ac:dyDescent="0.2">
      <c r="A325">
        <v>1873</v>
      </c>
      <c r="B325" s="7">
        <v>26987</v>
      </c>
      <c r="E325"/>
      <c r="F325">
        <v>-12.7</v>
      </c>
      <c r="G325">
        <v>-10.5</v>
      </c>
      <c r="H325" s="1">
        <v>-17.899999999999999</v>
      </c>
    </row>
    <row r="326" spans="1:8" x14ac:dyDescent="0.2">
      <c r="A326">
        <v>1873</v>
      </c>
      <c r="B326" s="7">
        <v>26988</v>
      </c>
      <c r="E326"/>
      <c r="F326">
        <v>-24.8</v>
      </c>
      <c r="G326" s="5">
        <v>-15</v>
      </c>
      <c r="H326" s="1">
        <v>-22.7</v>
      </c>
    </row>
    <row r="327" spans="1:8" x14ac:dyDescent="0.2">
      <c r="A327">
        <v>1873</v>
      </c>
      <c r="B327" s="7">
        <v>26989</v>
      </c>
      <c r="E327"/>
      <c r="F327">
        <v>-22.7</v>
      </c>
      <c r="G327">
        <v>-12.9</v>
      </c>
      <c r="H327" s="1">
        <v>-15.8</v>
      </c>
    </row>
    <row r="328" spans="1:8" x14ac:dyDescent="0.2">
      <c r="A328">
        <v>1873</v>
      </c>
      <c r="B328" s="7">
        <v>26990</v>
      </c>
      <c r="E328"/>
      <c r="F328">
        <v>-13.9</v>
      </c>
      <c r="G328">
        <v>-10.3</v>
      </c>
      <c r="H328" s="1">
        <v>-10.7</v>
      </c>
    </row>
    <row r="329" spans="1:8" x14ac:dyDescent="0.2">
      <c r="A329">
        <v>1873</v>
      </c>
      <c r="B329" s="7">
        <v>26991</v>
      </c>
      <c r="C329">
        <v>748</v>
      </c>
      <c r="E329"/>
      <c r="F329">
        <v>-10.6</v>
      </c>
      <c r="G329">
        <v>-10</v>
      </c>
      <c r="H329" s="1">
        <v>-8.9</v>
      </c>
    </row>
    <row r="330" spans="1:8" x14ac:dyDescent="0.2">
      <c r="A330">
        <v>1873</v>
      </c>
      <c r="B330" s="7">
        <v>26992</v>
      </c>
      <c r="C330">
        <v>739.4</v>
      </c>
      <c r="E330"/>
      <c r="F330">
        <v>-0.2</v>
      </c>
      <c r="G330">
        <v>0.2</v>
      </c>
      <c r="H330" s="1">
        <v>2.2000000000000002</v>
      </c>
    </row>
    <row r="331" spans="1:8" x14ac:dyDescent="0.2">
      <c r="A331">
        <v>1873</v>
      </c>
      <c r="B331" s="7">
        <v>26993</v>
      </c>
      <c r="C331">
        <v>738.9</v>
      </c>
      <c r="E331"/>
      <c r="F331">
        <v>0</v>
      </c>
      <c r="G331">
        <v>2.2999999999999998</v>
      </c>
      <c r="H331" s="1">
        <v>0</v>
      </c>
    </row>
    <row r="332" spans="1:8" x14ac:dyDescent="0.2">
      <c r="A332">
        <v>1873</v>
      </c>
      <c r="B332" s="7">
        <v>26994</v>
      </c>
      <c r="C332">
        <v>738.9</v>
      </c>
      <c r="E332"/>
      <c r="F332">
        <v>0</v>
      </c>
      <c r="G332">
        <v>0.1</v>
      </c>
      <c r="H332" s="1">
        <v>1.1000000000000001</v>
      </c>
    </row>
    <row r="333" spans="1:8" x14ac:dyDescent="0.2">
      <c r="A333">
        <v>1873</v>
      </c>
      <c r="B333" s="7">
        <v>26995</v>
      </c>
      <c r="C333">
        <v>740.4</v>
      </c>
      <c r="E333"/>
      <c r="G333">
        <v>-1.2</v>
      </c>
      <c r="H333" s="1">
        <v>0</v>
      </c>
    </row>
    <row r="334" spans="1:8" x14ac:dyDescent="0.2">
      <c r="A334">
        <v>1873</v>
      </c>
      <c r="B334" s="7">
        <v>26996</v>
      </c>
      <c r="C334">
        <v>743.7</v>
      </c>
      <c r="E334"/>
      <c r="F334">
        <v>-4</v>
      </c>
      <c r="G334">
        <v>-0.60000000000000009</v>
      </c>
      <c r="H334" s="1">
        <v>-2.2000000000000002</v>
      </c>
    </row>
    <row r="335" spans="1:8" x14ac:dyDescent="0.2">
      <c r="A335">
        <v>1873</v>
      </c>
      <c r="B335" s="7">
        <v>26997</v>
      </c>
      <c r="C335">
        <v>742.9</v>
      </c>
      <c r="E335"/>
      <c r="F335">
        <v>0.2</v>
      </c>
      <c r="G335">
        <v>3.8</v>
      </c>
      <c r="H335" s="1">
        <v>2.6</v>
      </c>
    </row>
    <row r="336" spans="1:8" x14ac:dyDescent="0.2">
      <c r="A336">
        <v>1873</v>
      </c>
      <c r="B336" s="7">
        <v>26998</v>
      </c>
      <c r="C336">
        <v>741.4</v>
      </c>
      <c r="E336"/>
      <c r="F336">
        <v>0.1</v>
      </c>
      <c r="G336">
        <v>2.2000000000000002</v>
      </c>
      <c r="H336" s="1">
        <v>0.2</v>
      </c>
    </row>
    <row r="337" spans="1:8" x14ac:dyDescent="0.2">
      <c r="A337">
        <v>1873</v>
      </c>
      <c r="B337" s="7">
        <v>26999</v>
      </c>
      <c r="C337">
        <v>749.8</v>
      </c>
      <c r="E337"/>
      <c r="F337">
        <v>0.2</v>
      </c>
      <c r="G337">
        <v>2.2000000000000002</v>
      </c>
      <c r="H337" s="1">
        <v>2.2999999999999998</v>
      </c>
    </row>
    <row r="338" spans="1:8" x14ac:dyDescent="0.2">
      <c r="A338">
        <v>1873</v>
      </c>
      <c r="B338" s="7">
        <v>27000</v>
      </c>
      <c r="C338">
        <v>750.8</v>
      </c>
      <c r="E338"/>
      <c r="F338">
        <v>1.1000000000000001</v>
      </c>
      <c r="G338">
        <v>0</v>
      </c>
      <c r="H338" s="1">
        <v>-0.2</v>
      </c>
    </row>
    <row r="339" spans="1:8" x14ac:dyDescent="0.2">
      <c r="A339">
        <v>1873</v>
      </c>
      <c r="B339" s="7">
        <v>27001</v>
      </c>
      <c r="C339">
        <v>743.8</v>
      </c>
      <c r="E339"/>
      <c r="F339">
        <v>0</v>
      </c>
      <c r="G339">
        <v>-0.4</v>
      </c>
      <c r="H339" s="1">
        <v>0</v>
      </c>
    </row>
    <row r="340" spans="1:8" x14ac:dyDescent="0.2">
      <c r="A340">
        <v>1873</v>
      </c>
      <c r="B340" s="7">
        <v>27002</v>
      </c>
      <c r="C340">
        <v>751.1</v>
      </c>
      <c r="E340"/>
      <c r="F340">
        <v>-3.8</v>
      </c>
      <c r="G340">
        <v>-0.4</v>
      </c>
      <c r="H340" s="1">
        <v>-0.4</v>
      </c>
    </row>
    <row r="341" spans="1:8" x14ac:dyDescent="0.2">
      <c r="A341">
        <v>1873</v>
      </c>
      <c r="B341" s="7">
        <v>27003</v>
      </c>
      <c r="C341">
        <v>734.8</v>
      </c>
      <c r="E341"/>
      <c r="F341">
        <v>-0.30000000000000004</v>
      </c>
      <c r="G341">
        <v>1</v>
      </c>
      <c r="H341" s="1">
        <v>-1.6</v>
      </c>
    </row>
    <row r="342" spans="1:8" x14ac:dyDescent="0.2">
      <c r="A342">
        <v>1873</v>
      </c>
      <c r="B342" s="7">
        <v>27004</v>
      </c>
      <c r="E342"/>
      <c r="F342">
        <v>-3.4</v>
      </c>
      <c r="G342">
        <v>-6.5</v>
      </c>
      <c r="H342" s="1">
        <v>0</v>
      </c>
    </row>
    <row r="343" spans="1:8" x14ac:dyDescent="0.2">
      <c r="A343">
        <v>1873</v>
      </c>
      <c r="B343" s="7">
        <v>27005</v>
      </c>
      <c r="C343">
        <v>750.8</v>
      </c>
      <c r="E343"/>
      <c r="F343">
        <v>-3.9</v>
      </c>
      <c r="G343">
        <v>-12.6</v>
      </c>
      <c r="H343" s="1">
        <v>-11.5</v>
      </c>
    </row>
    <row r="344" spans="1:8" x14ac:dyDescent="0.2">
      <c r="A344">
        <v>1873</v>
      </c>
      <c r="B344" s="7">
        <v>27006</v>
      </c>
      <c r="C344">
        <v>760.5</v>
      </c>
      <c r="E344"/>
      <c r="F344">
        <v>-13.7</v>
      </c>
      <c r="G344">
        <v>-0.4</v>
      </c>
      <c r="H344" s="1">
        <v>-10.4</v>
      </c>
    </row>
    <row r="345" spans="1:8" x14ac:dyDescent="0.2">
      <c r="A345">
        <v>1873</v>
      </c>
      <c r="B345" s="7">
        <v>27007</v>
      </c>
      <c r="C345">
        <v>754.1</v>
      </c>
      <c r="E345"/>
      <c r="F345">
        <v>-5.2</v>
      </c>
      <c r="G345">
        <v>0.1</v>
      </c>
      <c r="H345" s="1">
        <v>0</v>
      </c>
    </row>
    <row r="346" spans="1:8" x14ac:dyDescent="0.2">
      <c r="A346">
        <v>1873</v>
      </c>
      <c r="B346" s="7">
        <v>27008</v>
      </c>
      <c r="C346">
        <v>750.3</v>
      </c>
      <c r="E346"/>
      <c r="F346">
        <v>0.2</v>
      </c>
      <c r="G346">
        <v>-0.1</v>
      </c>
      <c r="H346" s="1">
        <v>0</v>
      </c>
    </row>
    <row r="347" spans="1:8" x14ac:dyDescent="0.2">
      <c r="A347">
        <v>1873</v>
      </c>
      <c r="B347" s="7">
        <v>27009</v>
      </c>
      <c r="C347">
        <v>742.9</v>
      </c>
      <c r="E347"/>
      <c r="F347">
        <v>0.1</v>
      </c>
      <c r="G347">
        <v>-0.8</v>
      </c>
      <c r="H347" s="1">
        <v>-0.8</v>
      </c>
    </row>
    <row r="348" spans="1:8" x14ac:dyDescent="0.2">
      <c r="A348">
        <v>1873</v>
      </c>
      <c r="B348" s="7">
        <v>27010</v>
      </c>
      <c r="C348">
        <v>733</v>
      </c>
      <c r="E348"/>
      <c r="F348">
        <v>-0.8</v>
      </c>
      <c r="G348">
        <v>-10.3</v>
      </c>
      <c r="H348" s="1">
        <v>-5.2</v>
      </c>
    </row>
    <row r="349" spans="1:8" x14ac:dyDescent="0.2">
      <c r="A349">
        <v>1873</v>
      </c>
      <c r="B349" s="7">
        <v>27011</v>
      </c>
      <c r="C349">
        <v>747.5</v>
      </c>
      <c r="E349"/>
      <c r="F349">
        <v>-10.3</v>
      </c>
      <c r="G349">
        <v>-3.7</v>
      </c>
      <c r="H349" s="1">
        <v>-9</v>
      </c>
    </row>
    <row r="350" spans="1:8" x14ac:dyDescent="0.2">
      <c r="A350">
        <v>1873</v>
      </c>
      <c r="B350" s="7">
        <v>27012</v>
      </c>
      <c r="C350">
        <v>742.4</v>
      </c>
      <c r="E350"/>
      <c r="F350">
        <v>-6.4</v>
      </c>
      <c r="G350">
        <v>0.2</v>
      </c>
      <c r="H350" s="1">
        <v>-7.7</v>
      </c>
    </row>
    <row r="351" spans="1:8" x14ac:dyDescent="0.2">
      <c r="A351">
        <v>1873</v>
      </c>
      <c r="B351" s="7">
        <v>27013</v>
      </c>
      <c r="C351">
        <v>738.6</v>
      </c>
      <c r="E351"/>
      <c r="F351">
        <v>0</v>
      </c>
      <c r="G351">
        <v>2.1</v>
      </c>
      <c r="H351" s="1">
        <v>0</v>
      </c>
    </row>
    <row r="352" spans="1:8" x14ac:dyDescent="0.2">
      <c r="A352">
        <v>1873</v>
      </c>
      <c r="B352" s="7">
        <v>27014</v>
      </c>
      <c r="C352">
        <v>743.4</v>
      </c>
      <c r="E352"/>
      <c r="F352">
        <v>-0.1</v>
      </c>
      <c r="G352">
        <v>0.1</v>
      </c>
      <c r="H352" s="1">
        <v>-0.2</v>
      </c>
    </row>
    <row r="353" spans="1:8" x14ac:dyDescent="0.2">
      <c r="A353">
        <v>1873</v>
      </c>
      <c r="B353" s="7">
        <v>27015</v>
      </c>
      <c r="C353">
        <v>736.1</v>
      </c>
      <c r="E353"/>
      <c r="F353">
        <v>0</v>
      </c>
      <c r="G353">
        <v>0.2</v>
      </c>
      <c r="H353" s="1">
        <v>0.2</v>
      </c>
    </row>
    <row r="354" spans="1:8" x14ac:dyDescent="0.2">
      <c r="A354">
        <v>1873</v>
      </c>
      <c r="B354" s="7">
        <v>27016</v>
      </c>
      <c r="C354">
        <v>737.1</v>
      </c>
      <c r="E354"/>
      <c r="F354">
        <v>0.2</v>
      </c>
      <c r="G354">
        <v>0</v>
      </c>
      <c r="H354" s="1">
        <v>0</v>
      </c>
    </row>
    <row r="355" spans="1:8" x14ac:dyDescent="0.2">
      <c r="A355">
        <v>1873</v>
      </c>
      <c r="B355" s="7">
        <v>27017</v>
      </c>
      <c r="C355">
        <v>737.9</v>
      </c>
      <c r="E355"/>
      <c r="F355">
        <v>-0.1</v>
      </c>
      <c r="G355">
        <v>-0.8</v>
      </c>
      <c r="H355" s="1">
        <v>-2.6</v>
      </c>
    </row>
    <row r="356" spans="1:8" x14ac:dyDescent="0.2">
      <c r="A356">
        <v>1873</v>
      </c>
      <c r="B356" s="7">
        <v>27018</v>
      </c>
      <c r="C356">
        <v>738.4</v>
      </c>
      <c r="E356"/>
      <c r="F356">
        <v>-0.60000000000000009</v>
      </c>
      <c r="G356">
        <v>-0.30000000000000004</v>
      </c>
      <c r="H356" s="1">
        <v>-0.7</v>
      </c>
    </row>
    <row r="357" spans="1:8" x14ac:dyDescent="0.2">
      <c r="A357">
        <v>1873</v>
      </c>
      <c r="B357" s="7">
        <v>27019</v>
      </c>
      <c r="E357"/>
      <c r="F357">
        <v>-0.4</v>
      </c>
      <c r="G357">
        <v>0</v>
      </c>
      <c r="H357" s="1">
        <v>-0.30000000000000004</v>
      </c>
    </row>
    <row r="358" spans="1:8" x14ac:dyDescent="0.2">
      <c r="A358">
        <v>1873</v>
      </c>
      <c r="B358" s="7">
        <v>27020</v>
      </c>
      <c r="E358"/>
      <c r="F358">
        <v>-0.2</v>
      </c>
      <c r="G358">
        <v>0</v>
      </c>
      <c r="H358" s="1">
        <v>-0.4</v>
      </c>
    </row>
    <row r="359" spans="1:8" x14ac:dyDescent="0.2">
      <c r="A359">
        <v>1873</v>
      </c>
      <c r="B359" s="7">
        <v>27021</v>
      </c>
      <c r="C359">
        <v>747</v>
      </c>
      <c r="E359"/>
      <c r="F359">
        <v>-0.60000000000000009</v>
      </c>
      <c r="G359">
        <v>0</v>
      </c>
      <c r="H359" s="1">
        <v>0</v>
      </c>
    </row>
    <row r="360" spans="1:8" x14ac:dyDescent="0.2">
      <c r="A360">
        <v>1873</v>
      </c>
      <c r="B360" s="7">
        <v>27022</v>
      </c>
      <c r="C360">
        <v>739.9</v>
      </c>
      <c r="E360"/>
      <c r="F360">
        <v>0</v>
      </c>
      <c r="G360">
        <v>0</v>
      </c>
      <c r="H360" s="1">
        <v>0</v>
      </c>
    </row>
    <row r="361" spans="1:8" x14ac:dyDescent="0.2">
      <c r="A361">
        <v>1873</v>
      </c>
      <c r="B361" s="7">
        <v>27023</v>
      </c>
      <c r="C361">
        <v>743.2</v>
      </c>
      <c r="E361"/>
      <c r="F361">
        <v>0</v>
      </c>
      <c r="G361">
        <v>0</v>
      </c>
      <c r="H361" s="1">
        <v>-0.1</v>
      </c>
    </row>
    <row r="362" spans="1:8" x14ac:dyDescent="0.2">
      <c r="A362">
        <v>1873</v>
      </c>
      <c r="B362" s="7">
        <v>27024</v>
      </c>
      <c r="C362">
        <v>744.2</v>
      </c>
      <c r="E362"/>
      <c r="F362">
        <v>-6.4</v>
      </c>
      <c r="G362">
        <v>-12.2</v>
      </c>
      <c r="H362" s="1">
        <v>-16.8</v>
      </c>
    </row>
    <row r="363" spans="1:8" x14ac:dyDescent="0.2">
      <c r="A363">
        <v>1873</v>
      </c>
      <c r="B363" s="7">
        <v>27025</v>
      </c>
      <c r="C363">
        <v>739.9</v>
      </c>
      <c r="E363"/>
      <c r="F363">
        <v>-7.6</v>
      </c>
      <c r="G363">
        <v>-0.60000000000000009</v>
      </c>
      <c r="H363" s="1">
        <v>0.2</v>
      </c>
    </row>
    <row r="364" spans="1:8" x14ac:dyDescent="0.2">
      <c r="A364">
        <v>1873</v>
      </c>
      <c r="B364" s="7">
        <v>27026</v>
      </c>
      <c r="C364">
        <v>740.4</v>
      </c>
      <c r="E364"/>
      <c r="F364">
        <v>0</v>
      </c>
      <c r="G364">
        <v>0</v>
      </c>
      <c r="H364" s="1">
        <v>-0.1</v>
      </c>
    </row>
    <row r="365" spans="1:8" x14ac:dyDescent="0.2">
      <c r="A365">
        <v>1873</v>
      </c>
      <c r="B365" s="7">
        <v>27027</v>
      </c>
      <c r="C365">
        <v>741.9</v>
      </c>
      <c r="E365"/>
      <c r="F365">
        <v>-0.60000000000000009</v>
      </c>
      <c r="G365">
        <v>0.2</v>
      </c>
      <c r="H365" s="1">
        <v>-0.5</v>
      </c>
    </row>
    <row r="366" spans="1:8" x14ac:dyDescent="0.2">
      <c r="A366">
        <v>1873</v>
      </c>
      <c r="B366" s="7">
        <v>27028</v>
      </c>
      <c r="E366"/>
      <c r="F366">
        <v>-11.5</v>
      </c>
      <c r="G366">
        <v>-12.6</v>
      </c>
      <c r="H366" s="1">
        <v>-13.1</v>
      </c>
    </row>
    <row r="367" spans="1:8" x14ac:dyDescent="0.2">
      <c r="A367">
        <v>1873</v>
      </c>
      <c r="B367" s="7">
        <v>27029</v>
      </c>
      <c r="C367">
        <v>756.6</v>
      </c>
      <c r="E367"/>
      <c r="F367">
        <v>-15.2</v>
      </c>
      <c r="G367" s="5">
        <v>-13</v>
      </c>
      <c r="H367" s="1">
        <v>-16.7</v>
      </c>
    </row>
    <row r="368" spans="1:8" x14ac:dyDescent="0.2">
      <c r="A368">
        <v>1874</v>
      </c>
      <c r="B368" s="7">
        <v>27030</v>
      </c>
      <c r="C368">
        <v>760.2</v>
      </c>
      <c r="E368"/>
      <c r="F368">
        <v>-15.5</v>
      </c>
      <c r="G368">
        <v>-10.7</v>
      </c>
      <c r="H368" s="1">
        <v>-8.3000000000000007</v>
      </c>
    </row>
    <row r="369" spans="1:8" x14ac:dyDescent="0.2">
      <c r="A369">
        <v>1874</v>
      </c>
      <c r="B369" s="7">
        <v>27031</v>
      </c>
      <c r="C369">
        <v>760.5</v>
      </c>
      <c r="E369"/>
      <c r="F369">
        <v>-12</v>
      </c>
      <c r="G369">
        <v>-8.6999999999999993</v>
      </c>
      <c r="H369" s="1">
        <v>-10.4</v>
      </c>
    </row>
    <row r="370" spans="1:8" x14ac:dyDescent="0.2">
      <c r="A370">
        <v>1874</v>
      </c>
      <c r="B370" s="7">
        <v>27032</v>
      </c>
      <c r="C370">
        <v>761.5</v>
      </c>
      <c r="E370"/>
      <c r="F370">
        <v>-13.7</v>
      </c>
      <c r="G370">
        <v>-7.1</v>
      </c>
      <c r="H370" s="1">
        <v>-12.7</v>
      </c>
    </row>
    <row r="371" spans="1:8" x14ac:dyDescent="0.2">
      <c r="A371">
        <v>1874</v>
      </c>
      <c r="B371" s="7">
        <v>27033</v>
      </c>
      <c r="C371">
        <v>761.7</v>
      </c>
      <c r="E371"/>
      <c r="F371">
        <v>-14.9</v>
      </c>
      <c r="G371">
        <v>-7.4</v>
      </c>
      <c r="H371" s="1">
        <v>-15.1</v>
      </c>
    </row>
    <row r="372" spans="1:8" x14ac:dyDescent="0.2">
      <c r="A372">
        <v>1874</v>
      </c>
      <c r="B372" s="7">
        <v>27034</v>
      </c>
      <c r="C372">
        <v>762.5</v>
      </c>
      <c r="E372"/>
      <c r="F372">
        <v>-16.7</v>
      </c>
      <c r="G372">
        <v>-8.3000000000000007</v>
      </c>
      <c r="H372" s="1">
        <v>-15.1</v>
      </c>
    </row>
    <row r="373" spans="1:8" x14ac:dyDescent="0.2">
      <c r="A373">
        <v>1874</v>
      </c>
      <c r="B373" s="7">
        <v>27035</v>
      </c>
      <c r="C373">
        <v>763.3</v>
      </c>
      <c r="E373"/>
      <c r="F373">
        <v>-11</v>
      </c>
      <c r="G373">
        <v>-9.9</v>
      </c>
      <c r="H373" s="1">
        <v>-8.5</v>
      </c>
    </row>
    <row r="374" spans="1:8" x14ac:dyDescent="0.2">
      <c r="A374">
        <v>1874</v>
      </c>
      <c r="B374" s="7">
        <v>27036</v>
      </c>
      <c r="C374">
        <v>764.5</v>
      </c>
      <c r="E374"/>
      <c r="F374">
        <v>-8.3000000000000007</v>
      </c>
      <c r="G374">
        <v>-0.60000000000000009</v>
      </c>
      <c r="H374" s="1">
        <v>-7.5</v>
      </c>
    </row>
    <row r="375" spans="1:8" x14ac:dyDescent="0.2">
      <c r="A375">
        <v>1874</v>
      </c>
      <c r="B375" s="7">
        <v>27037</v>
      </c>
      <c r="C375">
        <v>764.5</v>
      </c>
      <c r="E375"/>
      <c r="F375">
        <v>-7.6</v>
      </c>
      <c r="G375">
        <v>-7.3</v>
      </c>
      <c r="H375" s="1">
        <v>-8.1999999999999993</v>
      </c>
    </row>
    <row r="376" spans="1:8" x14ac:dyDescent="0.2">
      <c r="A376">
        <v>1874</v>
      </c>
      <c r="B376" s="7">
        <v>27038</v>
      </c>
      <c r="C376">
        <v>764.5</v>
      </c>
      <c r="E376"/>
      <c r="F376">
        <v>-9.3000000000000007</v>
      </c>
      <c r="G376">
        <v>-7.1</v>
      </c>
      <c r="H376" s="1">
        <v>-7.7</v>
      </c>
    </row>
    <row r="377" spans="1:8" x14ac:dyDescent="0.2">
      <c r="A377">
        <v>1874</v>
      </c>
      <c r="B377" s="7">
        <v>27039</v>
      </c>
      <c r="C377">
        <v>764.5</v>
      </c>
      <c r="E377"/>
      <c r="F377">
        <v>-8.9</v>
      </c>
      <c r="G377">
        <v>-7.6</v>
      </c>
      <c r="H377" s="1">
        <v>-7.6</v>
      </c>
    </row>
    <row r="378" spans="1:8" x14ac:dyDescent="0.2">
      <c r="A378">
        <v>1874</v>
      </c>
      <c r="B378" s="7">
        <v>27040</v>
      </c>
      <c r="C378">
        <v>762</v>
      </c>
      <c r="E378"/>
      <c r="F378">
        <v>-7.6</v>
      </c>
      <c r="G378">
        <v>-10.1</v>
      </c>
      <c r="H378" s="1">
        <v>-15.1</v>
      </c>
    </row>
    <row r="379" spans="1:8" x14ac:dyDescent="0.2">
      <c r="A379">
        <v>1874</v>
      </c>
      <c r="B379" s="7">
        <v>27041</v>
      </c>
      <c r="C379">
        <v>758.2</v>
      </c>
      <c r="E379"/>
      <c r="F379">
        <v>-10.3</v>
      </c>
      <c r="G379">
        <v>-5.5</v>
      </c>
      <c r="H379" s="1">
        <v>-7.3</v>
      </c>
    </row>
    <row r="380" spans="1:8" x14ac:dyDescent="0.2">
      <c r="A380">
        <v>1874</v>
      </c>
      <c r="B380" s="7">
        <v>27042</v>
      </c>
      <c r="C380">
        <v>753.6</v>
      </c>
      <c r="E380"/>
      <c r="F380">
        <v>-15.1</v>
      </c>
      <c r="G380">
        <f>-10.2</f>
        <v>-10.199999999999999</v>
      </c>
      <c r="H380" s="1">
        <v>-8.9</v>
      </c>
    </row>
    <row r="381" spans="1:8" x14ac:dyDescent="0.2">
      <c r="A381">
        <v>1874</v>
      </c>
      <c r="B381" s="7">
        <v>27043</v>
      </c>
      <c r="C381">
        <v>743.2</v>
      </c>
      <c r="E381"/>
      <c r="F381">
        <v>-7.1</v>
      </c>
      <c r="G381">
        <v>-3.1</v>
      </c>
      <c r="H381" s="1">
        <v>-6.1</v>
      </c>
    </row>
    <row r="382" spans="1:8" x14ac:dyDescent="0.2">
      <c r="A382">
        <v>1874</v>
      </c>
      <c r="B382" s="7">
        <v>27044</v>
      </c>
      <c r="C382">
        <v>748.8</v>
      </c>
      <c r="E382"/>
      <c r="F382">
        <v>-5.2</v>
      </c>
      <c r="G382">
        <v>-2.7</v>
      </c>
      <c r="H382" s="1">
        <v>-3.4</v>
      </c>
    </row>
    <row r="383" spans="1:8" x14ac:dyDescent="0.2">
      <c r="A383">
        <v>1874</v>
      </c>
      <c r="B383" s="7">
        <v>27045</v>
      </c>
      <c r="C383">
        <v>755.4</v>
      </c>
      <c r="E383"/>
      <c r="F383">
        <v>-5.5</v>
      </c>
      <c r="G383">
        <v>-5.0999999999999996</v>
      </c>
      <c r="H383" s="1">
        <v>-5.3</v>
      </c>
    </row>
    <row r="384" spans="1:8" x14ac:dyDescent="0.2">
      <c r="A384">
        <v>1874</v>
      </c>
      <c r="B384" s="7">
        <v>27046</v>
      </c>
      <c r="C384">
        <v>755.6</v>
      </c>
      <c r="E384"/>
      <c r="F384">
        <v>-6.3</v>
      </c>
      <c r="G384">
        <v>-2.6</v>
      </c>
      <c r="H384" s="1">
        <v>-4.0999999999999996</v>
      </c>
    </row>
    <row r="385" spans="1:8" x14ac:dyDescent="0.2">
      <c r="A385">
        <v>1874</v>
      </c>
      <c r="B385" s="7">
        <v>27047</v>
      </c>
      <c r="C385">
        <v>753.4</v>
      </c>
      <c r="E385"/>
      <c r="F385">
        <v>-5.0999999999999996</v>
      </c>
      <c r="G385">
        <v>-4.5999999999999996</v>
      </c>
      <c r="H385" s="1">
        <v>-4.0999999999999996</v>
      </c>
    </row>
    <row r="386" spans="1:8" x14ac:dyDescent="0.2">
      <c r="A386">
        <v>1874</v>
      </c>
      <c r="B386" s="7">
        <v>27048</v>
      </c>
      <c r="C386">
        <v>752.6</v>
      </c>
      <c r="E386"/>
      <c r="F386">
        <v>-2.5</v>
      </c>
      <c r="G386">
        <v>-1.5</v>
      </c>
      <c r="H386" s="1">
        <v>-2.1</v>
      </c>
    </row>
    <row r="387" spans="1:8" x14ac:dyDescent="0.2">
      <c r="A387">
        <v>1874</v>
      </c>
      <c r="B387" s="7">
        <v>27049</v>
      </c>
      <c r="C387">
        <v>746.8</v>
      </c>
      <c r="E387"/>
      <c r="F387">
        <v>-2.5</v>
      </c>
      <c r="G387">
        <v>-2.6</v>
      </c>
      <c r="H387" s="1">
        <v>0</v>
      </c>
    </row>
    <row r="388" spans="1:8" x14ac:dyDescent="0.2">
      <c r="A388">
        <v>1874</v>
      </c>
      <c r="B388" s="7">
        <v>27050</v>
      </c>
      <c r="C388">
        <v>742.4</v>
      </c>
      <c r="E388"/>
      <c r="F388">
        <v>-0.1</v>
      </c>
      <c r="G388">
        <v>1.9</v>
      </c>
      <c r="H388" s="1">
        <v>0.30000000000000004</v>
      </c>
    </row>
    <row r="389" spans="1:8" x14ac:dyDescent="0.2">
      <c r="A389">
        <v>1874</v>
      </c>
      <c r="B389" s="7">
        <v>27051</v>
      </c>
      <c r="C389">
        <v>739.9</v>
      </c>
      <c r="E389"/>
      <c r="F389">
        <v>2.8</v>
      </c>
      <c r="G389">
        <v>0.30000000000000004</v>
      </c>
      <c r="H389" s="1">
        <v>-2.5</v>
      </c>
    </row>
    <row r="390" spans="1:8" x14ac:dyDescent="0.2">
      <c r="A390">
        <v>1874</v>
      </c>
      <c r="B390" s="7">
        <v>27052</v>
      </c>
      <c r="C390">
        <v>750.3</v>
      </c>
      <c r="E390"/>
      <c r="F390">
        <v>-3.8</v>
      </c>
      <c r="G390">
        <v>-0.60000000000000009</v>
      </c>
      <c r="H390" s="1">
        <v>-3.7</v>
      </c>
    </row>
    <row r="391" spans="1:8" x14ac:dyDescent="0.2">
      <c r="A391">
        <v>1874</v>
      </c>
      <c r="B391" s="7">
        <v>27053</v>
      </c>
      <c r="C391">
        <v>747.5</v>
      </c>
      <c r="E391"/>
      <c r="F391">
        <v>-1.5</v>
      </c>
      <c r="G391">
        <v>-0.2</v>
      </c>
      <c r="H391" s="1">
        <v>-0.1</v>
      </c>
    </row>
    <row r="392" spans="1:8" x14ac:dyDescent="0.2">
      <c r="A392">
        <v>1874</v>
      </c>
      <c r="B392" s="7">
        <v>27054</v>
      </c>
      <c r="C392">
        <v>745</v>
      </c>
      <c r="E392"/>
      <c r="F392">
        <v>-1.4</v>
      </c>
      <c r="G392">
        <v>-0.9</v>
      </c>
      <c r="H392" s="1">
        <v>-1.2</v>
      </c>
    </row>
    <row r="393" spans="1:8" x14ac:dyDescent="0.2">
      <c r="A393">
        <v>1874</v>
      </c>
      <c r="B393" s="7">
        <v>27055</v>
      </c>
      <c r="C393">
        <v>746.2</v>
      </c>
      <c r="E393"/>
      <c r="F393">
        <v>-7.4</v>
      </c>
      <c r="G393">
        <v>-5.0999999999999996</v>
      </c>
      <c r="H393" s="1">
        <v>-10.1</v>
      </c>
    </row>
    <row r="394" spans="1:8" x14ac:dyDescent="0.2">
      <c r="A394">
        <v>1874</v>
      </c>
      <c r="B394" s="7">
        <v>27056</v>
      </c>
      <c r="C394">
        <v>731</v>
      </c>
      <c r="E394"/>
      <c r="F394">
        <v>-5.0999999999999996</v>
      </c>
      <c r="G394">
        <v>-1.2</v>
      </c>
      <c r="H394" s="1">
        <v>-1.1000000000000001</v>
      </c>
    </row>
    <row r="395" spans="1:8" x14ac:dyDescent="0.2">
      <c r="A395">
        <v>1874</v>
      </c>
      <c r="B395" s="7">
        <v>27057</v>
      </c>
      <c r="C395">
        <v>727.7</v>
      </c>
      <c r="E395"/>
      <c r="F395">
        <v>-3.1</v>
      </c>
      <c r="G395">
        <v>0.9</v>
      </c>
      <c r="H395" s="1">
        <v>-3.1</v>
      </c>
    </row>
    <row r="396" spans="1:8" x14ac:dyDescent="0.2">
      <c r="A396">
        <v>1874</v>
      </c>
      <c r="B396" s="7">
        <v>27058</v>
      </c>
      <c r="C396">
        <v>741.9</v>
      </c>
      <c r="E396"/>
      <c r="F396">
        <v>-9.6</v>
      </c>
      <c r="G396">
        <v>-6.2</v>
      </c>
      <c r="H396" s="1">
        <v>-8.1</v>
      </c>
    </row>
    <row r="397" spans="1:8" x14ac:dyDescent="0.2">
      <c r="A397">
        <v>1874</v>
      </c>
      <c r="B397" s="7">
        <v>27059</v>
      </c>
      <c r="C397">
        <v>748.3</v>
      </c>
      <c r="E397"/>
      <c r="F397">
        <v>-8.1</v>
      </c>
      <c r="G397">
        <v>-5.4</v>
      </c>
      <c r="H397" s="1">
        <v>-7.2</v>
      </c>
    </row>
    <row r="398" spans="1:8" x14ac:dyDescent="0.2">
      <c r="A398">
        <v>1874</v>
      </c>
      <c r="B398" s="7">
        <v>27060</v>
      </c>
      <c r="C398">
        <v>751.6</v>
      </c>
      <c r="E398"/>
      <c r="F398">
        <v>-6.3</v>
      </c>
      <c r="G398">
        <v>1.9</v>
      </c>
      <c r="H398" s="1">
        <v>-3.1</v>
      </c>
    </row>
    <row r="399" spans="1:8" x14ac:dyDescent="0.2">
      <c r="A399">
        <v>1874</v>
      </c>
      <c r="B399" s="7">
        <v>27061</v>
      </c>
      <c r="C399">
        <v>741.9</v>
      </c>
      <c r="E399"/>
      <c r="F399">
        <v>-5.3</v>
      </c>
      <c r="G399">
        <v>-1</v>
      </c>
      <c r="H399" s="1">
        <v>-6.5</v>
      </c>
    </row>
    <row r="400" spans="1:8" x14ac:dyDescent="0.2">
      <c r="A400">
        <v>1874</v>
      </c>
      <c r="B400" s="7">
        <v>27062</v>
      </c>
      <c r="C400">
        <v>738.4</v>
      </c>
      <c r="E400"/>
      <c r="F400">
        <v>-5.7</v>
      </c>
      <c r="G400">
        <v>-5.2</v>
      </c>
      <c r="H400" s="1">
        <v>-5.5</v>
      </c>
    </row>
    <row r="401" spans="1:8" x14ac:dyDescent="0.2">
      <c r="A401">
        <v>1874</v>
      </c>
      <c r="B401" s="7">
        <v>27063</v>
      </c>
      <c r="C401">
        <v>741.4</v>
      </c>
      <c r="E401"/>
      <c r="F401">
        <v>-10.199999999999999</v>
      </c>
      <c r="G401">
        <v>-10.199999999999999</v>
      </c>
      <c r="H401" s="1">
        <v>-10.3</v>
      </c>
    </row>
    <row r="402" spans="1:8" x14ac:dyDescent="0.2">
      <c r="A402">
        <v>1874</v>
      </c>
      <c r="B402" s="7">
        <v>27064</v>
      </c>
      <c r="C402">
        <v>739.1</v>
      </c>
      <c r="E402"/>
      <c r="F402">
        <v>-16</v>
      </c>
      <c r="G402">
        <v>-15.1</v>
      </c>
      <c r="H402" s="1">
        <v>-10.7</v>
      </c>
    </row>
    <row r="403" spans="1:8" x14ac:dyDescent="0.2">
      <c r="A403">
        <v>1874</v>
      </c>
      <c r="B403" s="7">
        <v>27065</v>
      </c>
      <c r="C403">
        <v>743.4</v>
      </c>
      <c r="E403"/>
      <c r="F403">
        <v>-10.3</v>
      </c>
      <c r="G403">
        <v>-5.9</v>
      </c>
      <c r="H403" s="1">
        <v>-15.2</v>
      </c>
    </row>
    <row r="404" spans="1:8" x14ac:dyDescent="0.2">
      <c r="A404">
        <v>1874</v>
      </c>
      <c r="B404" s="7">
        <v>27066</v>
      </c>
      <c r="C404">
        <v>738.9</v>
      </c>
      <c r="E404"/>
      <c r="F404">
        <v>-10.5</v>
      </c>
      <c r="G404">
        <v>-5.5</v>
      </c>
      <c r="H404" s="1">
        <v>-6.5</v>
      </c>
    </row>
    <row r="405" spans="1:8" x14ac:dyDescent="0.2">
      <c r="A405">
        <v>1874</v>
      </c>
      <c r="B405" s="7">
        <v>27067</v>
      </c>
      <c r="C405">
        <v>738.1</v>
      </c>
      <c r="E405"/>
      <c r="F405">
        <v>-10.5</v>
      </c>
      <c r="G405">
        <v>-10.9</v>
      </c>
      <c r="H405" s="1">
        <v>-17.7</v>
      </c>
    </row>
    <row r="406" spans="1:8" x14ac:dyDescent="0.2">
      <c r="A406">
        <v>1874</v>
      </c>
      <c r="B406" s="7">
        <v>27068</v>
      </c>
      <c r="C406">
        <v>734.3</v>
      </c>
      <c r="E406"/>
      <c r="F406">
        <v>-15.1</v>
      </c>
      <c r="G406">
        <v>-5.9</v>
      </c>
      <c r="H406" s="1">
        <v>-15.7</v>
      </c>
    </row>
    <row r="407" spans="1:8" x14ac:dyDescent="0.2">
      <c r="A407">
        <v>1874</v>
      </c>
      <c r="B407" s="7">
        <v>27069</v>
      </c>
      <c r="C407">
        <v>742.9</v>
      </c>
      <c r="E407"/>
      <c r="F407">
        <v>-16.8</v>
      </c>
      <c r="G407">
        <v>-11.1</v>
      </c>
      <c r="H407" s="1">
        <v>-3.1</v>
      </c>
    </row>
    <row r="408" spans="1:8" x14ac:dyDescent="0.2">
      <c r="A408">
        <v>1874</v>
      </c>
      <c r="B408" s="7">
        <v>27070</v>
      </c>
      <c r="C408">
        <v>747.8</v>
      </c>
      <c r="E408"/>
      <c r="F408">
        <v>-10.6</v>
      </c>
      <c r="G408">
        <v>-10.199999999999999</v>
      </c>
      <c r="H408" s="1">
        <v>-15.3</v>
      </c>
    </row>
    <row r="409" spans="1:8" x14ac:dyDescent="0.2">
      <c r="A409">
        <v>1874</v>
      </c>
      <c r="B409" s="7">
        <v>27071</v>
      </c>
      <c r="C409">
        <v>747.8</v>
      </c>
      <c r="E409"/>
      <c r="F409">
        <v>-20.7</v>
      </c>
      <c r="G409">
        <v>-15.3</v>
      </c>
      <c r="H409" s="1">
        <v>-20.100000000000001</v>
      </c>
    </row>
    <row r="410" spans="1:8" x14ac:dyDescent="0.2">
      <c r="A410">
        <v>1874</v>
      </c>
      <c r="B410" s="7">
        <v>27072</v>
      </c>
      <c r="C410">
        <v>751.3</v>
      </c>
      <c r="E410"/>
      <c r="F410">
        <v>-18.600000000000001</v>
      </c>
      <c r="G410">
        <v>-11.6</v>
      </c>
      <c r="H410" s="1">
        <v>-10.1</v>
      </c>
    </row>
    <row r="411" spans="1:8" x14ac:dyDescent="0.2">
      <c r="A411">
        <v>1874</v>
      </c>
      <c r="B411" s="7">
        <v>27073</v>
      </c>
      <c r="C411">
        <v>748.5</v>
      </c>
      <c r="E411"/>
      <c r="F411">
        <v>-9.1</v>
      </c>
      <c r="G411">
        <v>-4.3</v>
      </c>
      <c r="H411" s="1">
        <v>-1.3</v>
      </c>
    </row>
    <row r="412" spans="1:8" x14ac:dyDescent="0.2">
      <c r="A412">
        <v>1874</v>
      </c>
      <c r="B412" s="7">
        <v>27074</v>
      </c>
      <c r="C412">
        <v>747</v>
      </c>
      <c r="E412"/>
      <c r="F412">
        <v>-4.0999999999999996</v>
      </c>
      <c r="G412">
        <v>-3.2</v>
      </c>
      <c r="H412" s="1">
        <v>-1.3</v>
      </c>
    </row>
    <row r="413" spans="1:8" x14ac:dyDescent="0.2">
      <c r="A413">
        <v>1874</v>
      </c>
      <c r="B413" s="7">
        <v>27075</v>
      </c>
      <c r="C413">
        <v>747</v>
      </c>
      <c r="E413"/>
      <c r="F413">
        <v>0.1</v>
      </c>
      <c r="G413">
        <v>-6.9</v>
      </c>
      <c r="H413" s="1">
        <v>-16.100000000000001</v>
      </c>
    </row>
    <row r="414" spans="1:8" x14ac:dyDescent="0.2">
      <c r="A414">
        <v>1874</v>
      </c>
      <c r="B414" s="7">
        <v>27076</v>
      </c>
      <c r="C414">
        <v>764.3</v>
      </c>
      <c r="E414"/>
      <c r="F414">
        <v>-25.3</v>
      </c>
      <c r="G414">
        <v>-12.1</v>
      </c>
      <c r="H414" s="1">
        <f>-16.1</f>
        <v>-16.100000000000001</v>
      </c>
    </row>
    <row r="415" spans="1:8" x14ac:dyDescent="0.2">
      <c r="A415">
        <v>1874</v>
      </c>
      <c r="B415" s="7">
        <v>27077</v>
      </c>
      <c r="C415">
        <v>762.2</v>
      </c>
      <c r="E415"/>
      <c r="F415">
        <v>-25.1</v>
      </c>
      <c r="G415">
        <v>-12.3</v>
      </c>
      <c r="H415" s="1">
        <v>-12.1</v>
      </c>
    </row>
    <row r="416" spans="1:8" x14ac:dyDescent="0.2">
      <c r="A416">
        <v>1874</v>
      </c>
      <c r="B416" s="7">
        <v>27078</v>
      </c>
      <c r="C416">
        <v>758.9</v>
      </c>
      <c r="E416"/>
      <c r="F416">
        <v>-7.2</v>
      </c>
      <c r="G416">
        <v>-4.9000000000000004</v>
      </c>
      <c r="H416" s="1">
        <v>-5.0999999999999996</v>
      </c>
    </row>
    <row r="417" spans="1:8" x14ac:dyDescent="0.2">
      <c r="A417">
        <v>1874</v>
      </c>
      <c r="B417" s="7">
        <v>27079</v>
      </c>
      <c r="C417">
        <v>758.7</v>
      </c>
      <c r="E417"/>
      <c r="F417">
        <v>-5.0999999999999996</v>
      </c>
      <c r="G417">
        <v>-1.3</v>
      </c>
      <c r="H417" s="1">
        <v>-2.6</v>
      </c>
    </row>
    <row r="418" spans="1:8" x14ac:dyDescent="0.2">
      <c r="A418">
        <v>1874</v>
      </c>
      <c r="B418" s="7">
        <v>27080</v>
      </c>
      <c r="C418">
        <v>757.7</v>
      </c>
      <c r="E418"/>
      <c r="F418">
        <v>-3.1</v>
      </c>
      <c r="G418">
        <v>1.1000000000000001</v>
      </c>
      <c r="H418" s="1">
        <v>-0.2</v>
      </c>
    </row>
    <row r="419" spans="1:8" x14ac:dyDescent="0.2">
      <c r="A419">
        <v>1874</v>
      </c>
      <c r="B419" s="7">
        <v>27081</v>
      </c>
      <c r="C419">
        <v>756.4</v>
      </c>
      <c r="E419"/>
      <c r="F419">
        <v>-0.1</v>
      </c>
      <c r="G419">
        <v>-0.60000000000000009</v>
      </c>
      <c r="H419" s="1">
        <v>-2.2999999999999998</v>
      </c>
    </row>
    <row r="420" spans="1:8" x14ac:dyDescent="0.2">
      <c r="A420">
        <v>1874</v>
      </c>
      <c r="B420" s="7">
        <v>27082</v>
      </c>
      <c r="C420">
        <v>755.1</v>
      </c>
      <c r="E420"/>
      <c r="F420">
        <v>-2.2999999999999998</v>
      </c>
      <c r="G420">
        <v>-3.2</v>
      </c>
      <c r="H420" s="1">
        <v>-5.3</v>
      </c>
    </row>
    <row r="421" spans="1:8" x14ac:dyDescent="0.2">
      <c r="A421">
        <v>1874</v>
      </c>
      <c r="B421" s="7">
        <v>27083</v>
      </c>
      <c r="C421">
        <v>757.2</v>
      </c>
      <c r="E421"/>
      <c r="F421">
        <v>-9.1</v>
      </c>
      <c r="G421">
        <v>-4.3</v>
      </c>
      <c r="H421" s="1">
        <v>-10.4</v>
      </c>
    </row>
    <row r="422" spans="1:8" x14ac:dyDescent="0.2">
      <c r="A422">
        <v>1874</v>
      </c>
      <c r="B422" s="7">
        <v>27084</v>
      </c>
      <c r="C422">
        <v>760.2</v>
      </c>
      <c r="E422"/>
      <c r="F422">
        <f>-14.3</f>
        <v>-14.3</v>
      </c>
      <c r="G422">
        <v>-7.1</v>
      </c>
      <c r="H422" s="1">
        <v>-15.1</v>
      </c>
    </row>
    <row r="423" spans="1:8" x14ac:dyDescent="0.2">
      <c r="A423">
        <v>1874</v>
      </c>
      <c r="B423" s="7">
        <v>27085</v>
      </c>
      <c r="C423">
        <v>763</v>
      </c>
      <c r="E423"/>
      <c r="F423">
        <v>-17.2</v>
      </c>
      <c r="G423">
        <v>-7.2</v>
      </c>
      <c r="H423" s="1">
        <f>-17.1</f>
        <v>-17.100000000000001</v>
      </c>
    </row>
    <row r="424" spans="1:8" x14ac:dyDescent="0.2">
      <c r="A424">
        <v>1874</v>
      </c>
      <c r="B424" s="7">
        <v>27086</v>
      </c>
      <c r="C424">
        <v>760.2</v>
      </c>
      <c r="E424"/>
      <c r="F424">
        <v>-16.5</v>
      </c>
      <c r="G424">
        <v>-8.1</v>
      </c>
      <c r="H424" s="1">
        <v>-8.6</v>
      </c>
    </row>
    <row r="425" spans="1:8" x14ac:dyDescent="0.2">
      <c r="A425">
        <v>1874</v>
      </c>
      <c r="B425" s="7">
        <v>27087</v>
      </c>
      <c r="C425">
        <v>761.7</v>
      </c>
      <c r="E425"/>
      <c r="F425">
        <v>-15.5</v>
      </c>
      <c r="G425">
        <v>-7.1</v>
      </c>
      <c r="H425" s="1">
        <v>-8.3000000000000007</v>
      </c>
    </row>
    <row r="426" spans="1:8" x14ac:dyDescent="0.2">
      <c r="A426">
        <v>1874</v>
      </c>
      <c r="B426" s="7">
        <v>27088</v>
      </c>
      <c r="C426">
        <v>761.5</v>
      </c>
      <c r="E426"/>
      <c r="F426">
        <v>-10.4</v>
      </c>
      <c r="G426">
        <v>-9.3000000000000007</v>
      </c>
      <c r="H426" s="1">
        <v>-18.100000000000001</v>
      </c>
    </row>
    <row r="427" spans="1:8" x14ac:dyDescent="0.2">
      <c r="A427">
        <v>1874</v>
      </c>
      <c r="B427" s="7">
        <v>27089</v>
      </c>
      <c r="C427">
        <v>763.5</v>
      </c>
      <c r="E427"/>
      <c r="F427">
        <v>-18.3</v>
      </c>
      <c r="G427">
        <v>-11.3</v>
      </c>
      <c r="H427" s="1">
        <v>-18.3</v>
      </c>
    </row>
    <row r="428" spans="1:8" x14ac:dyDescent="0.2">
      <c r="A428">
        <v>1874</v>
      </c>
      <c r="B428" s="7">
        <v>27090</v>
      </c>
      <c r="C428">
        <v>742.7</v>
      </c>
      <c r="E428"/>
      <c r="F428">
        <v>-26.1</v>
      </c>
      <c r="G428">
        <v>-17.600000000000001</v>
      </c>
      <c r="H428" s="1">
        <v>-19.3</v>
      </c>
    </row>
    <row r="429" spans="1:8" x14ac:dyDescent="0.2">
      <c r="A429">
        <v>1874</v>
      </c>
      <c r="B429" s="7">
        <v>27091</v>
      </c>
      <c r="C429">
        <v>763.5</v>
      </c>
      <c r="E429"/>
      <c r="F429">
        <v>-20.399999999999999</v>
      </c>
      <c r="G429">
        <v>-13.4</v>
      </c>
      <c r="H429" s="1">
        <v>-17.100000000000001</v>
      </c>
    </row>
    <row r="430" spans="1:8" x14ac:dyDescent="0.2">
      <c r="A430">
        <v>1874</v>
      </c>
      <c r="B430" s="7">
        <v>27092</v>
      </c>
      <c r="C430">
        <v>762.5</v>
      </c>
      <c r="E430"/>
      <c r="F430">
        <v>-21.3</v>
      </c>
      <c r="G430">
        <v>-11.4</v>
      </c>
      <c r="H430" s="1">
        <v>-18.100000000000001</v>
      </c>
    </row>
    <row r="431" spans="1:8" x14ac:dyDescent="0.2">
      <c r="A431">
        <v>1874</v>
      </c>
      <c r="B431" s="7">
        <v>27093</v>
      </c>
      <c r="C431">
        <v>760.5</v>
      </c>
      <c r="E431"/>
      <c r="F431">
        <v>-20.100000000000001</v>
      </c>
      <c r="G431">
        <v>-12.3</v>
      </c>
      <c r="H431" s="1">
        <v>-21.1</v>
      </c>
    </row>
    <row r="432" spans="1:8" x14ac:dyDescent="0.2">
      <c r="A432">
        <v>1874</v>
      </c>
      <c r="B432" s="7">
        <v>27094</v>
      </c>
      <c r="C432">
        <v>753.9</v>
      </c>
      <c r="E432"/>
      <c r="F432">
        <v>-19.2</v>
      </c>
      <c r="G432">
        <v>-8.6</v>
      </c>
      <c r="H432" s="1">
        <v>-13.1</v>
      </c>
    </row>
    <row r="433" spans="1:8" x14ac:dyDescent="0.2">
      <c r="A433">
        <v>1874</v>
      </c>
      <c r="B433" s="7">
        <v>27095</v>
      </c>
      <c r="C433">
        <v>744</v>
      </c>
      <c r="E433"/>
      <c r="F433">
        <v>-13.1</v>
      </c>
      <c r="G433">
        <v>-6.6</v>
      </c>
      <c r="H433" s="1">
        <v>-9.1</v>
      </c>
    </row>
    <row r="434" spans="1:8" x14ac:dyDescent="0.2">
      <c r="A434">
        <v>1874</v>
      </c>
      <c r="B434" s="7">
        <v>27096</v>
      </c>
      <c r="C434">
        <v>739.4</v>
      </c>
      <c r="E434"/>
      <c r="F434">
        <v>-4.0999999999999996</v>
      </c>
      <c r="G434">
        <v>1.4</v>
      </c>
      <c r="H434" s="1">
        <v>-0.1</v>
      </c>
    </row>
    <row r="435" spans="1:8" x14ac:dyDescent="0.2">
      <c r="A435">
        <v>1874</v>
      </c>
      <c r="B435" s="7">
        <v>27097</v>
      </c>
      <c r="C435">
        <v>740.7</v>
      </c>
      <c r="E435"/>
      <c r="F435">
        <v>0</v>
      </c>
      <c r="G435">
        <v>2.4</v>
      </c>
      <c r="H435" s="1">
        <v>1.9</v>
      </c>
    </row>
    <row r="436" spans="1:8" x14ac:dyDescent="0.2">
      <c r="A436">
        <v>1874</v>
      </c>
      <c r="B436" s="7">
        <v>27098</v>
      </c>
      <c r="C436">
        <v>751.3</v>
      </c>
      <c r="E436"/>
      <c r="F436">
        <v>0.4</v>
      </c>
      <c r="G436">
        <v>3.4</v>
      </c>
      <c r="H436" s="1">
        <v>-0.1</v>
      </c>
    </row>
    <row r="437" spans="1:8" x14ac:dyDescent="0.2">
      <c r="A437">
        <v>1874</v>
      </c>
      <c r="B437" s="7">
        <v>27099</v>
      </c>
      <c r="C437">
        <v>754.9</v>
      </c>
      <c r="E437"/>
      <c r="F437">
        <v>-0.60000000000000009</v>
      </c>
      <c r="G437">
        <v>4.4000000000000004</v>
      </c>
      <c r="H437" s="1">
        <v>0.4</v>
      </c>
    </row>
    <row r="438" spans="1:8" x14ac:dyDescent="0.2">
      <c r="A438">
        <v>1874</v>
      </c>
      <c r="B438" s="7">
        <v>27100</v>
      </c>
      <c r="C438">
        <v>756.4</v>
      </c>
      <c r="E438"/>
      <c r="F438">
        <v>-1.2</v>
      </c>
      <c r="G438">
        <v>-0.1</v>
      </c>
      <c r="H438" s="1">
        <v>0.9</v>
      </c>
    </row>
    <row r="439" spans="1:8" x14ac:dyDescent="0.2">
      <c r="A439">
        <v>1874</v>
      </c>
      <c r="B439" s="7">
        <v>27101</v>
      </c>
      <c r="C439">
        <v>754.9</v>
      </c>
      <c r="E439"/>
      <c r="F439">
        <v>-0.1</v>
      </c>
      <c r="G439">
        <v>1</v>
      </c>
      <c r="H439" s="1">
        <v>0.8</v>
      </c>
    </row>
    <row r="440" spans="1:8" x14ac:dyDescent="0.2">
      <c r="A440">
        <v>1874</v>
      </c>
      <c r="B440" s="7">
        <v>27102</v>
      </c>
      <c r="C440">
        <v>757.9</v>
      </c>
      <c r="E440"/>
      <c r="F440">
        <v>0.4</v>
      </c>
      <c r="G440">
        <v>-0.30000000000000004</v>
      </c>
      <c r="H440" s="1">
        <v>-2.1</v>
      </c>
    </row>
    <row r="441" spans="1:8" x14ac:dyDescent="0.2">
      <c r="A441">
        <v>1874</v>
      </c>
      <c r="B441" s="7">
        <v>27103</v>
      </c>
      <c r="C441">
        <v>747.5</v>
      </c>
      <c r="E441"/>
      <c r="F441">
        <v>-2.2000000000000002</v>
      </c>
      <c r="G441">
        <v>-0.60000000000000009</v>
      </c>
      <c r="H441" s="1">
        <v>-1.1000000000000001</v>
      </c>
    </row>
    <row r="442" spans="1:8" x14ac:dyDescent="0.2">
      <c r="A442">
        <v>1874</v>
      </c>
      <c r="B442" s="7">
        <v>27104</v>
      </c>
      <c r="C442">
        <v>748.8</v>
      </c>
      <c r="E442"/>
      <c r="F442">
        <v>-2.6</v>
      </c>
      <c r="G442">
        <v>-2.6</v>
      </c>
      <c r="H442" s="1">
        <v>-5.3</v>
      </c>
    </row>
    <row r="443" spans="1:8" x14ac:dyDescent="0.2">
      <c r="A443">
        <v>1874</v>
      </c>
      <c r="B443" s="7">
        <v>27105</v>
      </c>
      <c r="C443">
        <v>750.3</v>
      </c>
      <c r="E443"/>
      <c r="F443">
        <v>-7.1</v>
      </c>
      <c r="G443">
        <v>-3.6</v>
      </c>
      <c r="H443" s="1">
        <v>-5.7</v>
      </c>
    </row>
    <row r="444" spans="1:8" x14ac:dyDescent="0.2">
      <c r="A444">
        <v>1874</v>
      </c>
      <c r="B444" s="7">
        <v>27106</v>
      </c>
      <c r="E444"/>
      <c r="F444">
        <v>-6.1</v>
      </c>
      <c r="G444">
        <v>-2.7</v>
      </c>
      <c r="H444" s="1">
        <v>-4.2</v>
      </c>
    </row>
    <row r="445" spans="1:8" x14ac:dyDescent="0.2">
      <c r="A445">
        <v>1874</v>
      </c>
      <c r="B445" s="7">
        <v>27107</v>
      </c>
      <c r="E445"/>
      <c r="F445">
        <v>-4.0999999999999996</v>
      </c>
      <c r="G445">
        <v>-1.2</v>
      </c>
      <c r="H445" s="1">
        <v>-2.2000000000000002</v>
      </c>
    </row>
    <row r="446" spans="1:8" x14ac:dyDescent="0.2">
      <c r="A446">
        <v>1874</v>
      </c>
      <c r="B446" s="7">
        <v>27108</v>
      </c>
      <c r="C446">
        <v>738.6</v>
      </c>
      <c r="E446"/>
      <c r="F446">
        <v>0.9</v>
      </c>
      <c r="G446">
        <v>2.9</v>
      </c>
      <c r="H446" s="1">
        <v>1.4</v>
      </c>
    </row>
    <row r="447" spans="1:8" x14ac:dyDescent="0.2">
      <c r="A447">
        <v>1874</v>
      </c>
      <c r="B447" s="7">
        <v>27109</v>
      </c>
      <c r="C447">
        <v>743.7</v>
      </c>
      <c r="E447"/>
      <c r="F447">
        <v>0.9</v>
      </c>
      <c r="G447">
        <v>2.7</v>
      </c>
      <c r="H447" s="1">
        <v>-0.1</v>
      </c>
    </row>
    <row r="448" spans="1:8" x14ac:dyDescent="0.2">
      <c r="A448">
        <v>1874</v>
      </c>
      <c r="B448" s="7">
        <v>27110</v>
      </c>
      <c r="C448">
        <v>751.3</v>
      </c>
      <c r="E448"/>
      <c r="F448">
        <v>0.7</v>
      </c>
      <c r="G448">
        <v>1.9</v>
      </c>
      <c r="H448" s="1">
        <v>-0.1</v>
      </c>
    </row>
    <row r="449" spans="1:8" x14ac:dyDescent="0.2">
      <c r="A449">
        <v>1874</v>
      </c>
      <c r="B449" s="7">
        <v>27111</v>
      </c>
      <c r="C449">
        <v>755.1</v>
      </c>
      <c r="E449"/>
      <c r="F449">
        <v>-2.1</v>
      </c>
      <c r="G449">
        <v>-0.1</v>
      </c>
      <c r="H449" s="1">
        <v>-1.2</v>
      </c>
    </row>
    <row r="450" spans="1:8" x14ac:dyDescent="0.2">
      <c r="A450">
        <v>1874</v>
      </c>
      <c r="B450" s="7">
        <v>27112</v>
      </c>
      <c r="C450">
        <v>759.2</v>
      </c>
      <c r="E450"/>
      <c r="F450">
        <v>-0.60000000000000009</v>
      </c>
      <c r="G450">
        <v>1.9</v>
      </c>
      <c r="H450" s="1">
        <v>-2.1</v>
      </c>
    </row>
    <row r="451" spans="1:8" x14ac:dyDescent="0.2">
      <c r="A451">
        <v>1874</v>
      </c>
      <c r="B451" s="7">
        <v>27113</v>
      </c>
      <c r="C451">
        <v>757.7</v>
      </c>
      <c r="E451"/>
      <c r="F451">
        <v>0.9</v>
      </c>
      <c r="G451">
        <v>3.9</v>
      </c>
      <c r="H451" s="1">
        <v>-1.1000000000000001</v>
      </c>
    </row>
    <row r="452" spans="1:8" x14ac:dyDescent="0.2">
      <c r="A452">
        <v>1874</v>
      </c>
      <c r="B452" s="7">
        <v>27114</v>
      </c>
      <c r="C452">
        <v>744.5</v>
      </c>
      <c r="E452"/>
      <c r="F452">
        <v>0.9</v>
      </c>
      <c r="G452">
        <v>1.9</v>
      </c>
      <c r="H452" s="1">
        <v>0.9</v>
      </c>
    </row>
    <row r="453" spans="1:8" x14ac:dyDescent="0.2">
      <c r="A453">
        <v>1874</v>
      </c>
      <c r="B453" s="7">
        <v>27115</v>
      </c>
      <c r="C453">
        <v>736.8</v>
      </c>
      <c r="E453"/>
      <c r="F453">
        <v>-2.1</v>
      </c>
      <c r="G453">
        <v>1.4</v>
      </c>
      <c r="H453" s="1">
        <v>-2.1</v>
      </c>
    </row>
    <row r="454" spans="1:8" x14ac:dyDescent="0.2">
      <c r="A454">
        <v>1874</v>
      </c>
      <c r="B454" s="7">
        <v>27116</v>
      </c>
      <c r="C454">
        <v>735.6</v>
      </c>
      <c r="E454"/>
      <c r="F454">
        <v>-6.1</v>
      </c>
      <c r="G454">
        <v>-2.1</v>
      </c>
      <c r="H454">
        <v>-6.1</v>
      </c>
    </row>
    <row r="455" spans="1:8" x14ac:dyDescent="0.2">
      <c r="A455">
        <v>1874</v>
      </c>
      <c r="B455" s="7">
        <v>27117</v>
      </c>
      <c r="C455">
        <v>738.4</v>
      </c>
      <c r="E455"/>
      <c r="F455">
        <v>-1.6</v>
      </c>
      <c r="G455">
        <v>0.9</v>
      </c>
      <c r="H455" s="1">
        <v>-6.1</v>
      </c>
    </row>
    <row r="456" spans="1:8" x14ac:dyDescent="0.2">
      <c r="A456">
        <v>1874</v>
      </c>
      <c r="B456" s="7">
        <v>27118</v>
      </c>
      <c r="C456">
        <v>743.4</v>
      </c>
      <c r="E456"/>
      <c r="F456">
        <v>-2.1</v>
      </c>
      <c r="G456">
        <v>-0.1</v>
      </c>
      <c r="H456" s="1">
        <v>-1.4</v>
      </c>
    </row>
    <row r="457" spans="1:8" x14ac:dyDescent="0.2">
      <c r="A457">
        <v>1874</v>
      </c>
      <c r="B457" s="7">
        <v>27119</v>
      </c>
      <c r="C457">
        <v>741.2</v>
      </c>
      <c r="E457"/>
      <c r="F457">
        <v>-0.60000000000000009</v>
      </c>
      <c r="G457">
        <v>-0.1</v>
      </c>
      <c r="H457" s="1">
        <v>1.7000000000000002</v>
      </c>
    </row>
    <row r="458" spans="1:8" x14ac:dyDescent="0.2">
      <c r="A458">
        <v>1874</v>
      </c>
      <c r="B458" s="7">
        <v>27120</v>
      </c>
      <c r="C458">
        <v>736.1</v>
      </c>
      <c r="E458"/>
      <c r="F458">
        <v>-0.60000000000000009</v>
      </c>
      <c r="G458">
        <v>1.4</v>
      </c>
      <c r="H458" s="1">
        <v>-3.1</v>
      </c>
    </row>
    <row r="459" spans="1:8" x14ac:dyDescent="0.2">
      <c r="A459">
        <v>1874</v>
      </c>
      <c r="B459" s="7">
        <v>27121</v>
      </c>
      <c r="C459">
        <v>739.9</v>
      </c>
      <c r="E459"/>
      <c r="F459">
        <v>-3.9</v>
      </c>
      <c r="G459">
        <v>-0.4</v>
      </c>
      <c r="H459" s="1">
        <v>-4.0999999999999996</v>
      </c>
    </row>
    <row r="460" spans="1:8" x14ac:dyDescent="0.2">
      <c r="A460">
        <v>1874</v>
      </c>
      <c r="B460" s="7">
        <v>27122</v>
      </c>
      <c r="C460">
        <v>747.5</v>
      </c>
      <c r="E460"/>
      <c r="F460">
        <v>-2.4</v>
      </c>
      <c r="G460">
        <v>1.4</v>
      </c>
      <c r="H460" s="1">
        <v>-1.6</v>
      </c>
    </row>
    <row r="461" spans="1:8" x14ac:dyDescent="0.2">
      <c r="A461">
        <v>1874</v>
      </c>
      <c r="B461" s="7">
        <v>27123</v>
      </c>
      <c r="C461">
        <v>752.3</v>
      </c>
      <c r="E461"/>
      <c r="F461">
        <v>1.9</v>
      </c>
      <c r="G461">
        <v>6.4</v>
      </c>
      <c r="H461" s="1">
        <v>4.7</v>
      </c>
    </row>
    <row r="462" spans="1:8" x14ac:dyDescent="0.2">
      <c r="A462">
        <v>1874</v>
      </c>
      <c r="B462" s="7">
        <v>27124</v>
      </c>
      <c r="C462">
        <v>755.1</v>
      </c>
      <c r="E462"/>
      <c r="F462">
        <v>4.0999999999999996</v>
      </c>
      <c r="G462">
        <v>8.9</v>
      </c>
      <c r="H462" s="1">
        <v>4.4000000000000004</v>
      </c>
    </row>
    <row r="463" spans="1:8" x14ac:dyDescent="0.2">
      <c r="A463">
        <v>1874</v>
      </c>
      <c r="B463" s="7">
        <v>27125</v>
      </c>
      <c r="C463">
        <v>756.1</v>
      </c>
      <c r="E463"/>
      <c r="F463">
        <v>5.7</v>
      </c>
      <c r="G463">
        <v>10.4</v>
      </c>
      <c r="H463" s="1">
        <v>3.9</v>
      </c>
    </row>
    <row r="464" spans="1:8" x14ac:dyDescent="0.2">
      <c r="A464">
        <v>1874</v>
      </c>
      <c r="B464" s="7">
        <v>27126</v>
      </c>
      <c r="C464">
        <v>755.6</v>
      </c>
      <c r="E464"/>
      <c r="F464">
        <v>4.4000000000000004</v>
      </c>
      <c r="G464">
        <v>13.4</v>
      </c>
      <c r="H464" s="1">
        <v>2.9</v>
      </c>
    </row>
    <row r="465" spans="1:8" x14ac:dyDescent="0.2">
      <c r="A465">
        <v>1874</v>
      </c>
      <c r="B465" s="7">
        <v>27127</v>
      </c>
      <c r="C465">
        <v>746.1</v>
      </c>
      <c r="E465"/>
      <c r="F465">
        <v>4.2</v>
      </c>
      <c r="G465">
        <v>14.4</v>
      </c>
      <c r="H465" s="1">
        <v>8.4</v>
      </c>
    </row>
    <row r="466" spans="1:8" x14ac:dyDescent="0.2">
      <c r="A466">
        <v>1874</v>
      </c>
      <c r="B466" s="7">
        <v>27128</v>
      </c>
      <c r="C466">
        <v>754.4</v>
      </c>
      <c r="E466"/>
      <c r="F466">
        <v>5.4</v>
      </c>
      <c r="G466">
        <v>12.7</v>
      </c>
      <c r="H466" s="1">
        <v>6.4</v>
      </c>
    </row>
    <row r="467" spans="1:8" x14ac:dyDescent="0.2">
      <c r="A467">
        <v>1874</v>
      </c>
      <c r="B467" s="7">
        <v>27129</v>
      </c>
      <c r="C467">
        <v>750.1</v>
      </c>
      <c r="E467"/>
      <c r="F467">
        <v>6.7</v>
      </c>
      <c r="G467">
        <v>16.899999999999999</v>
      </c>
      <c r="H467" s="1">
        <v>8.1</v>
      </c>
    </row>
    <row r="468" spans="1:8" x14ac:dyDescent="0.2">
      <c r="A468">
        <v>1874</v>
      </c>
      <c r="B468" s="7">
        <v>27130</v>
      </c>
      <c r="C468">
        <v>745.2</v>
      </c>
      <c r="E468"/>
      <c r="F468">
        <v>5.9</v>
      </c>
      <c r="G468">
        <v>7.9</v>
      </c>
      <c r="H468" s="1">
        <v>10.1</v>
      </c>
    </row>
    <row r="469" spans="1:8" x14ac:dyDescent="0.2">
      <c r="A469">
        <v>1874</v>
      </c>
      <c r="B469" s="7">
        <v>27131</v>
      </c>
      <c r="C469">
        <v>747</v>
      </c>
      <c r="E469"/>
      <c r="F469">
        <v>8.9</v>
      </c>
      <c r="G469">
        <v>17.399999999999999</v>
      </c>
      <c r="H469" s="1">
        <v>10.4</v>
      </c>
    </row>
    <row r="470" spans="1:8" x14ac:dyDescent="0.2">
      <c r="A470">
        <v>1874</v>
      </c>
      <c r="B470" s="7">
        <v>27132</v>
      </c>
      <c r="C470">
        <v>746.5</v>
      </c>
      <c r="E470"/>
      <c r="F470">
        <v>11.4</v>
      </c>
      <c r="G470">
        <v>18.7</v>
      </c>
      <c r="H470" s="1">
        <v>11.4</v>
      </c>
    </row>
    <row r="471" spans="1:8" x14ac:dyDescent="0.2">
      <c r="A471">
        <v>1874</v>
      </c>
      <c r="B471" s="7">
        <v>27133</v>
      </c>
      <c r="C471">
        <v>743.7</v>
      </c>
      <c r="E471"/>
      <c r="F471">
        <v>9.1999999999999993</v>
      </c>
      <c r="G471">
        <v>12.4</v>
      </c>
      <c r="H471" s="1">
        <v>3.7</v>
      </c>
    </row>
    <row r="472" spans="1:8" x14ac:dyDescent="0.2">
      <c r="A472">
        <v>1874</v>
      </c>
      <c r="B472" s="7">
        <v>27134</v>
      </c>
      <c r="C472">
        <v>751.6</v>
      </c>
      <c r="E472"/>
      <c r="F472">
        <v>1.4</v>
      </c>
      <c r="G472">
        <v>4.4000000000000004</v>
      </c>
      <c r="H472" s="1">
        <v>0.4</v>
      </c>
    </row>
    <row r="473" spans="1:8" x14ac:dyDescent="0.2">
      <c r="A473">
        <v>1874</v>
      </c>
      <c r="B473" s="7">
        <v>27135</v>
      </c>
      <c r="C473">
        <v>758.2</v>
      </c>
      <c r="E473"/>
      <c r="F473">
        <v>-0.4</v>
      </c>
      <c r="G473">
        <v>4.4000000000000004</v>
      </c>
      <c r="H473" s="1">
        <v>1.4</v>
      </c>
    </row>
    <row r="474" spans="1:8" x14ac:dyDescent="0.2">
      <c r="A474">
        <v>1874</v>
      </c>
      <c r="B474" s="7">
        <v>27136</v>
      </c>
      <c r="C474">
        <v>753.9</v>
      </c>
      <c r="E474"/>
      <c r="F474">
        <v>3.9</v>
      </c>
      <c r="G474">
        <v>4.5</v>
      </c>
      <c r="H474" s="1">
        <v>6.1</v>
      </c>
    </row>
    <row r="475" spans="1:8" x14ac:dyDescent="0.2">
      <c r="A475">
        <v>1874</v>
      </c>
      <c r="B475" s="7">
        <v>27137</v>
      </c>
      <c r="C475">
        <v>737.6</v>
      </c>
      <c r="E475"/>
      <c r="F475">
        <v>4.9000000000000004</v>
      </c>
      <c r="G475">
        <v>12.1</v>
      </c>
      <c r="H475" s="1">
        <v>6.9</v>
      </c>
    </row>
    <row r="476" spans="1:8" x14ac:dyDescent="0.2">
      <c r="A476">
        <v>1874</v>
      </c>
      <c r="B476" s="7">
        <v>27138</v>
      </c>
      <c r="C476">
        <v>741.7</v>
      </c>
      <c r="E476"/>
      <c r="F476">
        <v>5.4</v>
      </c>
      <c r="G476">
        <v>10.7</v>
      </c>
      <c r="H476" s="1">
        <v>6.9</v>
      </c>
    </row>
    <row r="477" spans="1:8" x14ac:dyDescent="0.2">
      <c r="A477">
        <v>1874</v>
      </c>
      <c r="B477" s="7">
        <v>27139</v>
      </c>
      <c r="C477">
        <v>739.9</v>
      </c>
      <c r="E477"/>
      <c r="F477">
        <v>9.9</v>
      </c>
      <c r="G477">
        <v>7.1</v>
      </c>
      <c r="H477" s="1">
        <v>3.1</v>
      </c>
    </row>
    <row r="478" spans="1:8" x14ac:dyDescent="0.2">
      <c r="A478">
        <v>1874</v>
      </c>
      <c r="B478" s="7">
        <v>27140</v>
      </c>
      <c r="C478">
        <v>744.5</v>
      </c>
      <c r="E478"/>
      <c r="F478">
        <v>4.2</v>
      </c>
      <c r="G478">
        <v>9.6999999999999993</v>
      </c>
      <c r="H478" s="1">
        <v>4.9000000000000004</v>
      </c>
    </row>
    <row r="479" spans="1:8" x14ac:dyDescent="0.2">
      <c r="A479">
        <v>1874</v>
      </c>
      <c r="B479" s="7">
        <v>27141</v>
      </c>
      <c r="C479">
        <v>744.2</v>
      </c>
      <c r="E479"/>
      <c r="F479">
        <v>4.0999999999999996</v>
      </c>
      <c r="G479">
        <v>7</v>
      </c>
      <c r="H479" s="1">
        <v>4.9000000000000004</v>
      </c>
    </row>
    <row r="480" spans="1:8" x14ac:dyDescent="0.2">
      <c r="A480">
        <v>1874</v>
      </c>
      <c r="B480" s="7">
        <v>27142</v>
      </c>
      <c r="C480">
        <v>746.8</v>
      </c>
      <c r="E480"/>
      <c r="F480">
        <v>7.4</v>
      </c>
      <c r="G480">
        <v>16.100000000000001</v>
      </c>
      <c r="H480" s="1">
        <v>12.9</v>
      </c>
    </row>
    <row r="481" spans="1:8" x14ac:dyDescent="0.2">
      <c r="A481">
        <v>1874</v>
      </c>
      <c r="B481" s="7">
        <v>27143</v>
      </c>
      <c r="C481">
        <v>742.2</v>
      </c>
      <c r="E481"/>
      <c r="F481">
        <v>12.1</v>
      </c>
      <c r="G481">
        <v>14</v>
      </c>
      <c r="H481" s="1">
        <v>9.6999999999999993</v>
      </c>
    </row>
    <row r="482" spans="1:8" x14ac:dyDescent="0.2">
      <c r="A482">
        <v>1874</v>
      </c>
      <c r="B482" s="7">
        <v>27144</v>
      </c>
      <c r="C482">
        <v>745.2</v>
      </c>
      <c r="E482"/>
      <c r="F482">
        <v>9.9</v>
      </c>
      <c r="G482">
        <v>14.5</v>
      </c>
      <c r="H482" s="1">
        <v>3.4</v>
      </c>
    </row>
    <row r="483" spans="1:8" x14ac:dyDescent="0.2">
      <c r="A483">
        <v>1874</v>
      </c>
      <c r="B483" s="7">
        <v>27145</v>
      </c>
      <c r="C483">
        <v>745.2</v>
      </c>
      <c r="E483"/>
      <c r="F483">
        <v>6.7</v>
      </c>
      <c r="G483">
        <v>8.9</v>
      </c>
      <c r="H483" s="1">
        <v>4.3</v>
      </c>
    </row>
    <row r="484" spans="1:8" x14ac:dyDescent="0.2">
      <c r="A484">
        <v>1874</v>
      </c>
      <c r="B484" s="7">
        <v>27146</v>
      </c>
      <c r="C484">
        <v>745</v>
      </c>
      <c r="E484"/>
      <c r="F484">
        <v>4.7</v>
      </c>
      <c r="G484">
        <v>12.9</v>
      </c>
      <c r="H484" s="1">
        <v>6.9</v>
      </c>
    </row>
    <row r="485" spans="1:8" x14ac:dyDescent="0.2">
      <c r="A485">
        <v>1874</v>
      </c>
      <c r="B485" s="7">
        <v>27147</v>
      </c>
      <c r="C485">
        <v>738.9</v>
      </c>
      <c r="E485"/>
      <c r="F485">
        <v>4.9000000000000004</v>
      </c>
      <c r="G485">
        <v>7.9</v>
      </c>
      <c r="H485" s="1">
        <v>4.7</v>
      </c>
    </row>
    <row r="486" spans="1:8" x14ac:dyDescent="0.2">
      <c r="A486">
        <v>1874</v>
      </c>
      <c r="B486" s="7">
        <v>27148</v>
      </c>
      <c r="C486">
        <v>741.2</v>
      </c>
      <c r="E486"/>
      <c r="F486">
        <v>2</v>
      </c>
      <c r="G486">
        <v>3.9</v>
      </c>
      <c r="H486" s="1">
        <v>0.9</v>
      </c>
    </row>
    <row r="487" spans="1:8" x14ac:dyDescent="0.2">
      <c r="A487">
        <v>1874</v>
      </c>
      <c r="B487" s="7">
        <v>27149</v>
      </c>
      <c r="C487">
        <v>742.4</v>
      </c>
      <c r="E487"/>
      <c r="F487">
        <v>2.7</v>
      </c>
      <c r="G487">
        <v>7.7</v>
      </c>
      <c r="H487" s="1">
        <v>2.7</v>
      </c>
    </row>
    <row r="488" spans="1:8" x14ac:dyDescent="0.2">
      <c r="A488">
        <v>1874</v>
      </c>
      <c r="B488" s="7">
        <v>27150</v>
      </c>
      <c r="C488">
        <v>741.2</v>
      </c>
      <c r="E488"/>
      <c r="F488">
        <v>4.0999999999999996</v>
      </c>
      <c r="G488">
        <v>8.9</v>
      </c>
      <c r="H488" s="1">
        <v>2.4</v>
      </c>
    </row>
    <row r="489" spans="1:8" x14ac:dyDescent="0.2">
      <c r="A489">
        <v>1874</v>
      </c>
      <c r="B489" s="7">
        <v>27151</v>
      </c>
      <c r="C489">
        <v>741.4</v>
      </c>
      <c r="E489"/>
      <c r="F489">
        <v>3.9</v>
      </c>
      <c r="G489">
        <v>9.9</v>
      </c>
      <c r="H489" s="1">
        <v>6.7</v>
      </c>
    </row>
    <row r="490" spans="1:8" x14ac:dyDescent="0.2">
      <c r="A490">
        <v>1874</v>
      </c>
      <c r="B490" s="7">
        <v>27152</v>
      </c>
      <c r="C490">
        <v>743.7</v>
      </c>
      <c r="E490"/>
      <c r="F490">
        <v>7.4</v>
      </c>
      <c r="G490">
        <v>11.1</v>
      </c>
      <c r="H490" s="1">
        <v>4.5999999999999996</v>
      </c>
    </row>
    <row r="491" spans="1:8" x14ac:dyDescent="0.2">
      <c r="A491">
        <v>1874</v>
      </c>
      <c r="B491" s="7">
        <v>27153</v>
      </c>
      <c r="C491">
        <v>746.5</v>
      </c>
      <c r="E491"/>
      <c r="F491">
        <v>7.4</v>
      </c>
      <c r="G491">
        <v>10.9</v>
      </c>
      <c r="H491" s="1">
        <v>8.6999999999999993</v>
      </c>
    </row>
    <row r="492" spans="1:8" x14ac:dyDescent="0.2">
      <c r="A492">
        <v>1874</v>
      </c>
      <c r="B492" s="7">
        <v>27154</v>
      </c>
      <c r="C492">
        <v>743.4</v>
      </c>
      <c r="E492"/>
      <c r="F492">
        <v>7</v>
      </c>
      <c r="G492">
        <v>18.899999999999999</v>
      </c>
      <c r="H492" s="1">
        <v>12.9</v>
      </c>
    </row>
    <row r="493" spans="1:8" x14ac:dyDescent="0.2">
      <c r="A493">
        <v>1874</v>
      </c>
      <c r="B493" s="7">
        <v>27155</v>
      </c>
      <c r="C493">
        <v>743.7</v>
      </c>
      <c r="E493"/>
      <c r="F493">
        <v>13.9</v>
      </c>
      <c r="G493">
        <v>20.2</v>
      </c>
      <c r="H493" s="1">
        <v>15.9</v>
      </c>
    </row>
    <row r="494" spans="1:8" x14ac:dyDescent="0.2">
      <c r="A494">
        <v>1874</v>
      </c>
      <c r="B494" s="7">
        <v>27156</v>
      </c>
      <c r="C494">
        <v>739.9</v>
      </c>
      <c r="E494"/>
      <c r="F494">
        <v>16.100000000000001</v>
      </c>
      <c r="G494">
        <v>20.100000000000001</v>
      </c>
      <c r="H494" s="1">
        <v>11.7</v>
      </c>
    </row>
    <row r="495" spans="1:8" x14ac:dyDescent="0.2">
      <c r="A495">
        <v>1874</v>
      </c>
      <c r="B495" s="7">
        <v>27157</v>
      </c>
      <c r="C495">
        <v>744.7</v>
      </c>
      <c r="E495"/>
      <c r="F495">
        <v>12.5</v>
      </c>
      <c r="G495">
        <v>14.9</v>
      </c>
      <c r="H495" s="1">
        <v>11.2</v>
      </c>
    </row>
    <row r="496" spans="1:8" x14ac:dyDescent="0.2">
      <c r="A496">
        <v>1874</v>
      </c>
      <c r="B496" s="7">
        <v>27158</v>
      </c>
      <c r="C496">
        <v>744.5</v>
      </c>
      <c r="E496"/>
      <c r="F496">
        <v>11.6</v>
      </c>
      <c r="G496">
        <v>22.9</v>
      </c>
      <c r="H496" s="1">
        <v>19.899999999999999</v>
      </c>
    </row>
    <row r="497" spans="1:8" x14ac:dyDescent="0.2">
      <c r="A497">
        <v>1874</v>
      </c>
      <c r="B497" s="7">
        <v>27159</v>
      </c>
      <c r="C497">
        <v>743.4</v>
      </c>
      <c r="E497"/>
      <c r="F497">
        <v>18.899999999999999</v>
      </c>
      <c r="G497">
        <v>25.7</v>
      </c>
      <c r="H497" s="1">
        <v>15.9</v>
      </c>
    </row>
    <row r="498" spans="1:8" x14ac:dyDescent="0.2">
      <c r="A498">
        <v>1874</v>
      </c>
      <c r="B498" s="7">
        <v>27160</v>
      </c>
      <c r="C498">
        <v>745.7</v>
      </c>
      <c r="E498"/>
      <c r="F498">
        <v>18.399999999999999</v>
      </c>
      <c r="G498">
        <v>21.5</v>
      </c>
      <c r="H498" s="1">
        <v>13.4</v>
      </c>
    </row>
    <row r="499" spans="1:8" x14ac:dyDescent="0.2">
      <c r="A499">
        <v>1874</v>
      </c>
      <c r="B499" s="7">
        <v>27161</v>
      </c>
      <c r="C499">
        <v>751.1</v>
      </c>
      <c r="E499"/>
      <c r="F499">
        <v>17.899999999999999</v>
      </c>
      <c r="G499">
        <v>24.1</v>
      </c>
      <c r="H499" s="1">
        <v>13.9</v>
      </c>
    </row>
    <row r="500" spans="1:8" x14ac:dyDescent="0.2">
      <c r="A500">
        <v>1874</v>
      </c>
      <c r="B500" s="7">
        <v>27162</v>
      </c>
      <c r="C500">
        <v>743.4</v>
      </c>
      <c r="E500"/>
      <c r="F500">
        <v>17.899999999999999</v>
      </c>
      <c r="G500">
        <v>24.9</v>
      </c>
      <c r="H500" s="1">
        <v>16.899999999999999</v>
      </c>
    </row>
    <row r="501" spans="1:8" x14ac:dyDescent="0.2">
      <c r="A501">
        <v>1874</v>
      </c>
      <c r="B501" s="7">
        <v>27163</v>
      </c>
      <c r="C501">
        <v>739.4</v>
      </c>
      <c r="E501"/>
      <c r="F501">
        <v>15.9</v>
      </c>
      <c r="G501">
        <v>20.399999999999999</v>
      </c>
      <c r="H501" s="1">
        <v>12.9</v>
      </c>
    </row>
    <row r="502" spans="1:8" x14ac:dyDescent="0.2">
      <c r="A502">
        <v>1874</v>
      </c>
      <c r="B502" s="7">
        <v>27164</v>
      </c>
      <c r="C502">
        <v>744</v>
      </c>
      <c r="E502"/>
      <c r="F502">
        <v>14.9</v>
      </c>
      <c r="G502">
        <v>14.7</v>
      </c>
      <c r="H502" s="1">
        <v>10.7</v>
      </c>
    </row>
    <row r="503" spans="1:8" x14ac:dyDescent="0.2">
      <c r="A503">
        <v>1874</v>
      </c>
      <c r="B503" s="7">
        <v>27165</v>
      </c>
      <c r="C503">
        <v>745.2</v>
      </c>
      <c r="E503"/>
      <c r="F503">
        <v>7.9</v>
      </c>
      <c r="G503">
        <v>10.4</v>
      </c>
      <c r="H503" s="1">
        <v>6.2</v>
      </c>
    </row>
    <row r="504" spans="1:8" x14ac:dyDescent="0.2">
      <c r="A504">
        <v>1874</v>
      </c>
      <c r="B504" s="7">
        <v>27166</v>
      </c>
      <c r="C504">
        <v>748.8</v>
      </c>
      <c r="E504"/>
      <c r="F504">
        <v>13.4</v>
      </c>
      <c r="G504">
        <v>17.899999999999999</v>
      </c>
      <c r="H504" s="1">
        <v>8.9</v>
      </c>
    </row>
    <row r="505" spans="1:8" x14ac:dyDescent="0.2">
      <c r="A505">
        <v>1874</v>
      </c>
      <c r="B505" s="7">
        <v>27167</v>
      </c>
      <c r="C505">
        <v>749</v>
      </c>
      <c r="E505"/>
      <c r="F505">
        <v>11.4</v>
      </c>
      <c r="G505">
        <v>19.2</v>
      </c>
      <c r="H505" s="1">
        <v>12.7</v>
      </c>
    </row>
    <row r="506" spans="1:8" x14ac:dyDescent="0.2">
      <c r="A506">
        <v>1874</v>
      </c>
      <c r="B506" s="7">
        <v>27168</v>
      </c>
      <c r="C506">
        <v>745.7</v>
      </c>
      <c r="E506"/>
      <c r="F506">
        <v>12.4</v>
      </c>
      <c r="G506">
        <v>14.9</v>
      </c>
      <c r="H506" s="1">
        <v>11.4</v>
      </c>
    </row>
    <row r="507" spans="1:8" x14ac:dyDescent="0.2">
      <c r="A507">
        <v>1874</v>
      </c>
      <c r="B507" s="7">
        <v>27169</v>
      </c>
      <c r="C507">
        <v>745.2</v>
      </c>
      <c r="E507"/>
      <c r="F507">
        <v>15.1</v>
      </c>
      <c r="G507">
        <v>19.7</v>
      </c>
      <c r="H507" s="1">
        <v>9.6999999999999993</v>
      </c>
    </row>
    <row r="508" spans="1:8" x14ac:dyDescent="0.2">
      <c r="A508">
        <v>1874</v>
      </c>
      <c r="B508" s="7">
        <v>27170</v>
      </c>
      <c r="C508">
        <v>739.9</v>
      </c>
      <c r="E508"/>
      <c r="F508">
        <v>7.7</v>
      </c>
      <c r="G508">
        <v>10.9</v>
      </c>
      <c r="H508" s="1">
        <v>9.9</v>
      </c>
    </row>
    <row r="509" spans="1:8" x14ac:dyDescent="0.2">
      <c r="A509">
        <v>1874</v>
      </c>
      <c r="B509" s="7">
        <v>27171</v>
      </c>
      <c r="C509">
        <v>740.4</v>
      </c>
      <c r="E509"/>
      <c r="F509">
        <v>10.4</v>
      </c>
      <c r="G509">
        <v>13.2</v>
      </c>
      <c r="H509" s="1">
        <v>10.9</v>
      </c>
    </row>
    <row r="510" spans="1:8" x14ac:dyDescent="0.2">
      <c r="A510">
        <v>1874</v>
      </c>
      <c r="B510" s="7">
        <v>27172</v>
      </c>
      <c r="C510">
        <v>742.4</v>
      </c>
      <c r="E510"/>
      <c r="F510">
        <v>14.4</v>
      </c>
      <c r="G510">
        <v>15.9</v>
      </c>
      <c r="H510" s="1">
        <v>7.9</v>
      </c>
    </row>
    <row r="511" spans="1:8" x14ac:dyDescent="0.2">
      <c r="A511">
        <v>1874</v>
      </c>
      <c r="B511" s="7">
        <v>27173</v>
      </c>
      <c r="C511">
        <v>741.9</v>
      </c>
      <c r="E511"/>
      <c r="F511">
        <v>10.4</v>
      </c>
      <c r="H511" s="1">
        <v>7.9</v>
      </c>
    </row>
    <row r="512" spans="1:8" x14ac:dyDescent="0.2">
      <c r="A512">
        <v>1874</v>
      </c>
      <c r="B512" s="7">
        <v>27174</v>
      </c>
      <c r="C512">
        <v>741.4</v>
      </c>
      <c r="E512"/>
      <c r="F512">
        <v>4.7</v>
      </c>
      <c r="G512">
        <v>7.2</v>
      </c>
      <c r="H512" s="1">
        <v>6.1</v>
      </c>
    </row>
    <row r="513" spans="1:8" x14ac:dyDescent="0.2">
      <c r="A513">
        <v>1874</v>
      </c>
      <c r="B513" s="7">
        <v>27175</v>
      </c>
      <c r="C513">
        <v>740.7</v>
      </c>
      <c r="E513"/>
      <c r="F513">
        <v>8.4</v>
      </c>
      <c r="G513">
        <v>6.4</v>
      </c>
      <c r="H513" s="1">
        <v>5.9</v>
      </c>
    </row>
    <row r="514" spans="1:8" x14ac:dyDescent="0.2">
      <c r="A514">
        <v>1874</v>
      </c>
      <c r="B514" s="7">
        <v>27176</v>
      </c>
      <c r="C514">
        <v>743.4</v>
      </c>
      <c r="E514"/>
      <c r="F514">
        <v>10.199999999999999</v>
      </c>
      <c r="G514">
        <v>10.4</v>
      </c>
      <c r="H514" s="1">
        <v>7</v>
      </c>
    </row>
    <row r="515" spans="1:8" x14ac:dyDescent="0.2">
      <c r="A515">
        <v>1874</v>
      </c>
      <c r="B515" s="7">
        <v>27177</v>
      </c>
      <c r="C515">
        <v>746.8</v>
      </c>
      <c r="E515"/>
      <c r="F515">
        <v>10.1</v>
      </c>
      <c r="G515">
        <v>13.9</v>
      </c>
      <c r="H515" s="1">
        <v>8.4</v>
      </c>
    </row>
    <row r="516" spans="1:8" x14ac:dyDescent="0.2">
      <c r="A516">
        <v>1874</v>
      </c>
      <c r="B516" s="7">
        <v>27178</v>
      </c>
      <c r="C516">
        <v>741.2</v>
      </c>
      <c r="E516"/>
      <c r="F516">
        <v>8.4</v>
      </c>
      <c r="G516">
        <v>11.4</v>
      </c>
      <c r="H516" s="1">
        <v>8.1999999999999993</v>
      </c>
    </row>
    <row r="517" spans="1:8" x14ac:dyDescent="0.2">
      <c r="A517">
        <v>1874</v>
      </c>
      <c r="B517" s="7">
        <v>27179</v>
      </c>
      <c r="C517">
        <v>736.1</v>
      </c>
      <c r="E517"/>
      <c r="F517">
        <v>10.4</v>
      </c>
      <c r="G517">
        <v>13.9</v>
      </c>
      <c r="H517" s="1">
        <v>10.199999999999999</v>
      </c>
    </row>
    <row r="518" spans="1:8" x14ac:dyDescent="0.2">
      <c r="A518">
        <v>1874</v>
      </c>
      <c r="B518" s="7">
        <v>27180</v>
      </c>
      <c r="C518">
        <v>738.4</v>
      </c>
      <c r="E518"/>
      <c r="F518">
        <v>11.4</v>
      </c>
      <c r="G518">
        <v>13.2</v>
      </c>
      <c r="H518" s="1">
        <v>12.1</v>
      </c>
    </row>
    <row r="519" spans="1:8" x14ac:dyDescent="0.2">
      <c r="A519">
        <v>1874</v>
      </c>
      <c r="B519" s="7">
        <v>27181</v>
      </c>
      <c r="C519">
        <v>739.6</v>
      </c>
      <c r="E519"/>
      <c r="F519">
        <v>14.5</v>
      </c>
      <c r="G519">
        <v>21.7</v>
      </c>
      <c r="H519" s="1">
        <v>13.9</v>
      </c>
    </row>
    <row r="520" spans="1:8" x14ac:dyDescent="0.2">
      <c r="A520">
        <v>1874</v>
      </c>
      <c r="B520" s="7">
        <v>27182</v>
      </c>
      <c r="C520">
        <v>744.5</v>
      </c>
      <c r="E520"/>
      <c r="F520">
        <v>16.899999999999999</v>
      </c>
      <c r="G520">
        <v>20.7</v>
      </c>
      <c r="H520" s="1">
        <v>14.9</v>
      </c>
    </row>
    <row r="521" spans="1:8" x14ac:dyDescent="0.2">
      <c r="A521">
        <v>1874</v>
      </c>
      <c r="B521" s="7">
        <v>27183</v>
      </c>
      <c r="C521">
        <v>741.2</v>
      </c>
      <c r="E521"/>
      <c r="F521">
        <v>13.9</v>
      </c>
      <c r="G521">
        <v>15.2</v>
      </c>
      <c r="H521" s="1">
        <v>13.9</v>
      </c>
    </row>
    <row r="522" spans="1:8" x14ac:dyDescent="0.2">
      <c r="A522">
        <v>1874</v>
      </c>
      <c r="B522" s="7">
        <v>27184</v>
      </c>
      <c r="C522">
        <v>747.3</v>
      </c>
      <c r="E522"/>
      <c r="F522">
        <v>13.1</v>
      </c>
      <c r="G522">
        <v>17.899999999999999</v>
      </c>
      <c r="H522" s="1">
        <v>11.7</v>
      </c>
    </row>
    <row r="523" spans="1:8" x14ac:dyDescent="0.2">
      <c r="A523">
        <v>1874</v>
      </c>
      <c r="B523" s="7">
        <v>27185</v>
      </c>
      <c r="C523">
        <v>746.8</v>
      </c>
      <c r="E523"/>
      <c r="F523">
        <v>15.9</v>
      </c>
      <c r="G523">
        <v>24.1</v>
      </c>
      <c r="H523" s="1">
        <v>15.9</v>
      </c>
    </row>
    <row r="524" spans="1:8" x14ac:dyDescent="0.2">
      <c r="A524">
        <v>1874</v>
      </c>
      <c r="B524" s="7">
        <v>27186</v>
      </c>
      <c r="C524">
        <v>746</v>
      </c>
      <c r="E524"/>
      <c r="F524">
        <v>15.7</v>
      </c>
      <c r="G524">
        <v>20.399999999999999</v>
      </c>
      <c r="H524" s="1">
        <v>13.4</v>
      </c>
    </row>
    <row r="525" spans="1:8" x14ac:dyDescent="0.2">
      <c r="A525">
        <v>1874</v>
      </c>
      <c r="B525" s="7">
        <v>27187</v>
      </c>
      <c r="C525">
        <v>749.8</v>
      </c>
      <c r="E525"/>
      <c r="F525">
        <v>22.4</v>
      </c>
      <c r="G525">
        <v>28.4</v>
      </c>
      <c r="H525" s="1">
        <v>19.399999999999999</v>
      </c>
    </row>
    <row r="526" spans="1:8" x14ac:dyDescent="0.2">
      <c r="A526">
        <v>1874</v>
      </c>
      <c r="B526" s="7">
        <v>27188</v>
      </c>
      <c r="C526">
        <v>742.7</v>
      </c>
      <c r="E526"/>
      <c r="F526">
        <v>24.2</v>
      </c>
      <c r="G526">
        <v>29.4</v>
      </c>
      <c r="H526" s="1">
        <v>16.7</v>
      </c>
    </row>
    <row r="527" spans="1:8" x14ac:dyDescent="0.2">
      <c r="A527">
        <v>1874</v>
      </c>
      <c r="B527" s="7">
        <v>27189</v>
      </c>
      <c r="C527">
        <v>750.1</v>
      </c>
      <c r="E527"/>
      <c r="F527">
        <v>11.2</v>
      </c>
      <c r="G527">
        <v>16.7</v>
      </c>
      <c r="H527" s="1">
        <v>9.9</v>
      </c>
    </row>
    <row r="528" spans="1:8" x14ac:dyDescent="0.2">
      <c r="A528">
        <v>1874</v>
      </c>
      <c r="B528" s="7">
        <v>27190</v>
      </c>
      <c r="C528">
        <v>753.9</v>
      </c>
      <c r="E528"/>
      <c r="F528">
        <v>14.4</v>
      </c>
      <c r="G528">
        <v>19.7</v>
      </c>
      <c r="H528" s="1">
        <v>13.9</v>
      </c>
    </row>
    <row r="529" spans="1:8" x14ac:dyDescent="0.2">
      <c r="A529">
        <v>1874</v>
      </c>
      <c r="B529" s="7">
        <v>27191</v>
      </c>
      <c r="C529">
        <v>749.5</v>
      </c>
      <c r="E529"/>
      <c r="F529">
        <v>18.399999999999999</v>
      </c>
      <c r="G529">
        <v>23.9</v>
      </c>
      <c r="H529" s="1">
        <v>18.100000000000001</v>
      </c>
    </row>
    <row r="530" spans="1:8" x14ac:dyDescent="0.2">
      <c r="A530">
        <v>1874</v>
      </c>
      <c r="B530" s="7">
        <v>27192</v>
      </c>
      <c r="C530">
        <v>745.7</v>
      </c>
      <c r="E530"/>
      <c r="F530">
        <v>17.399999999999999</v>
      </c>
      <c r="G530">
        <v>22.1</v>
      </c>
      <c r="H530" s="1">
        <v>18.899999999999999</v>
      </c>
    </row>
    <row r="531" spans="1:8" x14ac:dyDescent="0.2">
      <c r="A531">
        <v>1874</v>
      </c>
      <c r="B531" s="7">
        <v>27193</v>
      </c>
      <c r="C531">
        <v>747.5</v>
      </c>
      <c r="E531"/>
      <c r="F531">
        <v>21.9</v>
      </c>
      <c r="G531">
        <v>27.3</v>
      </c>
      <c r="H531" s="1">
        <v>19.399999999999999</v>
      </c>
    </row>
    <row r="532" spans="1:8" x14ac:dyDescent="0.2">
      <c r="A532">
        <v>1874</v>
      </c>
      <c r="B532" s="7">
        <v>27194</v>
      </c>
      <c r="C532">
        <v>750.1</v>
      </c>
      <c r="E532"/>
      <c r="F532">
        <v>24.7</v>
      </c>
      <c r="H532" s="1">
        <v>17.399999999999999</v>
      </c>
    </row>
    <row r="533" spans="1:8" x14ac:dyDescent="0.2">
      <c r="A533">
        <v>1874</v>
      </c>
      <c r="B533" s="7">
        <v>27195</v>
      </c>
      <c r="C533">
        <v>752.1</v>
      </c>
      <c r="E533"/>
      <c r="F533">
        <v>26.4</v>
      </c>
      <c r="G533">
        <v>29.7</v>
      </c>
      <c r="H533" s="1">
        <v>21.7</v>
      </c>
    </row>
    <row r="534" spans="1:8" x14ac:dyDescent="0.2">
      <c r="A534">
        <v>1874</v>
      </c>
      <c r="B534" s="7">
        <v>27196</v>
      </c>
      <c r="C534">
        <v>751.8</v>
      </c>
      <c r="E534"/>
      <c r="F534">
        <v>18.899999999999999</v>
      </c>
      <c r="G534">
        <v>24.4</v>
      </c>
      <c r="H534" s="1">
        <v>15.9</v>
      </c>
    </row>
    <row r="535" spans="1:8" x14ac:dyDescent="0.2">
      <c r="A535">
        <v>1874</v>
      </c>
      <c r="B535" s="7">
        <v>27197</v>
      </c>
      <c r="C535">
        <v>750.1</v>
      </c>
      <c r="E535"/>
      <c r="F535">
        <v>21.4</v>
      </c>
      <c r="G535">
        <v>26.4</v>
      </c>
      <c r="H535" s="1">
        <v>17.899999999999999</v>
      </c>
    </row>
    <row r="536" spans="1:8" x14ac:dyDescent="0.2">
      <c r="A536">
        <v>1874</v>
      </c>
      <c r="B536" s="7">
        <v>27198</v>
      </c>
      <c r="C536">
        <v>748</v>
      </c>
      <c r="E536"/>
      <c r="F536">
        <v>14.9</v>
      </c>
      <c r="G536">
        <v>20.9</v>
      </c>
      <c r="H536" s="1">
        <v>12.7</v>
      </c>
    </row>
    <row r="537" spans="1:8" x14ac:dyDescent="0.2">
      <c r="A537">
        <v>1874</v>
      </c>
      <c r="B537" s="7">
        <v>27199</v>
      </c>
      <c r="C537">
        <v>749</v>
      </c>
      <c r="E537"/>
      <c r="F537">
        <v>15.1</v>
      </c>
      <c r="G537">
        <v>21.4</v>
      </c>
      <c r="H537" s="1">
        <v>15.1</v>
      </c>
    </row>
    <row r="538" spans="1:8" x14ac:dyDescent="0.2">
      <c r="A538">
        <v>1874</v>
      </c>
      <c r="B538" s="7">
        <v>27200</v>
      </c>
      <c r="C538">
        <v>738.9</v>
      </c>
      <c r="E538"/>
      <c r="F538">
        <v>16.100000000000001</v>
      </c>
      <c r="G538">
        <v>24.2</v>
      </c>
      <c r="H538" s="1">
        <v>15.9</v>
      </c>
    </row>
    <row r="539" spans="1:8" x14ac:dyDescent="0.2">
      <c r="A539">
        <v>1874</v>
      </c>
      <c r="B539" s="7">
        <v>27201</v>
      </c>
      <c r="C539">
        <v>738.1</v>
      </c>
      <c r="E539"/>
      <c r="F539">
        <v>18.2</v>
      </c>
      <c r="G539">
        <v>23.1</v>
      </c>
      <c r="H539" s="1">
        <v>12.4</v>
      </c>
    </row>
    <row r="540" spans="1:8" x14ac:dyDescent="0.2">
      <c r="A540">
        <v>1874</v>
      </c>
      <c r="B540" s="7">
        <v>27202</v>
      </c>
      <c r="C540">
        <v>744.5</v>
      </c>
      <c r="E540"/>
      <c r="F540">
        <v>13.1</v>
      </c>
      <c r="G540">
        <v>20.100000000000001</v>
      </c>
      <c r="H540" s="1">
        <v>10.9</v>
      </c>
    </row>
    <row r="541" spans="1:8" x14ac:dyDescent="0.2">
      <c r="A541">
        <v>1874</v>
      </c>
      <c r="B541" s="7">
        <v>27203</v>
      </c>
      <c r="C541">
        <v>744</v>
      </c>
      <c r="E541"/>
      <c r="F541">
        <v>17.2</v>
      </c>
      <c r="G541">
        <v>19.399999999999999</v>
      </c>
      <c r="H541" s="1">
        <v>14.1</v>
      </c>
    </row>
    <row r="542" spans="1:8" x14ac:dyDescent="0.2">
      <c r="A542">
        <v>1874</v>
      </c>
      <c r="B542" s="7">
        <v>27204</v>
      </c>
      <c r="C542">
        <v>744</v>
      </c>
      <c r="E542"/>
      <c r="F542">
        <v>14</v>
      </c>
      <c r="G542">
        <v>15.1</v>
      </c>
      <c r="H542" s="1">
        <v>11.9</v>
      </c>
    </row>
    <row r="543" spans="1:8" x14ac:dyDescent="0.2">
      <c r="A543">
        <v>1874</v>
      </c>
      <c r="B543" s="7">
        <v>27205</v>
      </c>
      <c r="C543">
        <v>750.3</v>
      </c>
      <c r="E543"/>
      <c r="F543">
        <v>15.9</v>
      </c>
      <c r="G543">
        <v>20.7</v>
      </c>
      <c r="H543" s="1">
        <v>13.4</v>
      </c>
    </row>
    <row r="544" spans="1:8" x14ac:dyDescent="0.2">
      <c r="A544">
        <v>1874</v>
      </c>
      <c r="B544" s="7">
        <v>27206</v>
      </c>
      <c r="C544">
        <v>749.8</v>
      </c>
      <c r="E544"/>
      <c r="F544">
        <v>17.399999999999999</v>
      </c>
      <c r="G544">
        <v>21.9</v>
      </c>
      <c r="H544" s="1">
        <v>13.9</v>
      </c>
    </row>
    <row r="545" spans="1:8" x14ac:dyDescent="0.2">
      <c r="A545">
        <v>1874</v>
      </c>
      <c r="B545" s="7">
        <v>27207</v>
      </c>
      <c r="C545">
        <v>750.6</v>
      </c>
      <c r="E545"/>
      <c r="F545">
        <v>19</v>
      </c>
      <c r="G545">
        <v>23.4</v>
      </c>
      <c r="H545" s="1">
        <v>14.7</v>
      </c>
    </row>
    <row r="546" spans="1:8" x14ac:dyDescent="0.2">
      <c r="A546">
        <v>1874</v>
      </c>
      <c r="B546" s="7">
        <v>27208</v>
      </c>
      <c r="C546">
        <v>750.8</v>
      </c>
      <c r="E546"/>
      <c r="F546">
        <v>20.9</v>
      </c>
      <c r="G546">
        <v>27.8</v>
      </c>
      <c r="H546" s="1">
        <v>14.2</v>
      </c>
    </row>
    <row r="547" spans="1:8" x14ac:dyDescent="0.2">
      <c r="A547">
        <v>1874</v>
      </c>
      <c r="B547" s="7">
        <v>27209</v>
      </c>
      <c r="C547">
        <v>751.1</v>
      </c>
      <c r="E547"/>
      <c r="F547">
        <v>20.100000000000001</v>
      </c>
      <c r="G547">
        <v>26.3</v>
      </c>
      <c r="H547" s="1">
        <v>16.899999999999999</v>
      </c>
    </row>
    <row r="548" spans="1:8" x14ac:dyDescent="0.2">
      <c r="A548">
        <v>1874</v>
      </c>
      <c r="B548" s="7">
        <v>27210</v>
      </c>
      <c r="C548">
        <v>751.3</v>
      </c>
      <c r="E548"/>
      <c r="F548">
        <v>21.7</v>
      </c>
      <c r="G548">
        <v>26.7</v>
      </c>
      <c r="H548" s="1">
        <v>18.7</v>
      </c>
    </row>
    <row r="549" spans="1:8" x14ac:dyDescent="0.2">
      <c r="A549">
        <v>1874</v>
      </c>
      <c r="B549" s="7">
        <v>27211</v>
      </c>
      <c r="C549">
        <v>748</v>
      </c>
      <c r="E549"/>
      <c r="F549">
        <v>22.5</v>
      </c>
      <c r="G549">
        <v>28.4</v>
      </c>
      <c r="H549" s="1">
        <v>19.399999999999999</v>
      </c>
    </row>
    <row r="550" spans="1:8" x14ac:dyDescent="0.2">
      <c r="A550">
        <v>1874</v>
      </c>
      <c r="B550" s="7">
        <v>27212</v>
      </c>
      <c r="C550">
        <v>747</v>
      </c>
      <c r="E550"/>
      <c r="F550">
        <v>22.4</v>
      </c>
      <c r="G550">
        <v>28.7</v>
      </c>
      <c r="H550" s="1">
        <v>19.7</v>
      </c>
    </row>
    <row r="551" spans="1:8" x14ac:dyDescent="0.2">
      <c r="A551">
        <v>1874</v>
      </c>
      <c r="B551" s="7">
        <v>27213</v>
      </c>
      <c r="C551">
        <v>747.8</v>
      </c>
      <c r="E551"/>
      <c r="F551">
        <v>19.399999999999999</v>
      </c>
      <c r="G551">
        <v>26.3</v>
      </c>
      <c r="H551" s="1">
        <v>19.899999999999999</v>
      </c>
    </row>
    <row r="552" spans="1:8" x14ac:dyDescent="0.2">
      <c r="A552">
        <v>1874</v>
      </c>
      <c r="B552" s="7">
        <v>27214</v>
      </c>
      <c r="C552">
        <v>738.4</v>
      </c>
      <c r="E552"/>
      <c r="F552">
        <v>21.9</v>
      </c>
      <c r="G552">
        <v>28.9</v>
      </c>
      <c r="H552" s="1">
        <v>21.7</v>
      </c>
    </row>
    <row r="553" spans="1:8" x14ac:dyDescent="0.2">
      <c r="A553">
        <v>1874</v>
      </c>
      <c r="B553" s="7">
        <v>27215</v>
      </c>
      <c r="C553">
        <v>747.8</v>
      </c>
      <c r="E553"/>
      <c r="F553">
        <v>25.3</v>
      </c>
      <c r="G553">
        <v>30.7</v>
      </c>
      <c r="H553" s="1">
        <v>21.4</v>
      </c>
    </row>
    <row r="554" spans="1:8" x14ac:dyDescent="0.2">
      <c r="A554">
        <v>1874</v>
      </c>
      <c r="B554" s="7">
        <v>27216</v>
      </c>
      <c r="C554">
        <v>744.7</v>
      </c>
      <c r="E554"/>
      <c r="F554">
        <v>26.7</v>
      </c>
      <c r="G554">
        <v>33.200000000000003</v>
      </c>
      <c r="H554" s="1">
        <v>22.7</v>
      </c>
    </row>
    <row r="555" spans="1:8" x14ac:dyDescent="0.2">
      <c r="A555">
        <v>1874</v>
      </c>
      <c r="B555" s="7">
        <v>27217</v>
      </c>
      <c r="C555">
        <v>746.2</v>
      </c>
      <c r="E555"/>
      <c r="F555">
        <v>21.9</v>
      </c>
      <c r="G555">
        <v>24.4</v>
      </c>
      <c r="H555" s="1">
        <v>16</v>
      </c>
    </row>
    <row r="556" spans="1:8" x14ac:dyDescent="0.2">
      <c r="A556">
        <v>1874</v>
      </c>
      <c r="B556" s="7">
        <v>27218</v>
      </c>
      <c r="C556">
        <v>748.5</v>
      </c>
      <c r="E556"/>
      <c r="F556">
        <v>16.899999999999999</v>
      </c>
      <c r="G556">
        <v>24.7</v>
      </c>
      <c r="H556" s="1">
        <v>17.899999999999999</v>
      </c>
    </row>
    <row r="557" spans="1:8" x14ac:dyDescent="0.2">
      <c r="A557">
        <v>1874</v>
      </c>
      <c r="B557" s="7">
        <v>27219</v>
      </c>
      <c r="C557">
        <v>750.1</v>
      </c>
      <c r="E557"/>
      <c r="F557">
        <v>20.7</v>
      </c>
      <c r="G557">
        <v>25.9</v>
      </c>
      <c r="H557" s="1">
        <v>18.399999999999999</v>
      </c>
    </row>
    <row r="558" spans="1:8" x14ac:dyDescent="0.2">
      <c r="A558">
        <v>1874</v>
      </c>
      <c r="B558" s="7">
        <v>27220</v>
      </c>
      <c r="C558">
        <v>749.5</v>
      </c>
      <c r="E558"/>
      <c r="F558">
        <v>19.399999999999999</v>
      </c>
      <c r="G558">
        <v>23.4</v>
      </c>
      <c r="H558" s="1">
        <v>13.9</v>
      </c>
    </row>
    <row r="559" spans="1:8" x14ac:dyDescent="0.2">
      <c r="A559">
        <v>1874</v>
      </c>
      <c r="B559" s="7">
        <v>27221</v>
      </c>
      <c r="C559">
        <v>749</v>
      </c>
      <c r="E559"/>
      <c r="F559">
        <v>15.4</v>
      </c>
      <c r="G559">
        <v>21.4</v>
      </c>
      <c r="H559" s="1">
        <v>14.9</v>
      </c>
    </row>
    <row r="560" spans="1:8" x14ac:dyDescent="0.2">
      <c r="A560">
        <v>1874</v>
      </c>
      <c r="B560" s="7">
        <v>27222</v>
      </c>
      <c r="C560">
        <v>742.7</v>
      </c>
      <c r="E560"/>
      <c r="F560">
        <v>17.2</v>
      </c>
      <c r="G560">
        <v>15.9</v>
      </c>
      <c r="H560" s="1">
        <v>13.9</v>
      </c>
    </row>
    <row r="561" spans="1:8" x14ac:dyDescent="0.2">
      <c r="A561">
        <v>1874</v>
      </c>
      <c r="B561" s="7">
        <v>27223</v>
      </c>
      <c r="C561">
        <v>741.2</v>
      </c>
      <c r="E561"/>
      <c r="F561">
        <v>14.5</v>
      </c>
      <c r="G561">
        <v>15.7</v>
      </c>
      <c r="H561" s="1">
        <v>15.3</v>
      </c>
    </row>
    <row r="562" spans="1:8" x14ac:dyDescent="0.2">
      <c r="A562">
        <v>1874</v>
      </c>
      <c r="B562" s="7">
        <v>27224</v>
      </c>
      <c r="C562">
        <v>748.4</v>
      </c>
      <c r="E562"/>
      <c r="F562">
        <v>16.100000000000001</v>
      </c>
      <c r="G562">
        <v>16.7</v>
      </c>
      <c r="H562" s="1">
        <v>12.9</v>
      </c>
    </row>
    <row r="563" spans="1:8" x14ac:dyDescent="0.2">
      <c r="A563">
        <v>1874</v>
      </c>
      <c r="B563" s="7">
        <v>27225</v>
      </c>
      <c r="C563">
        <v>748.8</v>
      </c>
      <c r="E563"/>
      <c r="F563">
        <v>19.399999999999999</v>
      </c>
      <c r="G563">
        <v>22.9</v>
      </c>
      <c r="H563" s="1">
        <v>13.2</v>
      </c>
    </row>
    <row r="564" spans="1:8" x14ac:dyDescent="0.2">
      <c r="A564">
        <v>1874</v>
      </c>
      <c r="B564" s="7">
        <v>27226</v>
      </c>
      <c r="C564">
        <v>749.3</v>
      </c>
      <c r="E564"/>
      <c r="F564">
        <v>18.100000000000001</v>
      </c>
      <c r="G564">
        <v>26.7</v>
      </c>
      <c r="H564" s="1">
        <v>17.7</v>
      </c>
    </row>
    <row r="565" spans="1:8" x14ac:dyDescent="0.2">
      <c r="A565">
        <v>1874</v>
      </c>
      <c r="B565" s="7">
        <v>27227</v>
      </c>
      <c r="C565">
        <v>745.2</v>
      </c>
      <c r="E565"/>
      <c r="F565">
        <v>17.7</v>
      </c>
      <c r="G565">
        <v>23.7</v>
      </c>
      <c r="H565" s="1">
        <v>17.7</v>
      </c>
    </row>
    <row r="566" spans="1:8" x14ac:dyDescent="0.2">
      <c r="A566">
        <v>1874</v>
      </c>
      <c r="B566" s="7">
        <v>27228</v>
      </c>
      <c r="C566">
        <v>742.7</v>
      </c>
      <c r="E566"/>
      <c r="F566">
        <v>15.4</v>
      </c>
      <c r="G566">
        <v>21.7</v>
      </c>
      <c r="H566" s="1">
        <v>15.4</v>
      </c>
    </row>
    <row r="567" spans="1:8" x14ac:dyDescent="0.2">
      <c r="A567">
        <v>1874</v>
      </c>
      <c r="B567" s="7">
        <v>27229</v>
      </c>
      <c r="C567">
        <v>740.9</v>
      </c>
      <c r="E567"/>
      <c r="F567">
        <v>20.399999999999999</v>
      </c>
      <c r="G567">
        <v>20.399999999999999</v>
      </c>
      <c r="H567" s="1">
        <v>15.1</v>
      </c>
    </row>
    <row r="568" spans="1:8" x14ac:dyDescent="0.2">
      <c r="A568">
        <v>1874</v>
      </c>
      <c r="B568" s="7">
        <v>27230</v>
      </c>
      <c r="E568"/>
      <c r="F568">
        <v>15.9</v>
      </c>
      <c r="G568">
        <v>23.7</v>
      </c>
      <c r="H568" s="1">
        <v>16.399999999999999</v>
      </c>
    </row>
    <row r="569" spans="1:8" x14ac:dyDescent="0.2">
      <c r="A569">
        <v>1874</v>
      </c>
      <c r="B569" s="7">
        <v>27231</v>
      </c>
      <c r="C569">
        <v>736.6</v>
      </c>
      <c r="E569"/>
      <c r="F569">
        <v>16.100000000000001</v>
      </c>
      <c r="G569">
        <v>20</v>
      </c>
      <c r="H569" s="1">
        <v>13.9</v>
      </c>
    </row>
    <row r="570" spans="1:8" x14ac:dyDescent="0.2">
      <c r="A570">
        <v>1874</v>
      </c>
      <c r="B570" s="7">
        <v>27232</v>
      </c>
      <c r="C570">
        <v>743.2</v>
      </c>
      <c r="E570"/>
      <c r="F570">
        <v>10.7</v>
      </c>
      <c r="G570">
        <v>16.7</v>
      </c>
      <c r="H570" s="1">
        <v>9.9</v>
      </c>
    </row>
    <row r="571" spans="1:8" x14ac:dyDescent="0.2">
      <c r="A571">
        <v>1874</v>
      </c>
      <c r="B571" s="7">
        <v>27233</v>
      </c>
      <c r="C571">
        <v>741.9</v>
      </c>
      <c r="E571"/>
      <c r="F571">
        <v>15.7</v>
      </c>
      <c r="G571">
        <v>22.3</v>
      </c>
      <c r="H571" s="1">
        <v>14.9</v>
      </c>
    </row>
    <row r="572" spans="1:8" x14ac:dyDescent="0.2">
      <c r="A572">
        <v>1874</v>
      </c>
      <c r="B572" s="7">
        <v>27234</v>
      </c>
      <c r="C572">
        <v>740.1</v>
      </c>
      <c r="E572"/>
      <c r="F572">
        <v>22.1</v>
      </c>
      <c r="G572">
        <v>18.100000000000001</v>
      </c>
      <c r="H572" s="1">
        <v>13.9</v>
      </c>
    </row>
    <row r="573" spans="1:8" x14ac:dyDescent="0.2">
      <c r="A573">
        <v>1874</v>
      </c>
      <c r="B573" s="7">
        <v>27235</v>
      </c>
      <c r="C573">
        <v>743.4</v>
      </c>
      <c r="E573"/>
      <c r="F573">
        <v>20.399999999999999</v>
      </c>
      <c r="G573">
        <v>24.5</v>
      </c>
      <c r="H573" s="1">
        <v>15.7</v>
      </c>
    </row>
    <row r="574" spans="1:8" x14ac:dyDescent="0.2">
      <c r="A574">
        <v>1874</v>
      </c>
      <c r="B574" s="7">
        <v>27236</v>
      </c>
      <c r="C574">
        <v>747.3</v>
      </c>
      <c r="E574"/>
      <c r="F574">
        <v>21.9</v>
      </c>
      <c r="G574">
        <v>28.4</v>
      </c>
      <c r="H574" s="1">
        <v>21.9</v>
      </c>
    </row>
    <row r="575" spans="1:8" x14ac:dyDescent="0.2">
      <c r="A575">
        <v>1874</v>
      </c>
      <c r="B575" s="7">
        <v>27237</v>
      </c>
      <c r="C575">
        <v>745.5</v>
      </c>
      <c r="E575"/>
      <c r="F575">
        <v>22.4</v>
      </c>
      <c r="G575">
        <v>30.9</v>
      </c>
      <c r="H575" s="1">
        <v>19.7</v>
      </c>
    </row>
    <row r="576" spans="1:8" x14ac:dyDescent="0.2">
      <c r="A576">
        <v>1874</v>
      </c>
      <c r="B576" s="7">
        <v>27238</v>
      </c>
      <c r="C576">
        <v>745.5</v>
      </c>
      <c r="E576"/>
      <c r="F576">
        <v>19.399999999999999</v>
      </c>
      <c r="G576">
        <v>24.9</v>
      </c>
      <c r="H576" s="1">
        <v>18.399999999999999</v>
      </c>
    </row>
    <row r="577" spans="1:8" x14ac:dyDescent="0.2">
      <c r="A577">
        <v>1874</v>
      </c>
      <c r="B577" s="7">
        <v>27239</v>
      </c>
      <c r="C577">
        <v>743.7</v>
      </c>
      <c r="E577"/>
      <c r="F577">
        <v>19.399999999999999</v>
      </c>
      <c r="G577">
        <v>24.9</v>
      </c>
      <c r="H577" s="1">
        <v>17.399999999999999</v>
      </c>
    </row>
    <row r="578" spans="1:8" x14ac:dyDescent="0.2">
      <c r="A578">
        <v>1874</v>
      </c>
      <c r="B578" s="7">
        <v>27240</v>
      </c>
      <c r="C578">
        <v>744.7</v>
      </c>
      <c r="E578"/>
      <c r="F578">
        <v>16.899999999999999</v>
      </c>
      <c r="G578">
        <v>20.7</v>
      </c>
      <c r="H578" s="1">
        <v>11.7</v>
      </c>
    </row>
    <row r="579" spans="1:8" x14ac:dyDescent="0.2">
      <c r="A579">
        <v>1874</v>
      </c>
      <c r="B579" s="7">
        <v>27241</v>
      </c>
      <c r="C579">
        <v>744.2</v>
      </c>
      <c r="E579"/>
      <c r="F579">
        <v>12.7</v>
      </c>
      <c r="G579">
        <v>19.7</v>
      </c>
      <c r="H579" s="1">
        <v>13.5</v>
      </c>
    </row>
    <row r="580" spans="1:8" x14ac:dyDescent="0.2">
      <c r="A580">
        <v>1874</v>
      </c>
      <c r="B580" s="7">
        <v>27242</v>
      </c>
      <c r="C580">
        <v>743.7</v>
      </c>
      <c r="E580"/>
      <c r="F580">
        <v>23.7</v>
      </c>
      <c r="G580">
        <v>22.4</v>
      </c>
      <c r="H580" s="1">
        <v>16.899999999999999</v>
      </c>
    </row>
    <row r="581" spans="1:8" x14ac:dyDescent="0.2">
      <c r="A581">
        <v>1874</v>
      </c>
      <c r="B581" s="7">
        <v>27243</v>
      </c>
      <c r="C581">
        <v>744.5</v>
      </c>
      <c r="E581"/>
      <c r="F581">
        <v>19.7</v>
      </c>
      <c r="G581">
        <v>27.6</v>
      </c>
      <c r="H581" s="1">
        <v>21.1</v>
      </c>
    </row>
    <row r="582" spans="1:8" x14ac:dyDescent="0.2">
      <c r="A582">
        <v>1874</v>
      </c>
      <c r="B582" s="7">
        <v>27244</v>
      </c>
      <c r="C582">
        <v>748.8</v>
      </c>
      <c r="E582"/>
      <c r="F582">
        <v>20.399999999999999</v>
      </c>
      <c r="G582">
        <v>25.2</v>
      </c>
      <c r="H582" s="1">
        <v>15.4</v>
      </c>
    </row>
    <row r="583" spans="1:8" x14ac:dyDescent="0.2">
      <c r="A583">
        <v>1874</v>
      </c>
      <c r="B583" s="7">
        <v>27245</v>
      </c>
      <c r="C583">
        <v>748.5</v>
      </c>
      <c r="E583"/>
      <c r="F583">
        <v>21.9</v>
      </c>
      <c r="G583">
        <v>28</v>
      </c>
      <c r="H583" s="1">
        <v>20.399999999999999</v>
      </c>
    </row>
    <row r="584" spans="1:8" x14ac:dyDescent="0.2">
      <c r="A584">
        <v>1874</v>
      </c>
      <c r="B584" s="7">
        <v>27246</v>
      </c>
      <c r="C584">
        <v>747</v>
      </c>
      <c r="E584"/>
      <c r="F584">
        <v>24</v>
      </c>
      <c r="G584">
        <v>32.5</v>
      </c>
      <c r="H584" s="1">
        <v>19.899999999999999</v>
      </c>
    </row>
    <row r="585" spans="1:8" x14ac:dyDescent="0.2">
      <c r="A585">
        <v>1874</v>
      </c>
      <c r="B585" s="7">
        <v>27247</v>
      </c>
      <c r="C585">
        <v>745.2</v>
      </c>
      <c r="E585"/>
      <c r="F585">
        <v>25</v>
      </c>
      <c r="G585">
        <v>33.9</v>
      </c>
      <c r="H585" s="1">
        <v>23.4</v>
      </c>
    </row>
    <row r="586" spans="1:8" x14ac:dyDescent="0.2">
      <c r="A586">
        <v>1874</v>
      </c>
      <c r="B586" s="7">
        <v>27248</v>
      </c>
      <c r="C586">
        <v>742.7</v>
      </c>
      <c r="E586"/>
      <c r="F586">
        <v>22.4</v>
      </c>
      <c r="G586">
        <v>31.9</v>
      </c>
      <c r="H586" s="1">
        <v>18.899999999999999</v>
      </c>
    </row>
    <row r="587" spans="1:8" x14ac:dyDescent="0.2">
      <c r="A587">
        <v>1874</v>
      </c>
      <c r="B587" s="7">
        <v>27249</v>
      </c>
      <c r="C587">
        <v>744.2</v>
      </c>
      <c r="E587"/>
      <c r="F587">
        <v>17.399999999999999</v>
      </c>
      <c r="G587">
        <v>21</v>
      </c>
      <c r="H587" s="1">
        <v>15.7</v>
      </c>
    </row>
    <row r="588" spans="1:8" x14ac:dyDescent="0.2">
      <c r="A588">
        <v>1874</v>
      </c>
      <c r="B588" s="7">
        <v>27250</v>
      </c>
      <c r="C588">
        <v>748.5</v>
      </c>
      <c r="E588"/>
      <c r="F588">
        <v>17.399999999999999</v>
      </c>
      <c r="G588">
        <v>24.7</v>
      </c>
      <c r="H588" s="1">
        <v>18.899999999999999</v>
      </c>
    </row>
    <row r="589" spans="1:8" x14ac:dyDescent="0.2">
      <c r="A589">
        <v>1874</v>
      </c>
      <c r="B589" s="7">
        <v>27251</v>
      </c>
      <c r="C589">
        <v>745.2</v>
      </c>
      <c r="E589"/>
      <c r="F589">
        <v>17.899999999999999</v>
      </c>
      <c r="G589">
        <v>26.7</v>
      </c>
      <c r="H589" s="1">
        <v>16.899999999999999</v>
      </c>
    </row>
    <row r="590" spans="1:8" x14ac:dyDescent="0.2">
      <c r="A590">
        <v>1874</v>
      </c>
      <c r="B590" s="7">
        <v>27252</v>
      </c>
      <c r="C590">
        <v>744.2</v>
      </c>
      <c r="E590"/>
      <c r="F590">
        <v>19.399999999999999</v>
      </c>
      <c r="G590">
        <v>30.1</v>
      </c>
      <c r="H590" s="1">
        <v>18.399999999999999</v>
      </c>
    </row>
    <row r="591" spans="1:8" x14ac:dyDescent="0.2">
      <c r="A591">
        <v>1874</v>
      </c>
      <c r="B591" s="7">
        <v>27253</v>
      </c>
      <c r="C591">
        <v>744</v>
      </c>
      <c r="E591"/>
      <c r="F591">
        <v>22</v>
      </c>
      <c r="G591">
        <v>30.4</v>
      </c>
      <c r="H591" s="1">
        <v>19.399999999999999</v>
      </c>
    </row>
    <row r="592" spans="1:8" x14ac:dyDescent="0.2">
      <c r="A592">
        <v>1874</v>
      </c>
      <c r="B592" s="7">
        <v>27254</v>
      </c>
      <c r="C592">
        <v>744.7</v>
      </c>
      <c r="E592"/>
      <c r="F592">
        <v>20.399999999999999</v>
      </c>
      <c r="G592">
        <v>30.5</v>
      </c>
      <c r="H592" s="1">
        <v>20.7</v>
      </c>
    </row>
    <row r="593" spans="1:8" x14ac:dyDescent="0.2">
      <c r="A593">
        <v>1874</v>
      </c>
      <c r="B593" s="7">
        <v>27255</v>
      </c>
      <c r="C593">
        <v>746.8</v>
      </c>
      <c r="E593"/>
      <c r="F593">
        <v>22.5</v>
      </c>
      <c r="G593">
        <v>22</v>
      </c>
      <c r="H593" s="1">
        <v>17.100000000000001</v>
      </c>
    </row>
    <row r="594" spans="1:8" x14ac:dyDescent="0.2">
      <c r="A594">
        <v>1874</v>
      </c>
      <c r="B594" s="7">
        <v>27256</v>
      </c>
      <c r="C594">
        <v>750.6</v>
      </c>
      <c r="E594"/>
      <c r="F594">
        <v>17.399999999999999</v>
      </c>
      <c r="G594">
        <v>25.4</v>
      </c>
      <c r="H594" s="1">
        <v>17.899999999999999</v>
      </c>
    </row>
    <row r="595" spans="1:8" x14ac:dyDescent="0.2">
      <c r="A595">
        <v>1874</v>
      </c>
      <c r="B595" s="7">
        <v>27257</v>
      </c>
      <c r="C595">
        <v>752.8</v>
      </c>
      <c r="E595"/>
      <c r="F595">
        <v>18.5</v>
      </c>
      <c r="G595">
        <v>24.9</v>
      </c>
      <c r="H595" s="1">
        <v>16.399999999999999</v>
      </c>
    </row>
    <row r="596" spans="1:8" x14ac:dyDescent="0.2">
      <c r="A596">
        <v>1874</v>
      </c>
      <c r="B596" s="7">
        <v>27258</v>
      </c>
      <c r="C596">
        <v>753.4</v>
      </c>
      <c r="E596"/>
      <c r="F596">
        <v>16.399999999999999</v>
      </c>
      <c r="G596">
        <v>27.7</v>
      </c>
      <c r="H596" s="1">
        <v>17.7</v>
      </c>
    </row>
    <row r="597" spans="1:8" x14ac:dyDescent="0.2">
      <c r="A597">
        <v>1874</v>
      </c>
      <c r="B597" s="7">
        <v>27259</v>
      </c>
      <c r="C597">
        <v>748.8</v>
      </c>
      <c r="E597"/>
      <c r="F597">
        <v>16.399999999999999</v>
      </c>
      <c r="G597">
        <v>28.9</v>
      </c>
      <c r="H597" s="1">
        <v>16.899999999999999</v>
      </c>
    </row>
    <row r="598" spans="1:8" x14ac:dyDescent="0.2">
      <c r="A598">
        <v>1874</v>
      </c>
      <c r="B598" s="7">
        <v>27260</v>
      </c>
      <c r="C598">
        <v>748.3</v>
      </c>
      <c r="E598"/>
      <c r="F598">
        <v>19.399999999999999</v>
      </c>
      <c r="G598">
        <v>30.2</v>
      </c>
      <c r="H598" s="1">
        <v>20.399999999999999</v>
      </c>
    </row>
    <row r="599" spans="1:8" x14ac:dyDescent="0.2">
      <c r="A599">
        <v>1874</v>
      </c>
      <c r="B599" s="7">
        <v>27261</v>
      </c>
      <c r="C599">
        <v>748</v>
      </c>
      <c r="E599"/>
      <c r="F599">
        <v>19</v>
      </c>
      <c r="G599">
        <v>31.9</v>
      </c>
      <c r="H599" s="1">
        <v>18.899999999999999</v>
      </c>
    </row>
    <row r="600" spans="1:8" x14ac:dyDescent="0.2">
      <c r="A600">
        <v>1874</v>
      </c>
      <c r="B600" s="7">
        <v>27262</v>
      </c>
      <c r="C600">
        <v>748.5</v>
      </c>
      <c r="E600"/>
      <c r="F600">
        <v>18.3</v>
      </c>
      <c r="G600">
        <v>29.7</v>
      </c>
      <c r="H600" s="1">
        <v>17.399999999999999</v>
      </c>
    </row>
    <row r="601" spans="1:8" x14ac:dyDescent="0.2">
      <c r="A601">
        <v>1874</v>
      </c>
      <c r="B601" s="7">
        <v>27263</v>
      </c>
      <c r="C601">
        <v>744.2</v>
      </c>
      <c r="E601"/>
      <c r="F601">
        <v>20.100000000000001</v>
      </c>
      <c r="G601">
        <v>28</v>
      </c>
      <c r="H601" s="1">
        <v>18.899999999999999</v>
      </c>
    </row>
    <row r="602" spans="1:8" x14ac:dyDescent="0.2">
      <c r="A602">
        <v>1874</v>
      </c>
      <c r="B602" s="7">
        <v>27264</v>
      </c>
      <c r="C602">
        <v>746</v>
      </c>
      <c r="E602"/>
      <c r="F602">
        <v>14.3</v>
      </c>
      <c r="G602">
        <v>20.9</v>
      </c>
      <c r="H602" s="1">
        <v>8.4</v>
      </c>
    </row>
    <row r="603" spans="1:8" x14ac:dyDescent="0.2">
      <c r="A603">
        <v>1874</v>
      </c>
      <c r="B603" s="7">
        <v>27265</v>
      </c>
      <c r="C603">
        <v>744.7</v>
      </c>
      <c r="E603"/>
      <c r="F603">
        <v>13.7</v>
      </c>
      <c r="G603">
        <v>25.7</v>
      </c>
      <c r="H603" s="1">
        <v>18.899999999999999</v>
      </c>
    </row>
    <row r="604" spans="1:8" x14ac:dyDescent="0.2">
      <c r="A604">
        <v>1874</v>
      </c>
      <c r="B604" s="7">
        <v>27266</v>
      </c>
      <c r="C604">
        <v>739.4</v>
      </c>
      <c r="E604"/>
      <c r="F604">
        <v>13.9</v>
      </c>
      <c r="G604">
        <v>18.2</v>
      </c>
      <c r="H604" s="1">
        <v>7.9</v>
      </c>
    </row>
    <row r="605" spans="1:8" x14ac:dyDescent="0.2">
      <c r="A605">
        <v>1874</v>
      </c>
      <c r="B605" s="7">
        <v>27267</v>
      </c>
      <c r="C605">
        <v>744</v>
      </c>
      <c r="E605"/>
      <c r="F605">
        <v>11.9</v>
      </c>
      <c r="G605">
        <v>17.7</v>
      </c>
      <c r="H605" s="1">
        <v>10</v>
      </c>
    </row>
    <row r="606" spans="1:8" x14ac:dyDescent="0.2">
      <c r="A606">
        <v>1874</v>
      </c>
      <c r="B606" s="7">
        <v>27268</v>
      </c>
      <c r="C606">
        <v>749.3</v>
      </c>
      <c r="E606"/>
      <c r="F606">
        <v>12.5</v>
      </c>
      <c r="G606">
        <v>19.600000000000001</v>
      </c>
      <c r="H606" s="1">
        <v>14.7</v>
      </c>
    </row>
    <row r="607" spans="1:8" x14ac:dyDescent="0.2">
      <c r="A607">
        <v>1874</v>
      </c>
      <c r="B607" s="7">
        <v>27269</v>
      </c>
      <c r="C607">
        <v>744.5</v>
      </c>
      <c r="E607"/>
      <c r="F607">
        <v>13.2</v>
      </c>
      <c r="G607">
        <v>17.899999999999999</v>
      </c>
      <c r="H607" s="1">
        <v>14.9</v>
      </c>
    </row>
    <row r="608" spans="1:8" x14ac:dyDescent="0.2">
      <c r="A608">
        <v>1874</v>
      </c>
      <c r="B608" s="7">
        <v>27270</v>
      </c>
      <c r="C608">
        <v>742.9</v>
      </c>
      <c r="E608"/>
      <c r="F608">
        <v>12.6</v>
      </c>
      <c r="G608">
        <v>17.7</v>
      </c>
      <c r="H608" s="1">
        <v>8.9</v>
      </c>
    </row>
    <row r="609" spans="1:8" x14ac:dyDescent="0.2">
      <c r="A609">
        <v>1874</v>
      </c>
      <c r="B609" s="7">
        <v>27271</v>
      </c>
      <c r="C609">
        <v>751.6</v>
      </c>
      <c r="E609"/>
      <c r="F609">
        <v>17.399999999999999</v>
      </c>
      <c r="G609">
        <v>21.3</v>
      </c>
      <c r="H609" s="1">
        <v>15.9</v>
      </c>
    </row>
    <row r="610" spans="1:8" x14ac:dyDescent="0.2">
      <c r="A610">
        <v>1874</v>
      </c>
      <c r="B610" s="7">
        <v>27272</v>
      </c>
      <c r="C610">
        <v>749.5</v>
      </c>
      <c r="E610"/>
      <c r="F610">
        <v>13.7</v>
      </c>
      <c r="G610">
        <v>24.1</v>
      </c>
      <c r="H610" s="1">
        <v>17.100000000000001</v>
      </c>
    </row>
    <row r="611" spans="1:8" x14ac:dyDescent="0.2">
      <c r="A611">
        <v>1874</v>
      </c>
      <c r="B611" s="7">
        <v>27273</v>
      </c>
      <c r="C611">
        <v>748.3</v>
      </c>
      <c r="E611"/>
      <c r="F611">
        <v>13.4</v>
      </c>
      <c r="G611">
        <v>19.899999999999999</v>
      </c>
      <c r="H611" s="1">
        <v>12.3</v>
      </c>
    </row>
    <row r="612" spans="1:8" x14ac:dyDescent="0.2">
      <c r="A612">
        <v>1874</v>
      </c>
      <c r="B612" s="7">
        <v>27274</v>
      </c>
      <c r="C612">
        <v>742.2</v>
      </c>
      <c r="E612"/>
      <c r="F612">
        <v>14</v>
      </c>
      <c r="G612">
        <v>13.9</v>
      </c>
      <c r="H612" s="1">
        <v>9.9</v>
      </c>
    </row>
    <row r="613" spans="1:8" x14ac:dyDescent="0.2">
      <c r="A613">
        <v>1874</v>
      </c>
      <c r="B613" s="7">
        <v>27275</v>
      </c>
      <c r="C613">
        <v>746</v>
      </c>
      <c r="E613"/>
      <c r="F613">
        <v>11.2</v>
      </c>
      <c r="G613">
        <v>16.399999999999999</v>
      </c>
      <c r="H613" s="1">
        <v>9.6999999999999993</v>
      </c>
    </row>
    <row r="614" spans="1:8" x14ac:dyDescent="0.2">
      <c r="A614">
        <v>1874</v>
      </c>
      <c r="B614" s="7">
        <v>27276</v>
      </c>
      <c r="C614">
        <v>754.1</v>
      </c>
      <c r="E614"/>
      <c r="F614">
        <v>11.6</v>
      </c>
      <c r="G614">
        <v>17.7</v>
      </c>
      <c r="H614" s="1">
        <v>7.9</v>
      </c>
    </row>
    <row r="615" spans="1:8" x14ac:dyDescent="0.2">
      <c r="A615">
        <v>1874</v>
      </c>
      <c r="B615" s="7">
        <v>27277</v>
      </c>
      <c r="C615">
        <v>752.6</v>
      </c>
      <c r="E615"/>
      <c r="F615">
        <v>15.1</v>
      </c>
      <c r="G615">
        <v>25.9</v>
      </c>
      <c r="H615" s="1">
        <v>16.7</v>
      </c>
    </row>
    <row r="616" spans="1:8" x14ac:dyDescent="0.2">
      <c r="A616">
        <v>1874</v>
      </c>
      <c r="B616" s="7">
        <v>27278</v>
      </c>
      <c r="C616">
        <v>751.3</v>
      </c>
      <c r="E616"/>
      <c r="F616">
        <v>15.1</v>
      </c>
      <c r="G616">
        <v>27.7</v>
      </c>
      <c r="H616" s="1">
        <v>17.899999999999999</v>
      </c>
    </row>
    <row r="617" spans="1:8" x14ac:dyDescent="0.2">
      <c r="A617">
        <v>1874</v>
      </c>
      <c r="B617" s="7">
        <v>27279</v>
      </c>
      <c r="C617">
        <v>746.8</v>
      </c>
      <c r="E617"/>
      <c r="F617">
        <v>19.7</v>
      </c>
      <c r="G617">
        <v>27.4</v>
      </c>
      <c r="H617" s="1">
        <v>13.9</v>
      </c>
    </row>
    <row r="618" spans="1:8" x14ac:dyDescent="0.2">
      <c r="A618">
        <v>1874</v>
      </c>
      <c r="B618" s="7">
        <v>27280</v>
      </c>
      <c r="C618">
        <v>747.5</v>
      </c>
      <c r="E618"/>
      <c r="F618">
        <v>15</v>
      </c>
      <c r="G618">
        <v>18.899999999999999</v>
      </c>
      <c r="H618" s="1">
        <v>13.9</v>
      </c>
    </row>
    <row r="619" spans="1:8" x14ac:dyDescent="0.2">
      <c r="A619">
        <v>1874</v>
      </c>
      <c r="B619" s="7">
        <v>27281</v>
      </c>
      <c r="C619">
        <v>748.5</v>
      </c>
      <c r="E619"/>
      <c r="F619">
        <v>13.7</v>
      </c>
      <c r="G619">
        <v>19.399999999999999</v>
      </c>
      <c r="H619" s="1">
        <v>11.4</v>
      </c>
    </row>
    <row r="620" spans="1:8" x14ac:dyDescent="0.2">
      <c r="A620">
        <v>1874</v>
      </c>
      <c r="B620" s="7">
        <v>27282</v>
      </c>
      <c r="C620">
        <v>748.3</v>
      </c>
      <c r="E620"/>
      <c r="F620">
        <v>14.7</v>
      </c>
      <c r="G620">
        <v>19.899999999999999</v>
      </c>
      <c r="H620" s="1">
        <v>6.9</v>
      </c>
    </row>
    <row r="621" spans="1:8" x14ac:dyDescent="0.2">
      <c r="A621">
        <v>1874</v>
      </c>
      <c r="B621" s="7">
        <v>27283</v>
      </c>
      <c r="C621">
        <v>754.6</v>
      </c>
      <c r="E621"/>
      <c r="F621">
        <v>11.9</v>
      </c>
      <c r="G621">
        <v>20.399999999999999</v>
      </c>
      <c r="H621" s="1">
        <v>10.4</v>
      </c>
    </row>
    <row r="622" spans="1:8" x14ac:dyDescent="0.2">
      <c r="A622">
        <v>1874</v>
      </c>
      <c r="B622" s="7">
        <v>27284</v>
      </c>
      <c r="C622">
        <v>754.4</v>
      </c>
      <c r="E622"/>
      <c r="F622">
        <v>11.9</v>
      </c>
      <c r="G622">
        <v>20.399999999999999</v>
      </c>
      <c r="H622" s="1">
        <v>14.9</v>
      </c>
    </row>
    <row r="623" spans="1:8" x14ac:dyDescent="0.2">
      <c r="A623">
        <v>1874</v>
      </c>
      <c r="B623" s="7">
        <v>27285</v>
      </c>
      <c r="C623">
        <v>747.3</v>
      </c>
      <c r="E623"/>
      <c r="F623">
        <v>14.7</v>
      </c>
      <c r="G623">
        <v>23.1</v>
      </c>
      <c r="H623" s="1">
        <v>12</v>
      </c>
    </row>
    <row r="624" spans="1:8" x14ac:dyDescent="0.2">
      <c r="A624">
        <v>1874</v>
      </c>
      <c r="B624" s="7">
        <v>27286</v>
      </c>
      <c r="C624">
        <v>746</v>
      </c>
      <c r="E624"/>
      <c r="F624">
        <v>17.399999999999999</v>
      </c>
      <c r="G624">
        <v>22.4</v>
      </c>
      <c r="H624" s="1">
        <v>12.9</v>
      </c>
    </row>
    <row r="625" spans="1:8" x14ac:dyDescent="0.2">
      <c r="A625">
        <v>1874</v>
      </c>
      <c r="B625" s="7">
        <v>27287</v>
      </c>
      <c r="C625">
        <v>747.8</v>
      </c>
      <c r="E625"/>
      <c r="F625">
        <v>10.9</v>
      </c>
      <c r="G625">
        <v>16.7</v>
      </c>
      <c r="H625" s="1">
        <v>5.9</v>
      </c>
    </row>
    <row r="626" spans="1:8" x14ac:dyDescent="0.2">
      <c r="A626">
        <v>1874</v>
      </c>
      <c r="B626" s="7">
        <v>27288</v>
      </c>
      <c r="C626">
        <v>754.4</v>
      </c>
      <c r="E626"/>
      <c r="F626">
        <v>9.9</v>
      </c>
      <c r="G626">
        <v>18</v>
      </c>
      <c r="H626" s="1">
        <v>11.1</v>
      </c>
    </row>
    <row r="627" spans="1:8" x14ac:dyDescent="0.2">
      <c r="A627">
        <v>1874</v>
      </c>
      <c r="B627" s="7">
        <v>27289</v>
      </c>
      <c r="C627">
        <v>753.9</v>
      </c>
      <c r="E627"/>
      <c r="F627">
        <v>14</v>
      </c>
      <c r="G627">
        <v>22.6</v>
      </c>
      <c r="H627" s="1">
        <v>12.1</v>
      </c>
    </row>
    <row r="628" spans="1:8" x14ac:dyDescent="0.2">
      <c r="A628">
        <v>1874</v>
      </c>
      <c r="B628" s="7">
        <v>27290</v>
      </c>
      <c r="C628">
        <v>752.8</v>
      </c>
      <c r="E628"/>
      <c r="F628">
        <v>12.4</v>
      </c>
      <c r="G628">
        <v>23.9</v>
      </c>
      <c r="H628" s="1">
        <v>10.5</v>
      </c>
    </row>
    <row r="629" spans="1:8" x14ac:dyDescent="0.2">
      <c r="A629">
        <v>1874</v>
      </c>
      <c r="B629" s="7">
        <v>27291</v>
      </c>
      <c r="C629">
        <v>750.6</v>
      </c>
      <c r="E629"/>
      <c r="F629">
        <v>11.7</v>
      </c>
      <c r="G629">
        <v>21.3</v>
      </c>
      <c r="H629" s="1">
        <v>15.4</v>
      </c>
    </row>
    <row r="630" spans="1:8" x14ac:dyDescent="0.2">
      <c r="A630">
        <v>1874</v>
      </c>
      <c r="B630" s="7">
        <v>27292</v>
      </c>
      <c r="C630">
        <v>745.5</v>
      </c>
      <c r="E630"/>
      <c r="F630">
        <v>14.4</v>
      </c>
      <c r="G630">
        <v>22.7</v>
      </c>
      <c r="H630" s="1">
        <v>12.9</v>
      </c>
    </row>
    <row r="631" spans="1:8" x14ac:dyDescent="0.2">
      <c r="A631">
        <v>1874</v>
      </c>
      <c r="B631" s="7">
        <v>27293</v>
      </c>
      <c r="C631">
        <v>753.6</v>
      </c>
      <c r="E631"/>
      <c r="F631">
        <v>10.4</v>
      </c>
      <c r="G631">
        <v>16.899999999999999</v>
      </c>
      <c r="H631" s="1">
        <v>3.2</v>
      </c>
    </row>
    <row r="632" spans="1:8" x14ac:dyDescent="0.2">
      <c r="A632">
        <v>1874</v>
      </c>
      <c r="B632" s="7">
        <v>27294</v>
      </c>
      <c r="C632">
        <v>754.9</v>
      </c>
      <c r="E632"/>
      <c r="F632">
        <v>7.9</v>
      </c>
      <c r="G632">
        <v>20.2</v>
      </c>
      <c r="H632" s="1">
        <v>11.1</v>
      </c>
    </row>
    <row r="633" spans="1:8" x14ac:dyDescent="0.2">
      <c r="A633">
        <v>1874</v>
      </c>
      <c r="B633" s="7">
        <v>27295</v>
      </c>
      <c r="C633">
        <v>754.9</v>
      </c>
      <c r="E633"/>
      <c r="F633">
        <v>12.4</v>
      </c>
      <c r="G633">
        <v>21.7</v>
      </c>
      <c r="H633" s="1">
        <v>12.1</v>
      </c>
    </row>
    <row r="634" spans="1:8" x14ac:dyDescent="0.2">
      <c r="A634">
        <v>1874</v>
      </c>
      <c r="B634" s="7">
        <v>27296</v>
      </c>
      <c r="C634">
        <v>753.4</v>
      </c>
      <c r="E634"/>
      <c r="F634">
        <v>12.9</v>
      </c>
      <c r="G634">
        <v>24.1</v>
      </c>
      <c r="H634" s="1">
        <v>16.399999999999999</v>
      </c>
    </row>
    <row r="635" spans="1:8" x14ac:dyDescent="0.2">
      <c r="A635">
        <v>1874</v>
      </c>
      <c r="B635" s="7">
        <v>27297</v>
      </c>
      <c r="C635">
        <v>753.1</v>
      </c>
      <c r="E635"/>
      <c r="F635">
        <v>9.9</v>
      </c>
      <c r="G635">
        <v>17.399999999999999</v>
      </c>
      <c r="H635" s="1">
        <v>1.9</v>
      </c>
    </row>
    <row r="636" spans="1:8" x14ac:dyDescent="0.2">
      <c r="A636">
        <v>1874</v>
      </c>
      <c r="B636" s="7">
        <v>27298</v>
      </c>
      <c r="C636">
        <v>750.1</v>
      </c>
      <c r="E636"/>
      <c r="F636">
        <v>3</v>
      </c>
      <c r="G636">
        <v>11.9</v>
      </c>
      <c r="H636" s="1">
        <v>10.9</v>
      </c>
    </row>
    <row r="637" spans="1:8" x14ac:dyDescent="0.2">
      <c r="A637">
        <v>1874</v>
      </c>
      <c r="B637" s="7">
        <v>27299</v>
      </c>
      <c r="C637">
        <v>747.3</v>
      </c>
      <c r="E637"/>
      <c r="F637">
        <v>11.7</v>
      </c>
      <c r="G637">
        <v>18.899999999999999</v>
      </c>
      <c r="H637" s="1">
        <v>9.1999999999999993</v>
      </c>
    </row>
    <row r="638" spans="1:8" x14ac:dyDescent="0.2">
      <c r="A638">
        <v>1874</v>
      </c>
      <c r="B638" s="7">
        <v>27300</v>
      </c>
      <c r="C638">
        <v>750.6</v>
      </c>
      <c r="E638"/>
      <c r="F638">
        <v>6.9</v>
      </c>
      <c r="G638">
        <v>14.9</v>
      </c>
      <c r="H638" s="1">
        <v>4.4000000000000004</v>
      </c>
    </row>
    <row r="639" spans="1:8" x14ac:dyDescent="0.2">
      <c r="A639">
        <v>1874</v>
      </c>
      <c r="B639" s="7">
        <v>27301</v>
      </c>
      <c r="C639">
        <v>751.6</v>
      </c>
      <c r="E639"/>
      <c r="F639">
        <v>4.4000000000000004</v>
      </c>
      <c r="G639">
        <v>14.7</v>
      </c>
      <c r="H639" s="1">
        <v>5.4</v>
      </c>
    </row>
    <row r="640" spans="1:8" x14ac:dyDescent="0.2">
      <c r="A640">
        <v>1874</v>
      </c>
      <c r="B640" s="7">
        <v>27302</v>
      </c>
      <c r="C640">
        <v>755.1</v>
      </c>
      <c r="E640"/>
      <c r="F640">
        <v>2.1</v>
      </c>
      <c r="G640">
        <v>17</v>
      </c>
      <c r="H640" s="1">
        <v>13</v>
      </c>
    </row>
    <row r="641" spans="1:8" x14ac:dyDescent="0.2">
      <c r="A641">
        <v>1874</v>
      </c>
      <c r="B641" s="7">
        <v>27303</v>
      </c>
      <c r="C641">
        <v>750.6</v>
      </c>
      <c r="E641"/>
      <c r="F641">
        <v>12.7</v>
      </c>
      <c r="G641">
        <v>23.9</v>
      </c>
      <c r="H641" s="1">
        <v>13.9</v>
      </c>
    </row>
    <row r="642" spans="1:8" x14ac:dyDescent="0.2">
      <c r="A642">
        <v>1874</v>
      </c>
      <c r="B642" s="7">
        <v>27304</v>
      </c>
      <c r="C642">
        <v>751.3</v>
      </c>
      <c r="E642"/>
      <c r="F642">
        <v>9.6999999999999993</v>
      </c>
      <c r="G642">
        <v>23.4</v>
      </c>
      <c r="H642" s="1">
        <v>11.9</v>
      </c>
    </row>
    <row r="643" spans="1:8" x14ac:dyDescent="0.2">
      <c r="A643">
        <v>1874</v>
      </c>
      <c r="B643" s="7">
        <v>27305</v>
      </c>
      <c r="C643">
        <v>750.8</v>
      </c>
      <c r="E643"/>
      <c r="F643">
        <v>9.5</v>
      </c>
      <c r="G643">
        <v>24.7</v>
      </c>
      <c r="H643" s="1">
        <v>17.100000000000001</v>
      </c>
    </row>
    <row r="644" spans="1:8" x14ac:dyDescent="0.2">
      <c r="A644">
        <v>1874</v>
      </c>
      <c r="B644" s="7">
        <v>27306</v>
      </c>
      <c r="C644">
        <v>751.3</v>
      </c>
      <c r="E644"/>
      <c r="F644">
        <v>10.4</v>
      </c>
      <c r="G644">
        <v>18.5</v>
      </c>
      <c r="H644" s="1">
        <v>8.4</v>
      </c>
    </row>
    <row r="645" spans="1:8" x14ac:dyDescent="0.2">
      <c r="A645">
        <v>1874</v>
      </c>
      <c r="B645" s="7">
        <v>27307</v>
      </c>
      <c r="C645">
        <v>752.6</v>
      </c>
      <c r="E645"/>
      <c r="F645">
        <v>7.2</v>
      </c>
      <c r="G645">
        <v>18.899999999999999</v>
      </c>
      <c r="H645" s="1">
        <v>13.9</v>
      </c>
    </row>
    <row r="646" spans="1:8" x14ac:dyDescent="0.2">
      <c r="A646">
        <v>1874</v>
      </c>
      <c r="B646" s="7">
        <v>27308</v>
      </c>
      <c r="C646">
        <v>750.1</v>
      </c>
      <c r="E646"/>
      <c r="F646">
        <v>11.6</v>
      </c>
      <c r="G646">
        <v>20.7</v>
      </c>
      <c r="H646" s="1">
        <v>13.7</v>
      </c>
    </row>
    <row r="647" spans="1:8" x14ac:dyDescent="0.2">
      <c r="A647">
        <v>1874</v>
      </c>
      <c r="B647" s="7">
        <v>27309</v>
      </c>
      <c r="C647">
        <v>753.9</v>
      </c>
      <c r="E647"/>
      <c r="F647">
        <v>10.7</v>
      </c>
      <c r="G647">
        <v>16</v>
      </c>
      <c r="H647" s="1">
        <v>8.6</v>
      </c>
    </row>
    <row r="648" spans="1:8" x14ac:dyDescent="0.2">
      <c r="A648">
        <v>1874</v>
      </c>
      <c r="B648" s="7">
        <v>27310</v>
      </c>
      <c r="C648">
        <v>756.4</v>
      </c>
      <c r="E648"/>
      <c r="F648">
        <v>6.7</v>
      </c>
      <c r="G648">
        <v>10</v>
      </c>
      <c r="H648" s="1">
        <v>10.1</v>
      </c>
    </row>
    <row r="649" spans="1:8" x14ac:dyDescent="0.2">
      <c r="A649">
        <v>1874</v>
      </c>
      <c r="B649" s="7">
        <v>27311</v>
      </c>
      <c r="C649">
        <v>755.1</v>
      </c>
      <c r="E649"/>
      <c r="F649">
        <v>9.6</v>
      </c>
      <c r="G649">
        <v>11.9</v>
      </c>
      <c r="H649" s="1">
        <v>7</v>
      </c>
    </row>
    <row r="650" spans="1:8" x14ac:dyDescent="0.2">
      <c r="A650">
        <v>1874</v>
      </c>
      <c r="B650" s="7">
        <v>27312</v>
      </c>
      <c r="C650">
        <v>755.4</v>
      </c>
      <c r="E650"/>
      <c r="F650">
        <v>7.9</v>
      </c>
      <c r="G650">
        <v>10.9</v>
      </c>
      <c r="H650" s="1">
        <v>10.4</v>
      </c>
    </row>
    <row r="651" spans="1:8" x14ac:dyDescent="0.2">
      <c r="A651">
        <v>1874</v>
      </c>
      <c r="B651" s="7">
        <v>27313</v>
      </c>
      <c r="C651">
        <v>755.1</v>
      </c>
      <c r="E651"/>
      <c r="F651">
        <v>6.9</v>
      </c>
      <c r="G651">
        <v>12.4</v>
      </c>
      <c r="H651" s="1">
        <v>6.7</v>
      </c>
    </row>
    <row r="652" spans="1:8" x14ac:dyDescent="0.2">
      <c r="A652">
        <v>1874</v>
      </c>
      <c r="B652" s="7">
        <v>27314</v>
      </c>
      <c r="C652">
        <v>754.4</v>
      </c>
      <c r="E652"/>
      <c r="F652">
        <v>3.7</v>
      </c>
      <c r="G652">
        <v>15.1</v>
      </c>
      <c r="H652" s="1">
        <v>5.9</v>
      </c>
    </row>
    <row r="653" spans="1:8" x14ac:dyDescent="0.2">
      <c r="A653">
        <v>1874</v>
      </c>
      <c r="B653" s="7">
        <v>27315</v>
      </c>
      <c r="C653">
        <v>752.8</v>
      </c>
      <c r="E653"/>
      <c r="F653">
        <v>4.9000000000000004</v>
      </c>
      <c r="G653">
        <v>9.6999999999999993</v>
      </c>
      <c r="H653" s="1">
        <v>5.7</v>
      </c>
    </row>
    <row r="654" spans="1:8" x14ac:dyDescent="0.2">
      <c r="A654">
        <v>1874</v>
      </c>
      <c r="B654" s="7">
        <v>27316</v>
      </c>
      <c r="C654">
        <v>754.1</v>
      </c>
      <c r="E654"/>
      <c r="F654">
        <v>2.9</v>
      </c>
      <c r="G654">
        <v>11.7</v>
      </c>
      <c r="H654" s="1">
        <v>2.4</v>
      </c>
    </row>
    <row r="655" spans="1:8" x14ac:dyDescent="0.2">
      <c r="A655">
        <v>1874</v>
      </c>
      <c r="B655" s="7">
        <v>27317</v>
      </c>
      <c r="C655">
        <v>756.1</v>
      </c>
      <c r="E655"/>
      <c r="F655">
        <v>0.4</v>
      </c>
      <c r="G655">
        <v>12.6</v>
      </c>
      <c r="H655" s="1">
        <v>3.7</v>
      </c>
    </row>
    <row r="656" spans="1:8" x14ac:dyDescent="0.2">
      <c r="A656">
        <v>1874</v>
      </c>
      <c r="B656" s="7">
        <v>27318</v>
      </c>
      <c r="C656">
        <v>753.6</v>
      </c>
      <c r="E656"/>
      <c r="F656">
        <v>4.5999999999999996</v>
      </c>
      <c r="G656">
        <v>10.6</v>
      </c>
      <c r="H656" s="1">
        <v>9.6</v>
      </c>
    </row>
    <row r="657" spans="1:8" x14ac:dyDescent="0.2">
      <c r="A657">
        <v>1874</v>
      </c>
      <c r="B657" s="7">
        <v>27319</v>
      </c>
      <c r="C657">
        <v>751.1</v>
      </c>
      <c r="E657"/>
      <c r="F657">
        <v>2.4</v>
      </c>
      <c r="G657">
        <v>7.9</v>
      </c>
      <c r="H657" s="1">
        <v>-1.2</v>
      </c>
    </row>
    <row r="658" spans="1:8" x14ac:dyDescent="0.2">
      <c r="A658">
        <v>1874</v>
      </c>
      <c r="B658" s="7">
        <v>27320</v>
      </c>
      <c r="C658">
        <v>756.9</v>
      </c>
      <c r="E658"/>
      <c r="F658">
        <v>-4.2</v>
      </c>
      <c r="G658">
        <v>2.9</v>
      </c>
      <c r="H658" s="1">
        <v>0.4</v>
      </c>
    </row>
    <row r="659" spans="1:8" x14ac:dyDescent="0.2">
      <c r="A659">
        <v>1874</v>
      </c>
      <c r="B659" s="7">
        <v>27321</v>
      </c>
      <c r="C659">
        <v>763.8</v>
      </c>
      <c r="E659"/>
      <c r="F659">
        <v>-2.1</v>
      </c>
      <c r="G659">
        <v>4.4000000000000004</v>
      </c>
      <c r="H659" s="1">
        <v>-7.2</v>
      </c>
    </row>
    <row r="660" spans="1:8" x14ac:dyDescent="0.2">
      <c r="A660">
        <v>1874</v>
      </c>
      <c r="B660" s="7">
        <v>27322</v>
      </c>
      <c r="C660">
        <v>760</v>
      </c>
      <c r="E660"/>
      <c r="F660">
        <v>-2.6</v>
      </c>
      <c r="G660">
        <v>7.1</v>
      </c>
      <c r="H660" s="1">
        <v>2.7</v>
      </c>
    </row>
    <row r="661" spans="1:8" x14ac:dyDescent="0.2">
      <c r="A661">
        <v>1874</v>
      </c>
      <c r="B661" s="7">
        <v>27323</v>
      </c>
      <c r="C661">
        <v>759.2</v>
      </c>
      <c r="E661"/>
      <c r="F661">
        <v>0.9</v>
      </c>
      <c r="G661">
        <v>11.7</v>
      </c>
      <c r="H661" s="1">
        <v>2.2000000000000002</v>
      </c>
    </row>
    <row r="662" spans="1:8" x14ac:dyDescent="0.2">
      <c r="A662">
        <v>1874</v>
      </c>
      <c r="B662" s="7">
        <v>27324</v>
      </c>
      <c r="C662">
        <v>754.9</v>
      </c>
      <c r="E662"/>
      <c r="F662">
        <v>-3.6</v>
      </c>
      <c r="G662">
        <v>9.6999999999999993</v>
      </c>
      <c r="H662" s="1">
        <v>2.4</v>
      </c>
    </row>
    <row r="663" spans="1:8" x14ac:dyDescent="0.2">
      <c r="A663">
        <v>1874</v>
      </c>
      <c r="B663" s="7">
        <v>27325</v>
      </c>
      <c r="C663">
        <v>749.8</v>
      </c>
      <c r="E663"/>
      <c r="F663">
        <v>-0.1</v>
      </c>
      <c r="G663">
        <v>10.7</v>
      </c>
      <c r="H663" s="1">
        <v>6.1</v>
      </c>
    </row>
    <row r="664" spans="1:8" x14ac:dyDescent="0.2">
      <c r="A664">
        <v>1874</v>
      </c>
      <c r="B664" s="7">
        <v>27326</v>
      </c>
      <c r="C664">
        <v>750.8</v>
      </c>
      <c r="E664"/>
      <c r="F664">
        <v>0.9</v>
      </c>
      <c r="G664">
        <v>12</v>
      </c>
      <c r="H664" s="1">
        <v>3.2</v>
      </c>
    </row>
    <row r="665" spans="1:8" x14ac:dyDescent="0.2">
      <c r="A665">
        <v>1874</v>
      </c>
      <c r="B665" s="7">
        <v>27327</v>
      </c>
      <c r="C665">
        <v>751.1</v>
      </c>
      <c r="E665"/>
      <c r="F665">
        <v>1</v>
      </c>
      <c r="G665">
        <v>5.4</v>
      </c>
      <c r="H665" s="1">
        <v>7.4</v>
      </c>
    </row>
    <row r="666" spans="1:8" x14ac:dyDescent="0.2">
      <c r="A666">
        <v>1874</v>
      </c>
      <c r="B666" s="7">
        <v>27328</v>
      </c>
      <c r="C666">
        <v>750.3</v>
      </c>
      <c r="E666"/>
      <c r="F666">
        <v>3.7</v>
      </c>
      <c r="G666">
        <v>8.9</v>
      </c>
      <c r="H666" s="1">
        <v>3.2</v>
      </c>
    </row>
    <row r="667" spans="1:8" x14ac:dyDescent="0.2">
      <c r="A667">
        <v>1874</v>
      </c>
      <c r="B667" s="7">
        <v>27329</v>
      </c>
      <c r="C667">
        <v>755.6</v>
      </c>
      <c r="E667"/>
      <c r="F667">
        <v>4.7</v>
      </c>
      <c r="G667">
        <v>8</v>
      </c>
      <c r="H667" s="1">
        <v>5.7</v>
      </c>
    </row>
    <row r="668" spans="1:8" x14ac:dyDescent="0.2">
      <c r="A668">
        <v>1874</v>
      </c>
      <c r="B668" s="7">
        <v>27330</v>
      </c>
      <c r="C668">
        <v>755.6</v>
      </c>
      <c r="E668"/>
      <c r="F668">
        <v>5.9</v>
      </c>
      <c r="G668">
        <v>10</v>
      </c>
      <c r="H668" s="1">
        <v>7.9</v>
      </c>
    </row>
    <row r="669" spans="1:8" x14ac:dyDescent="0.2">
      <c r="A669">
        <v>1874</v>
      </c>
      <c r="B669" s="7">
        <v>27331</v>
      </c>
      <c r="C669">
        <v>750.3</v>
      </c>
      <c r="E669"/>
      <c r="F669">
        <v>6.9</v>
      </c>
      <c r="G669">
        <v>12.9</v>
      </c>
      <c r="H669" s="1">
        <v>3.1</v>
      </c>
    </row>
    <row r="670" spans="1:8" x14ac:dyDescent="0.2">
      <c r="A670">
        <v>1874</v>
      </c>
      <c r="B670" s="7">
        <v>27332</v>
      </c>
      <c r="C670">
        <v>751.1</v>
      </c>
      <c r="E670"/>
      <c r="F670">
        <v>1.7000000000000002</v>
      </c>
      <c r="G670">
        <v>10.4</v>
      </c>
      <c r="H670" s="1">
        <v>6.7</v>
      </c>
    </row>
    <row r="671" spans="1:8" x14ac:dyDescent="0.2">
      <c r="A671">
        <v>1874</v>
      </c>
      <c r="B671" s="7">
        <v>27333</v>
      </c>
      <c r="C671">
        <v>754.6</v>
      </c>
      <c r="E671"/>
      <c r="F671">
        <v>-0.60000000000000009</v>
      </c>
      <c r="G671">
        <v>5</v>
      </c>
      <c r="H671" s="1">
        <v>-1.9</v>
      </c>
    </row>
    <row r="672" spans="1:8" x14ac:dyDescent="0.2">
      <c r="A672">
        <v>1874</v>
      </c>
      <c r="B672" s="7">
        <v>27334</v>
      </c>
      <c r="C672">
        <v>758.4</v>
      </c>
      <c r="E672"/>
      <c r="F672">
        <v>-1.9</v>
      </c>
      <c r="G672">
        <v>6</v>
      </c>
      <c r="H672" s="1">
        <v>1.4</v>
      </c>
    </row>
    <row r="673" spans="1:8" x14ac:dyDescent="0.2">
      <c r="A673">
        <v>1874</v>
      </c>
      <c r="B673" s="7">
        <v>27335</v>
      </c>
      <c r="C673">
        <v>749.8</v>
      </c>
      <c r="E673"/>
      <c r="F673">
        <v>0</v>
      </c>
      <c r="G673">
        <v>4.9000000000000004</v>
      </c>
      <c r="H673" s="1">
        <v>1.7000000000000002</v>
      </c>
    </row>
    <row r="674" spans="1:8" x14ac:dyDescent="0.2">
      <c r="A674">
        <v>1874</v>
      </c>
      <c r="B674" s="7">
        <v>27336</v>
      </c>
      <c r="C674">
        <v>756.7</v>
      </c>
      <c r="E674"/>
      <c r="F674">
        <v>-1.4</v>
      </c>
      <c r="G674">
        <v>2.1</v>
      </c>
      <c r="H674" s="1">
        <v>-4.8</v>
      </c>
    </row>
    <row r="675" spans="1:8" x14ac:dyDescent="0.2">
      <c r="A675">
        <v>1874</v>
      </c>
      <c r="B675" s="7">
        <v>27337</v>
      </c>
      <c r="C675">
        <v>763.5</v>
      </c>
      <c r="E675"/>
      <c r="F675">
        <v>-6.6</v>
      </c>
      <c r="G675">
        <v>2.4</v>
      </c>
      <c r="H675" s="1">
        <v>-3.9</v>
      </c>
    </row>
    <row r="676" spans="1:8" x14ac:dyDescent="0.2">
      <c r="A676">
        <v>1874</v>
      </c>
      <c r="B676" s="7">
        <v>27338</v>
      </c>
      <c r="C676">
        <v>760.5</v>
      </c>
      <c r="E676"/>
      <c r="F676">
        <v>-4.2</v>
      </c>
      <c r="G676">
        <v>3.7</v>
      </c>
      <c r="H676" s="1">
        <v>1.7000000000000002</v>
      </c>
    </row>
    <row r="677" spans="1:8" x14ac:dyDescent="0.2">
      <c r="A677">
        <v>1874</v>
      </c>
      <c r="B677" s="7">
        <v>27339</v>
      </c>
      <c r="C677">
        <v>759.5</v>
      </c>
      <c r="E677"/>
      <c r="F677">
        <v>1.7000000000000002</v>
      </c>
      <c r="G677">
        <v>2.7</v>
      </c>
      <c r="H677" s="1">
        <v>0.9</v>
      </c>
    </row>
    <row r="678" spans="1:8" x14ac:dyDescent="0.2">
      <c r="A678">
        <v>1874</v>
      </c>
      <c r="B678" s="7">
        <v>27340</v>
      </c>
      <c r="C678">
        <v>762.5</v>
      </c>
      <c r="E678"/>
      <c r="F678">
        <v>-1.2</v>
      </c>
      <c r="G678">
        <v>-0.30000000000000004</v>
      </c>
      <c r="H678" s="1">
        <v>-0.60000000000000009</v>
      </c>
    </row>
    <row r="679" spans="1:8" x14ac:dyDescent="0.2">
      <c r="A679">
        <v>1874</v>
      </c>
      <c r="B679" s="7">
        <v>27341</v>
      </c>
      <c r="C679">
        <v>760.7</v>
      </c>
      <c r="E679"/>
      <c r="F679">
        <v>0</v>
      </c>
      <c r="G679">
        <v>1.1000000000000001</v>
      </c>
      <c r="H679">
        <v>-2.1</v>
      </c>
    </row>
    <row r="680" spans="1:8" x14ac:dyDescent="0.2">
      <c r="A680">
        <v>1874</v>
      </c>
      <c r="B680" s="7">
        <v>27342</v>
      </c>
      <c r="C680">
        <v>757.4</v>
      </c>
      <c r="E680"/>
      <c r="F680">
        <v>-0.60000000000000009</v>
      </c>
      <c r="G680">
        <v>1.7000000000000002</v>
      </c>
      <c r="H680" s="1">
        <v>1.9</v>
      </c>
    </row>
    <row r="681" spans="1:8" x14ac:dyDescent="0.2">
      <c r="A681">
        <v>1874</v>
      </c>
      <c r="B681" s="7">
        <v>27343</v>
      </c>
      <c r="C681">
        <v>750.8</v>
      </c>
      <c r="E681"/>
      <c r="F681">
        <v>2.5</v>
      </c>
      <c r="G681">
        <v>5.7</v>
      </c>
      <c r="H681" s="1">
        <v>3.1</v>
      </c>
    </row>
    <row r="682" spans="1:8" x14ac:dyDescent="0.2">
      <c r="A682">
        <v>1874</v>
      </c>
      <c r="B682" s="7">
        <v>27344</v>
      </c>
      <c r="C682">
        <v>745.7</v>
      </c>
      <c r="E682"/>
      <c r="F682">
        <v>0.60000000000000009</v>
      </c>
      <c r="G682">
        <v>4.9000000000000004</v>
      </c>
      <c r="H682" s="1">
        <v>2.7</v>
      </c>
    </row>
    <row r="683" spans="1:8" x14ac:dyDescent="0.2">
      <c r="A683">
        <v>1874</v>
      </c>
      <c r="B683" s="7">
        <v>27345</v>
      </c>
      <c r="C683">
        <v>740.7</v>
      </c>
      <c r="E683"/>
      <c r="F683">
        <v>3.9</v>
      </c>
      <c r="G683">
        <v>6.4</v>
      </c>
      <c r="H683" s="1">
        <v>-2.2999999999999998</v>
      </c>
    </row>
    <row r="684" spans="1:8" x14ac:dyDescent="0.2">
      <c r="A684">
        <v>1874</v>
      </c>
      <c r="B684" s="7">
        <v>27346</v>
      </c>
      <c r="C684">
        <v>751.1</v>
      </c>
      <c r="E684"/>
      <c r="F684">
        <v>-2.2000000000000002</v>
      </c>
      <c r="G684">
        <v>2.9</v>
      </c>
      <c r="H684" s="1">
        <v>3.9</v>
      </c>
    </row>
    <row r="685" spans="1:8" x14ac:dyDescent="0.2">
      <c r="A685">
        <v>1874</v>
      </c>
      <c r="B685" s="7">
        <v>27347</v>
      </c>
      <c r="C685">
        <v>744.7</v>
      </c>
      <c r="E685"/>
      <c r="F685">
        <v>8.9</v>
      </c>
      <c r="G685">
        <v>9.8000000000000007</v>
      </c>
      <c r="H685" s="1">
        <v>6</v>
      </c>
    </row>
    <row r="686" spans="1:8" x14ac:dyDescent="0.2">
      <c r="A686">
        <v>1874</v>
      </c>
      <c r="B686" s="7">
        <v>27348</v>
      </c>
      <c r="C686">
        <v>740.9</v>
      </c>
      <c r="E686"/>
      <c r="F686">
        <v>10.8</v>
      </c>
      <c r="G686">
        <v>5.7</v>
      </c>
      <c r="H686" s="1">
        <v>1.9</v>
      </c>
    </row>
    <row r="687" spans="1:8" x14ac:dyDescent="0.2">
      <c r="A687">
        <v>1874</v>
      </c>
      <c r="B687" s="7">
        <v>27349</v>
      </c>
      <c r="C687">
        <v>753.6</v>
      </c>
      <c r="E687"/>
      <c r="F687">
        <v>0.2</v>
      </c>
      <c r="G687">
        <v>0.7</v>
      </c>
      <c r="H687" s="1">
        <v>-1.6</v>
      </c>
    </row>
    <row r="688" spans="1:8" x14ac:dyDescent="0.2">
      <c r="A688">
        <v>1874</v>
      </c>
      <c r="B688" s="7">
        <v>27350</v>
      </c>
      <c r="C688">
        <v>758.2</v>
      </c>
      <c r="E688"/>
      <c r="F688">
        <v>-2.2000000000000002</v>
      </c>
      <c r="G688">
        <v>-1.6</v>
      </c>
      <c r="H688" s="1">
        <v>-1.1000000000000001</v>
      </c>
    </row>
    <row r="689" spans="1:8" x14ac:dyDescent="0.2">
      <c r="A689">
        <v>1874</v>
      </c>
      <c r="B689" s="7">
        <v>27351</v>
      </c>
      <c r="E689"/>
      <c r="F689">
        <v>0.7</v>
      </c>
      <c r="G689">
        <v>1.7000000000000002</v>
      </c>
      <c r="H689" s="1">
        <v>1.4</v>
      </c>
    </row>
    <row r="690" spans="1:8" x14ac:dyDescent="0.2">
      <c r="A690">
        <v>1874</v>
      </c>
      <c r="B690" s="7">
        <v>27352</v>
      </c>
      <c r="C690">
        <v>751.1</v>
      </c>
      <c r="E690"/>
      <c r="F690">
        <v>1.9</v>
      </c>
      <c r="G690">
        <v>2.6</v>
      </c>
      <c r="H690" s="1">
        <v>1.7000000000000002</v>
      </c>
    </row>
    <row r="691" spans="1:8" x14ac:dyDescent="0.2">
      <c r="A691">
        <v>1874</v>
      </c>
      <c r="B691" s="7">
        <v>27353</v>
      </c>
      <c r="C691">
        <v>740.9</v>
      </c>
      <c r="E691"/>
      <c r="F691">
        <v>0.9</v>
      </c>
      <c r="G691">
        <v>0.7</v>
      </c>
      <c r="H691" s="1">
        <v>0.1</v>
      </c>
    </row>
    <row r="692" spans="1:8" x14ac:dyDescent="0.2">
      <c r="A692">
        <v>1874</v>
      </c>
      <c r="B692" s="7">
        <v>27354</v>
      </c>
      <c r="C692">
        <v>739.9</v>
      </c>
      <c r="E692"/>
      <c r="F692">
        <v>1</v>
      </c>
      <c r="G692">
        <v>1.9</v>
      </c>
      <c r="H692" s="1">
        <v>1.4</v>
      </c>
    </row>
    <row r="693" spans="1:8" x14ac:dyDescent="0.2">
      <c r="A693">
        <v>1874</v>
      </c>
      <c r="B693" s="7">
        <v>27355</v>
      </c>
      <c r="C693">
        <v>742.4</v>
      </c>
      <c r="E693"/>
      <c r="F693">
        <v>1.1000000000000001</v>
      </c>
      <c r="G693">
        <v>1.7000000000000002</v>
      </c>
      <c r="H693" s="1">
        <v>1</v>
      </c>
    </row>
    <row r="694" spans="1:8" x14ac:dyDescent="0.2">
      <c r="A694">
        <v>1874</v>
      </c>
      <c r="B694" s="7">
        <v>27356</v>
      </c>
      <c r="C694">
        <v>740.9</v>
      </c>
      <c r="E694"/>
      <c r="F694">
        <v>0.7</v>
      </c>
      <c r="G694">
        <v>2.4</v>
      </c>
      <c r="H694" s="1">
        <v>4.4000000000000004</v>
      </c>
    </row>
    <row r="695" spans="1:8" x14ac:dyDescent="0.2">
      <c r="A695">
        <v>1874</v>
      </c>
      <c r="B695" s="7">
        <v>27357</v>
      </c>
      <c r="C695">
        <v>745.2</v>
      </c>
      <c r="E695"/>
      <c r="F695">
        <v>3.1</v>
      </c>
      <c r="G695">
        <v>4</v>
      </c>
      <c r="H695" s="1">
        <v>1.1000000000000001</v>
      </c>
    </row>
    <row r="696" spans="1:8" x14ac:dyDescent="0.2">
      <c r="A696">
        <v>1874</v>
      </c>
      <c r="B696" s="7">
        <v>27358</v>
      </c>
      <c r="C696">
        <v>744</v>
      </c>
      <c r="E696"/>
      <c r="F696">
        <v>0.60000000000000009</v>
      </c>
      <c r="G696">
        <v>-0.1</v>
      </c>
      <c r="H696" s="1">
        <v>-1.1000000000000001</v>
      </c>
    </row>
    <row r="697" spans="1:8" x14ac:dyDescent="0.2">
      <c r="A697">
        <v>1874</v>
      </c>
      <c r="B697" s="7">
        <v>27359</v>
      </c>
      <c r="C697">
        <v>752.6</v>
      </c>
      <c r="E697"/>
      <c r="F697">
        <v>-1.2</v>
      </c>
      <c r="G697">
        <v>1</v>
      </c>
      <c r="H697" s="1">
        <v>-0.9</v>
      </c>
    </row>
    <row r="698" spans="1:8" x14ac:dyDescent="0.2">
      <c r="A698">
        <v>1874</v>
      </c>
      <c r="B698" s="7">
        <v>27360</v>
      </c>
      <c r="C698">
        <v>751.3</v>
      </c>
      <c r="E698"/>
      <c r="F698">
        <v>-6.9</v>
      </c>
      <c r="G698">
        <v>-2.6</v>
      </c>
      <c r="H698" s="1">
        <v>-1.9</v>
      </c>
    </row>
    <row r="699" spans="1:8" x14ac:dyDescent="0.2">
      <c r="A699">
        <v>1874</v>
      </c>
      <c r="B699" s="7">
        <v>27361</v>
      </c>
      <c r="C699">
        <v>748</v>
      </c>
      <c r="E699"/>
      <c r="F699">
        <v>-2.6</v>
      </c>
      <c r="G699">
        <v>-1.7000000000000002</v>
      </c>
      <c r="H699" s="1">
        <v>-2.6</v>
      </c>
    </row>
    <row r="700" spans="1:8" x14ac:dyDescent="0.2">
      <c r="A700">
        <v>1874</v>
      </c>
      <c r="B700" s="7">
        <v>27362</v>
      </c>
      <c r="C700">
        <v>746</v>
      </c>
      <c r="E700"/>
      <c r="F700">
        <v>-4.4000000000000004</v>
      </c>
      <c r="G700">
        <v>-4.5999999999999996</v>
      </c>
      <c r="H700" s="1">
        <v>-6.6</v>
      </c>
    </row>
    <row r="701" spans="1:8" x14ac:dyDescent="0.2">
      <c r="A701">
        <v>1874</v>
      </c>
      <c r="B701" s="7">
        <v>27363</v>
      </c>
      <c r="C701">
        <v>747.3</v>
      </c>
      <c r="E701"/>
      <c r="F701">
        <v>-6.6</v>
      </c>
      <c r="G701">
        <v>-4.5999999999999996</v>
      </c>
      <c r="H701" s="1">
        <v>-0.60000000000000009</v>
      </c>
    </row>
    <row r="702" spans="1:8" x14ac:dyDescent="0.2">
      <c r="A702">
        <v>1874</v>
      </c>
      <c r="B702" s="7">
        <v>27364</v>
      </c>
      <c r="C702">
        <v>743.7</v>
      </c>
      <c r="E702"/>
      <c r="F702">
        <v>1.4</v>
      </c>
      <c r="G702">
        <v>1.2</v>
      </c>
      <c r="H702" s="1">
        <v>0.9</v>
      </c>
    </row>
    <row r="703" spans="1:8" x14ac:dyDescent="0.2">
      <c r="A703">
        <v>1874</v>
      </c>
      <c r="B703" s="7">
        <v>27365</v>
      </c>
      <c r="C703">
        <v>743.4</v>
      </c>
      <c r="E703"/>
      <c r="F703">
        <v>2.7</v>
      </c>
      <c r="G703">
        <v>3.9</v>
      </c>
      <c r="H703" s="1">
        <v>3.7</v>
      </c>
    </row>
    <row r="704" spans="1:8" x14ac:dyDescent="0.2">
      <c r="A704">
        <v>1874</v>
      </c>
      <c r="B704" s="7">
        <v>27366</v>
      </c>
      <c r="C704">
        <v>741.9</v>
      </c>
      <c r="E704"/>
      <c r="F704">
        <v>6.7</v>
      </c>
      <c r="G704">
        <v>5.4</v>
      </c>
      <c r="H704" s="1">
        <v>0.7</v>
      </c>
    </row>
    <row r="705" spans="1:8" x14ac:dyDescent="0.2">
      <c r="A705">
        <v>1874</v>
      </c>
      <c r="B705" s="7">
        <v>27367</v>
      </c>
      <c r="C705">
        <v>748.5</v>
      </c>
      <c r="E705"/>
      <c r="F705">
        <v>-0.5</v>
      </c>
      <c r="G705">
        <v>-0.1</v>
      </c>
      <c r="H705" s="1">
        <v>-7.9</v>
      </c>
    </row>
    <row r="706" spans="1:8" x14ac:dyDescent="0.2">
      <c r="A706">
        <v>1874</v>
      </c>
      <c r="B706" s="7">
        <v>27368</v>
      </c>
      <c r="C706">
        <v>752.3</v>
      </c>
      <c r="E706"/>
      <c r="F706">
        <v>-10.3</v>
      </c>
      <c r="G706">
        <v>-6.9</v>
      </c>
      <c r="H706" s="1">
        <v>-10.6</v>
      </c>
    </row>
    <row r="707" spans="1:8" x14ac:dyDescent="0.2">
      <c r="A707">
        <v>1874</v>
      </c>
      <c r="B707" s="7">
        <v>27369</v>
      </c>
      <c r="C707">
        <v>749.8</v>
      </c>
      <c r="E707"/>
      <c r="F707">
        <v>-3.1</v>
      </c>
      <c r="G707">
        <v>-0.30000000000000004</v>
      </c>
      <c r="H707" s="1">
        <v>0.7</v>
      </c>
    </row>
    <row r="708" spans="1:8" x14ac:dyDescent="0.2">
      <c r="A708">
        <v>1874</v>
      </c>
      <c r="B708" s="7">
        <v>27370</v>
      </c>
      <c r="C708">
        <v>741.9</v>
      </c>
      <c r="E708"/>
      <c r="F708">
        <v>1</v>
      </c>
      <c r="G708">
        <v>1.1000000000000001</v>
      </c>
      <c r="H708" s="1">
        <v>-0.5</v>
      </c>
    </row>
    <row r="709" spans="1:8" x14ac:dyDescent="0.2">
      <c r="A709">
        <v>1874</v>
      </c>
      <c r="B709" s="7">
        <v>27371</v>
      </c>
      <c r="C709">
        <v>745</v>
      </c>
      <c r="E709"/>
      <c r="F709">
        <v>1</v>
      </c>
      <c r="G709">
        <v>0.9</v>
      </c>
      <c r="H709" s="1">
        <v>0</v>
      </c>
    </row>
    <row r="710" spans="1:8" x14ac:dyDescent="0.2">
      <c r="A710">
        <v>1874</v>
      </c>
      <c r="B710" s="7">
        <v>27372</v>
      </c>
      <c r="C710">
        <v>743.7</v>
      </c>
      <c r="E710"/>
      <c r="F710">
        <v>-0.30000000000000004</v>
      </c>
      <c r="G710">
        <v>1.1000000000000001</v>
      </c>
      <c r="H710" s="1">
        <v>-3.3</v>
      </c>
    </row>
    <row r="711" spans="1:8" x14ac:dyDescent="0.2">
      <c r="A711">
        <v>1874</v>
      </c>
      <c r="B711" s="7">
        <v>27373</v>
      </c>
      <c r="C711">
        <v>746</v>
      </c>
      <c r="E711"/>
      <c r="F711">
        <v>-5.0999999999999996</v>
      </c>
      <c r="G711">
        <v>-4.2</v>
      </c>
      <c r="H711" s="1">
        <v>-4.3</v>
      </c>
    </row>
    <row r="712" spans="1:8" x14ac:dyDescent="0.2">
      <c r="A712">
        <v>1874</v>
      </c>
      <c r="B712" s="7">
        <v>27374</v>
      </c>
      <c r="C712">
        <v>747.8</v>
      </c>
      <c r="E712"/>
      <c r="F712">
        <v>-2.2999999999999998</v>
      </c>
      <c r="G712">
        <v>0.4</v>
      </c>
      <c r="H712" s="1">
        <v>-0.9</v>
      </c>
    </row>
    <row r="713" spans="1:8" x14ac:dyDescent="0.2">
      <c r="A713">
        <v>1874</v>
      </c>
      <c r="B713" s="7">
        <v>27375</v>
      </c>
      <c r="C713">
        <v>744.7</v>
      </c>
      <c r="E713"/>
      <c r="F713">
        <v>0.8</v>
      </c>
      <c r="G713">
        <v>1.9</v>
      </c>
      <c r="H713" s="1">
        <v>2.4</v>
      </c>
    </row>
    <row r="714" spans="1:8" x14ac:dyDescent="0.2">
      <c r="A714">
        <v>1874</v>
      </c>
      <c r="B714" s="7">
        <v>27376</v>
      </c>
      <c r="C714">
        <v>744</v>
      </c>
      <c r="E714"/>
      <c r="F714">
        <v>2.4</v>
      </c>
      <c r="G714">
        <v>2.4</v>
      </c>
      <c r="H714" s="1">
        <v>2</v>
      </c>
    </row>
    <row r="715" spans="1:8" x14ac:dyDescent="0.2">
      <c r="A715">
        <v>1874</v>
      </c>
      <c r="B715" s="7">
        <v>27377</v>
      </c>
      <c r="C715">
        <v>744</v>
      </c>
      <c r="E715"/>
      <c r="F715">
        <v>2.9</v>
      </c>
      <c r="G715">
        <v>4.4000000000000004</v>
      </c>
      <c r="H715" s="1">
        <v>4.4000000000000004</v>
      </c>
    </row>
    <row r="716" spans="1:8" x14ac:dyDescent="0.2">
      <c r="A716">
        <v>1874</v>
      </c>
      <c r="B716" s="7">
        <v>27378</v>
      </c>
      <c r="C716">
        <v>741.2</v>
      </c>
      <c r="E716"/>
      <c r="F716">
        <v>5.4</v>
      </c>
      <c r="G716">
        <v>4.9000000000000004</v>
      </c>
      <c r="H716" s="1">
        <v>2.7</v>
      </c>
    </row>
    <row r="717" spans="1:8" x14ac:dyDescent="0.2">
      <c r="A717">
        <v>1874</v>
      </c>
      <c r="B717" s="7">
        <v>27379</v>
      </c>
      <c r="C717">
        <v>754.6</v>
      </c>
      <c r="E717"/>
      <c r="F717">
        <v>1.6</v>
      </c>
      <c r="G717">
        <v>1.9</v>
      </c>
      <c r="H717" s="1">
        <v>0.1</v>
      </c>
    </row>
    <row r="718" spans="1:8" x14ac:dyDescent="0.2">
      <c r="A718">
        <v>1874</v>
      </c>
      <c r="B718" s="7">
        <v>27380</v>
      </c>
      <c r="C718">
        <v>751.3</v>
      </c>
      <c r="E718"/>
      <c r="F718">
        <v>0.1</v>
      </c>
      <c r="G718">
        <v>0.7</v>
      </c>
      <c r="H718" s="1">
        <v>-0.30000000000000004</v>
      </c>
    </row>
    <row r="719" spans="1:8" x14ac:dyDescent="0.2">
      <c r="A719">
        <v>1874</v>
      </c>
      <c r="B719" s="7">
        <v>27381</v>
      </c>
      <c r="C719">
        <v>749.8</v>
      </c>
      <c r="E719"/>
      <c r="F719">
        <v>-1.1000000000000001</v>
      </c>
      <c r="G719">
        <v>0</v>
      </c>
      <c r="H719" s="1">
        <v>0.2</v>
      </c>
    </row>
    <row r="720" spans="1:8" x14ac:dyDescent="0.2">
      <c r="A720">
        <v>1874</v>
      </c>
      <c r="B720" s="7">
        <v>27382</v>
      </c>
      <c r="C720">
        <v>751.1</v>
      </c>
      <c r="E720"/>
      <c r="F720">
        <v>-1.2</v>
      </c>
      <c r="G720">
        <v>0.4</v>
      </c>
      <c r="H720" s="1">
        <v>0.4</v>
      </c>
    </row>
    <row r="721" spans="1:8" x14ac:dyDescent="0.2">
      <c r="A721">
        <v>1874</v>
      </c>
      <c r="B721" s="7">
        <v>27383</v>
      </c>
      <c r="C721">
        <v>751.3</v>
      </c>
      <c r="E721"/>
      <c r="F721">
        <v>-1.3</v>
      </c>
      <c r="G721">
        <v>0.4</v>
      </c>
      <c r="H721" s="1">
        <v>0.9</v>
      </c>
    </row>
    <row r="722" spans="1:8" x14ac:dyDescent="0.2">
      <c r="A722">
        <v>1874</v>
      </c>
      <c r="B722" s="7">
        <v>27384</v>
      </c>
      <c r="C722">
        <v>742.4</v>
      </c>
      <c r="E722"/>
      <c r="F722">
        <v>1.7000000000000002</v>
      </c>
      <c r="G722">
        <v>3.7</v>
      </c>
      <c r="H722" s="1">
        <v>5.9</v>
      </c>
    </row>
    <row r="723" spans="1:8" x14ac:dyDescent="0.2">
      <c r="A723">
        <v>1874</v>
      </c>
      <c r="B723" s="7">
        <v>27385</v>
      </c>
      <c r="C723">
        <v>739.6</v>
      </c>
      <c r="E723"/>
      <c r="F723">
        <v>5.5</v>
      </c>
      <c r="G723">
        <v>6.7</v>
      </c>
      <c r="H723" s="1">
        <v>9.1999999999999993</v>
      </c>
    </row>
    <row r="724" spans="1:8" x14ac:dyDescent="0.2">
      <c r="A724">
        <v>1874</v>
      </c>
      <c r="B724" s="7">
        <v>27386</v>
      </c>
      <c r="C724">
        <v>739.9</v>
      </c>
      <c r="E724"/>
      <c r="F724">
        <v>5.4</v>
      </c>
      <c r="G724">
        <v>7.9</v>
      </c>
      <c r="H724" s="1">
        <v>8.4</v>
      </c>
    </row>
    <row r="725" spans="1:8" x14ac:dyDescent="0.2">
      <c r="A725">
        <v>1874</v>
      </c>
      <c r="B725" s="7">
        <v>27387</v>
      </c>
      <c r="C725">
        <v>735.3</v>
      </c>
      <c r="E725"/>
      <c r="F725">
        <v>3.6</v>
      </c>
      <c r="G725">
        <v>2.2000000000000002</v>
      </c>
      <c r="H725" s="1">
        <v>1.7000000000000002</v>
      </c>
    </row>
    <row r="726" spans="1:8" x14ac:dyDescent="0.2">
      <c r="A726">
        <v>1874</v>
      </c>
      <c r="B726" s="7">
        <v>27388</v>
      </c>
      <c r="C726">
        <v>752.1</v>
      </c>
      <c r="E726"/>
      <c r="F726">
        <v>0.9</v>
      </c>
      <c r="G726">
        <v>1.7000000000000002</v>
      </c>
      <c r="H726" s="1">
        <v>-5.9</v>
      </c>
    </row>
    <row r="727" spans="1:8" x14ac:dyDescent="0.2">
      <c r="A727">
        <v>1874</v>
      </c>
      <c r="B727" s="7">
        <v>27389</v>
      </c>
      <c r="C727">
        <v>753.4</v>
      </c>
      <c r="E727"/>
      <c r="F727">
        <v>-3.2</v>
      </c>
      <c r="G727">
        <v>0.30000000000000004</v>
      </c>
      <c r="H727" s="1">
        <v>0.9</v>
      </c>
    </row>
    <row r="728" spans="1:8" x14ac:dyDescent="0.2">
      <c r="A728">
        <v>1874</v>
      </c>
      <c r="B728" s="7">
        <v>27390</v>
      </c>
      <c r="C728">
        <v>750.6</v>
      </c>
      <c r="E728"/>
      <c r="F728">
        <v>0.7</v>
      </c>
      <c r="G728">
        <v>0.8</v>
      </c>
      <c r="H728" s="1">
        <v>-0.7</v>
      </c>
    </row>
    <row r="729" spans="1:8" x14ac:dyDescent="0.2">
      <c r="A729">
        <v>1874</v>
      </c>
      <c r="B729" s="7">
        <v>27391</v>
      </c>
      <c r="C729">
        <v>752.6</v>
      </c>
      <c r="E729"/>
      <c r="F729">
        <v>-2.1</v>
      </c>
      <c r="G729">
        <v>-1.9</v>
      </c>
      <c r="H729" s="1">
        <v>-1.9</v>
      </c>
    </row>
    <row r="730" spans="1:8" x14ac:dyDescent="0.2">
      <c r="A730">
        <v>1874</v>
      </c>
      <c r="B730" s="7">
        <v>27392</v>
      </c>
      <c r="C730">
        <v>752.3</v>
      </c>
      <c r="E730"/>
      <c r="F730">
        <v>-0.30000000000000004</v>
      </c>
      <c r="G730">
        <v>-0.8</v>
      </c>
      <c r="H730" s="1">
        <v>-3.4</v>
      </c>
    </row>
    <row r="731" spans="1:8" x14ac:dyDescent="0.2">
      <c r="A731">
        <v>1874</v>
      </c>
      <c r="B731" s="7">
        <v>27393</v>
      </c>
      <c r="C731">
        <v>757.4</v>
      </c>
      <c r="E731"/>
      <c r="F731">
        <v>-5.0999999999999996</v>
      </c>
      <c r="G731">
        <v>-6.3</v>
      </c>
      <c r="H731" s="1">
        <v>-11.6</v>
      </c>
    </row>
    <row r="732" spans="1:8" x14ac:dyDescent="0.2">
      <c r="A732">
        <v>1874</v>
      </c>
      <c r="B732" s="7">
        <v>27394</v>
      </c>
      <c r="C732">
        <v>756.9</v>
      </c>
      <c r="E732"/>
      <c r="F732">
        <v>-12.9</v>
      </c>
      <c r="G732">
        <v>-12.8</v>
      </c>
      <c r="H732" s="1">
        <v>-14.1</v>
      </c>
    </row>
    <row r="733" spans="1:8" x14ac:dyDescent="0.2">
      <c r="A733">
        <v>1875</v>
      </c>
      <c r="B733" s="7">
        <v>27395</v>
      </c>
      <c r="E733"/>
      <c r="F733">
        <v>-11.1</v>
      </c>
      <c r="G733">
        <v>-9</v>
      </c>
      <c r="H733" s="1">
        <v>-13.5</v>
      </c>
    </row>
    <row r="734" spans="1:8" x14ac:dyDescent="0.2">
      <c r="A734">
        <v>1875</v>
      </c>
      <c r="B734" s="7">
        <v>27396</v>
      </c>
      <c r="E734"/>
      <c r="F734">
        <v>-10</v>
      </c>
      <c r="G734">
        <v>-8</v>
      </c>
      <c r="H734" s="1">
        <v>-12</v>
      </c>
    </row>
    <row r="735" spans="1:8" x14ac:dyDescent="0.2">
      <c r="A735">
        <v>1875</v>
      </c>
      <c r="B735" s="7">
        <v>27397</v>
      </c>
      <c r="E735"/>
      <c r="F735">
        <v>-11</v>
      </c>
      <c r="G735">
        <v>-7.8</v>
      </c>
    </row>
    <row r="736" spans="1:8" x14ac:dyDescent="0.2">
      <c r="A736">
        <v>1875</v>
      </c>
      <c r="B736" s="7">
        <v>27398</v>
      </c>
      <c r="E736"/>
      <c r="F736">
        <v>-6.8</v>
      </c>
      <c r="G736">
        <v>-6.5</v>
      </c>
      <c r="H736" s="1">
        <v>-8</v>
      </c>
    </row>
    <row r="737" spans="1:8" x14ac:dyDescent="0.2">
      <c r="A737">
        <v>1875</v>
      </c>
      <c r="B737" s="7">
        <v>27399</v>
      </c>
      <c r="E737"/>
      <c r="F737">
        <v>-13.3</v>
      </c>
      <c r="G737">
        <v>-12.2</v>
      </c>
      <c r="H737" s="1">
        <v>-15</v>
      </c>
    </row>
    <row r="738" spans="1:8" x14ac:dyDescent="0.2">
      <c r="A738">
        <v>1875</v>
      </c>
      <c r="B738" s="7">
        <v>27400</v>
      </c>
      <c r="E738"/>
      <c r="F738">
        <v>-14.4</v>
      </c>
      <c r="G738">
        <v>-9</v>
      </c>
      <c r="H738" s="1">
        <v>-10.5</v>
      </c>
    </row>
    <row r="739" spans="1:8" x14ac:dyDescent="0.2">
      <c r="A739">
        <v>1875</v>
      </c>
      <c r="B739" s="7">
        <v>27401</v>
      </c>
      <c r="E739"/>
      <c r="F739">
        <v>-8</v>
      </c>
      <c r="G739">
        <v>-6.2</v>
      </c>
      <c r="H739" s="1">
        <v>-7</v>
      </c>
    </row>
    <row r="740" spans="1:8" x14ac:dyDescent="0.2">
      <c r="A740">
        <v>1875</v>
      </c>
      <c r="B740" s="7">
        <v>27402</v>
      </c>
      <c r="E740"/>
      <c r="F740">
        <v>-10.8</v>
      </c>
      <c r="G740">
        <v>-13.3</v>
      </c>
      <c r="H740" s="1">
        <v>-21</v>
      </c>
    </row>
    <row r="741" spans="1:8" x14ac:dyDescent="0.2">
      <c r="A741">
        <v>1875</v>
      </c>
      <c r="B741" s="7">
        <v>27403</v>
      </c>
      <c r="E741"/>
      <c r="F741">
        <v>-17.2</v>
      </c>
      <c r="G741">
        <v>-13.7</v>
      </c>
      <c r="H741" s="1">
        <v>-19.5</v>
      </c>
    </row>
    <row r="742" spans="1:8" x14ac:dyDescent="0.2">
      <c r="A742">
        <v>1875</v>
      </c>
      <c r="B742" s="7">
        <v>27404</v>
      </c>
      <c r="E742"/>
      <c r="F742">
        <v>-22.78</v>
      </c>
      <c r="G742">
        <v>-19.8</v>
      </c>
      <c r="H742" s="1">
        <v>-22</v>
      </c>
    </row>
    <row r="743" spans="1:8" x14ac:dyDescent="0.2">
      <c r="A743">
        <v>1875</v>
      </c>
      <c r="B743" s="7">
        <v>27405</v>
      </c>
      <c r="E743"/>
      <c r="F743">
        <v>-23.1</v>
      </c>
      <c r="G743">
        <v>-18</v>
      </c>
      <c r="H743" s="1">
        <f>-26.5</f>
        <v>-26.5</v>
      </c>
    </row>
    <row r="744" spans="1:8" x14ac:dyDescent="0.2">
      <c r="A744">
        <v>1875</v>
      </c>
      <c r="B744" s="7">
        <v>27406</v>
      </c>
      <c r="E744"/>
      <c r="F744">
        <v>-24.5</v>
      </c>
      <c r="G744">
        <v>-19.100000000000001</v>
      </c>
      <c r="H744" s="1">
        <v>-24.5</v>
      </c>
    </row>
    <row r="745" spans="1:8" x14ac:dyDescent="0.2">
      <c r="A745">
        <v>1875</v>
      </c>
      <c r="B745" s="7">
        <v>27407</v>
      </c>
      <c r="E745"/>
      <c r="F745">
        <v>-21.2</v>
      </c>
      <c r="G745">
        <v>-12.8</v>
      </c>
      <c r="H745" s="1">
        <v>-10.5</v>
      </c>
    </row>
    <row r="746" spans="1:8" x14ac:dyDescent="0.2">
      <c r="A746">
        <v>1875</v>
      </c>
      <c r="B746" s="7">
        <v>27408</v>
      </c>
      <c r="E746"/>
      <c r="F746">
        <v>-7</v>
      </c>
      <c r="G746">
        <v>-4.0999999999999996</v>
      </c>
      <c r="H746" s="1">
        <v>-6.6</v>
      </c>
    </row>
    <row r="747" spans="1:8" x14ac:dyDescent="0.2">
      <c r="A747">
        <v>1875</v>
      </c>
      <c r="B747" s="7">
        <v>27409</v>
      </c>
      <c r="E747"/>
      <c r="F747">
        <v>-10</v>
      </c>
      <c r="G747">
        <v>-4.8</v>
      </c>
      <c r="H747" s="1">
        <v>-6.2</v>
      </c>
    </row>
    <row r="748" spans="1:8" x14ac:dyDescent="0.2">
      <c r="A748">
        <v>1875</v>
      </c>
      <c r="B748" s="7">
        <v>27410</v>
      </c>
      <c r="E748"/>
      <c r="F748">
        <v>-6.2</v>
      </c>
      <c r="G748">
        <v>-4.7</v>
      </c>
      <c r="H748" s="1">
        <v>-10.1</v>
      </c>
    </row>
    <row r="749" spans="1:8" x14ac:dyDescent="0.2">
      <c r="A749">
        <v>1875</v>
      </c>
      <c r="B749" s="7">
        <v>27411</v>
      </c>
      <c r="E749"/>
      <c r="F749">
        <v>-8</v>
      </c>
      <c r="G749">
        <v>-4.8</v>
      </c>
      <c r="H749" s="1">
        <v>-3.5</v>
      </c>
    </row>
    <row r="750" spans="1:8" x14ac:dyDescent="0.2">
      <c r="A750">
        <v>1875</v>
      </c>
      <c r="B750" s="7">
        <v>27412</v>
      </c>
      <c r="E750"/>
      <c r="F750">
        <v>0.7</v>
      </c>
      <c r="G750">
        <v>1.2</v>
      </c>
      <c r="H750" s="1">
        <v>1.2</v>
      </c>
    </row>
    <row r="751" spans="1:8" x14ac:dyDescent="0.2">
      <c r="A751">
        <v>1875</v>
      </c>
      <c r="B751" s="7">
        <v>27413</v>
      </c>
      <c r="E751"/>
      <c r="F751">
        <v>-0.2</v>
      </c>
      <c r="G751">
        <v>-6</v>
      </c>
      <c r="H751" s="1">
        <v>-8.5</v>
      </c>
    </row>
    <row r="752" spans="1:8" x14ac:dyDescent="0.2">
      <c r="A752">
        <v>1875</v>
      </c>
      <c r="B752" s="7">
        <v>27414</v>
      </c>
      <c r="E752"/>
      <c r="F752">
        <v>1.5</v>
      </c>
      <c r="G752">
        <v>-2</v>
      </c>
      <c r="H752" s="1">
        <v>-2.1</v>
      </c>
    </row>
    <row r="753" spans="1:8" x14ac:dyDescent="0.2">
      <c r="A753">
        <v>1875</v>
      </c>
      <c r="B753" s="7">
        <v>27415</v>
      </c>
      <c r="E753"/>
      <c r="F753">
        <v>3</v>
      </c>
      <c r="G753">
        <v>3.8</v>
      </c>
      <c r="H753" s="1">
        <v>1.5</v>
      </c>
    </row>
    <row r="754" spans="1:8" x14ac:dyDescent="0.2">
      <c r="A754">
        <v>1875</v>
      </c>
      <c r="B754" s="7">
        <v>27416</v>
      </c>
      <c r="E754"/>
      <c r="F754">
        <v>1.8</v>
      </c>
      <c r="G754">
        <v>2.5</v>
      </c>
      <c r="H754" s="1">
        <v>1.2</v>
      </c>
    </row>
    <row r="755" spans="1:8" x14ac:dyDescent="0.2">
      <c r="A755">
        <v>1875</v>
      </c>
      <c r="B755" s="7">
        <v>27417</v>
      </c>
      <c r="E755"/>
      <c r="F755">
        <v>0.8</v>
      </c>
      <c r="G755">
        <v>3</v>
      </c>
      <c r="H755" s="1">
        <v>-1.1000000000000001</v>
      </c>
    </row>
    <row r="756" spans="1:8" x14ac:dyDescent="0.2">
      <c r="A756">
        <v>1875</v>
      </c>
      <c r="B756" s="7">
        <v>27418</v>
      </c>
      <c r="E756"/>
      <c r="F756">
        <v>-10.4</v>
      </c>
      <c r="G756">
        <v>-9</v>
      </c>
      <c r="H756" s="1">
        <v>-6.5</v>
      </c>
    </row>
    <row r="757" spans="1:8" x14ac:dyDescent="0.2">
      <c r="A757">
        <v>1875</v>
      </c>
      <c r="B757" s="7">
        <v>27419</v>
      </c>
      <c r="E757"/>
      <c r="F757">
        <v>-11.1</v>
      </c>
      <c r="G757">
        <v>-3.5</v>
      </c>
      <c r="H757" s="1">
        <v>-1.7000000000000002</v>
      </c>
    </row>
    <row r="758" spans="1:8" x14ac:dyDescent="0.2">
      <c r="A758">
        <v>1875</v>
      </c>
      <c r="B758" s="7">
        <v>27420</v>
      </c>
      <c r="E758"/>
      <c r="F758">
        <v>-2.1</v>
      </c>
      <c r="G758">
        <v>0</v>
      </c>
      <c r="H758" s="1">
        <v>0.30000000000000004</v>
      </c>
    </row>
    <row r="759" spans="1:8" x14ac:dyDescent="0.2">
      <c r="A759">
        <v>1875</v>
      </c>
      <c r="B759" s="7">
        <v>27421</v>
      </c>
      <c r="E759"/>
      <c r="F759">
        <v>0</v>
      </c>
      <c r="G759">
        <v>0</v>
      </c>
      <c r="H759" s="1">
        <v>-2</v>
      </c>
    </row>
    <row r="760" spans="1:8" x14ac:dyDescent="0.2">
      <c r="A760">
        <v>1875</v>
      </c>
      <c r="B760" s="7">
        <v>27422</v>
      </c>
      <c r="E760"/>
      <c r="F760">
        <v>-3.5</v>
      </c>
      <c r="G760">
        <v>-3.1</v>
      </c>
      <c r="H760" s="1">
        <v>-9.8000000000000007</v>
      </c>
    </row>
    <row r="761" spans="1:8" x14ac:dyDescent="0.2">
      <c r="A761">
        <v>1875</v>
      </c>
      <c r="B761" s="7">
        <v>27423</v>
      </c>
      <c r="E761"/>
      <c r="F761">
        <v>-10.8</v>
      </c>
      <c r="G761">
        <v>-8</v>
      </c>
      <c r="H761" s="1">
        <v>-8.1999999999999993</v>
      </c>
    </row>
    <row r="762" spans="1:8" x14ac:dyDescent="0.2">
      <c r="A762">
        <v>1875</v>
      </c>
      <c r="B762" s="7">
        <v>27424</v>
      </c>
      <c r="E762"/>
      <c r="F762">
        <v>-6.1</v>
      </c>
      <c r="G762">
        <v>-3.8</v>
      </c>
      <c r="H762" s="1">
        <v>-6</v>
      </c>
    </row>
    <row r="763" spans="1:8" x14ac:dyDescent="0.2">
      <c r="A763">
        <v>1875</v>
      </c>
      <c r="B763" s="7">
        <v>27425</v>
      </c>
      <c r="E763"/>
      <c r="F763">
        <v>-4.3</v>
      </c>
      <c r="G763">
        <v>-3.1</v>
      </c>
      <c r="H763" s="1">
        <v>-8.5</v>
      </c>
    </row>
    <row r="764" spans="1:8" x14ac:dyDescent="0.2">
      <c r="A764">
        <v>1875</v>
      </c>
      <c r="B764" s="7">
        <v>27426</v>
      </c>
      <c r="E764"/>
      <c r="F764">
        <v>-8.1999999999999993</v>
      </c>
      <c r="G764">
        <v>-6.1</v>
      </c>
      <c r="H764" s="1">
        <v>-13.1</v>
      </c>
    </row>
    <row r="765" spans="1:8" x14ac:dyDescent="0.2">
      <c r="A765">
        <v>1875</v>
      </c>
      <c r="B765" s="7">
        <v>27427</v>
      </c>
      <c r="E765"/>
      <c r="F765">
        <v>-14.4</v>
      </c>
      <c r="G765">
        <v>-8</v>
      </c>
      <c r="H765" s="1">
        <v>-3.3</v>
      </c>
    </row>
    <row r="766" spans="1:8" x14ac:dyDescent="0.2">
      <c r="A766">
        <v>1875</v>
      </c>
      <c r="B766" s="7">
        <v>27428</v>
      </c>
      <c r="E766"/>
      <c r="F766">
        <v>-4.5</v>
      </c>
      <c r="G766">
        <v>-5.2</v>
      </c>
      <c r="H766" s="1">
        <v>-9.6</v>
      </c>
    </row>
    <row r="767" spans="1:8" x14ac:dyDescent="0.2">
      <c r="A767">
        <v>1875</v>
      </c>
      <c r="B767" s="7">
        <v>27429</v>
      </c>
      <c r="E767"/>
      <c r="F767">
        <v>-10.5</v>
      </c>
      <c r="G767">
        <v>-8.6</v>
      </c>
      <c r="H767" s="1">
        <v>-13</v>
      </c>
    </row>
    <row r="768" spans="1:8" x14ac:dyDescent="0.2">
      <c r="A768">
        <v>1875</v>
      </c>
      <c r="B768" s="7">
        <v>27430</v>
      </c>
      <c r="E768"/>
      <c r="F768">
        <v>-6.3</v>
      </c>
      <c r="G768">
        <v>-2</v>
      </c>
      <c r="H768" s="1">
        <v>-7</v>
      </c>
    </row>
    <row r="769" spans="1:8" x14ac:dyDescent="0.2">
      <c r="A769">
        <v>1875</v>
      </c>
      <c r="B769" s="7">
        <v>27431</v>
      </c>
      <c r="E769"/>
      <c r="F769">
        <v>-5.5</v>
      </c>
      <c r="G769">
        <v>-2.2000000000000002</v>
      </c>
      <c r="H769" s="1">
        <v>-7.2</v>
      </c>
    </row>
    <row r="770" spans="1:8" x14ac:dyDescent="0.2">
      <c r="A770">
        <v>1875</v>
      </c>
      <c r="B770" s="7">
        <v>27432</v>
      </c>
      <c r="E770"/>
      <c r="F770">
        <v>-14.8</v>
      </c>
      <c r="G770">
        <v>-7.8</v>
      </c>
      <c r="H770" s="1">
        <v>-11.8</v>
      </c>
    </row>
    <row r="771" spans="1:8" x14ac:dyDescent="0.2">
      <c r="A771">
        <v>1875</v>
      </c>
      <c r="B771" s="7">
        <v>27433</v>
      </c>
      <c r="E771"/>
      <c r="F771">
        <v>-19</v>
      </c>
      <c r="G771">
        <v>-11.2</v>
      </c>
      <c r="H771" s="1">
        <v>-7.5</v>
      </c>
    </row>
    <row r="772" spans="1:8" x14ac:dyDescent="0.2">
      <c r="A772">
        <v>1875</v>
      </c>
      <c r="B772" s="7">
        <v>27434</v>
      </c>
      <c r="E772"/>
      <c r="F772">
        <v>-5.2</v>
      </c>
      <c r="G772">
        <v>-2.6</v>
      </c>
      <c r="H772" s="1">
        <v>-4</v>
      </c>
    </row>
    <row r="773" spans="1:8" x14ac:dyDescent="0.2">
      <c r="A773">
        <v>1875</v>
      </c>
      <c r="B773" s="7">
        <v>27435</v>
      </c>
      <c r="E773"/>
      <c r="F773">
        <v>-11.1</v>
      </c>
      <c r="G773">
        <v>-4.5999999999999996</v>
      </c>
      <c r="H773" s="1">
        <v>-6</v>
      </c>
    </row>
    <row r="774" spans="1:8" x14ac:dyDescent="0.2">
      <c r="A774">
        <v>1875</v>
      </c>
      <c r="B774" s="7">
        <v>27436</v>
      </c>
      <c r="E774"/>
      <c r="F774">
        <v>-11.2</v>
      </c>
      <c r="G774">
        <v>-5</v>
      </c>
      <c r="H774" s="1">
        <v>-10.3</v>
      </c>
    </row>
    <row r="775" spans="1:8" x14ac:dyDescent="0.2">
      <c r="A775">
        <v>1875</v>
      </c>
      <c r="B775" s="7">
        <v>27437</v>
      </c>
      <c r="E775"/>
      <c r="F775">
        <v>-16.2</v>
      </c>
      <c r="G775">
        <v>-7.1</v>
      </c>
      <c r="H775" s="1">
        <v>-13</v>
      </c>
    </row>
    <row r="776" spans="1:8" x14ac:dyDescent="0.2">
      <c r="A776">
        <v>1875</v>
      </c>
      <c r="B776" s="7">
        <v>27438</v>
      </c>
      <c r="E776"/>
      <c r="F776">
        <v>-17.7</v>
      </c>
      <c r="G776">
        <v>-8.1999999999999993</v>
      </c>
      <c r="H776" s="1">
        <v>-15.2</v>
      </c>
    </row>
    <row r="777" spans="1:8" x14ac:dyDescent="0.2">
      <c r="A777">
        <v>1875</v>
      </c>
      <c r="B777" s="7">
        <v>27439</v>
      </c>
      <c r="E777"/>
      <c r="F777">
        <v>-18.7</v>
      </c>
      <c r="G777">
        <v>-8.1999999999999993</v>
      </c>
      <c r="H777" s="1">
        <v>-16.8</v>
      </c>
    </row>
    <row r="778" spans="1:8" x14ac:dyDescent="0.2">
      <c r="A778">
        <v>1875</v>
      </c>
      <c r="B778" s="7">
        <v>27440</v>
      </c>
      <c r="E778"/>
      <c r="F778">
        <v>-18.8</v>
      </c>
      <c r="G778">
        <v>-8</v>
      </c>
      <c r="H778" s="1">
        <v>-11.5</v>
      </c>
    </row>
    <row r="779" spans="1:8" x14ac:dyDescent="0.2">
      <c r="A779">
        <v>1875</v>
      </c>
      <c r="B779" s="7">
        <v>27441</v>
      </c>
      <c r="E779"/>
      <c r="F779">
        <v>-18</v>
      </c>
      <c r="G779">
        <v>-6</v>
      </c>
      <c r="H779" s="1">
        <v>-11.5</v>
      </c>
    </row>
    <row r="780" spans="1:8" x14ac:dyDescent="0.2">
      <c r="A780">
        <v>1875</v>
      </c>
      <c r="B780" s="7">
        <v>27442</v>
      </c>
      <c r="E780"/>
      <c r="F780">
        <v>-15</v>
      </c>
      <c r="G780">
        <v>-4.7</v>
      </c>
      <c r="H780" s="1">
        <v>-10</v>
      </c>
    </row>
    <row r="781" spans="1:8" x14ac:dyDescent="0.2">
      <c r="A781">
        <v>1875</v>
      </c>
      <c r="B781" s="7">
        <v>27443</v>
      </c>
      <c r="E781"/>
      <c r="F781">
        <v>-14.5</v>
      </c>
      <c r="G781">
        <v>-5.5</v>
      </c>
      <c r="H781" s="1">
        <v>-10</v>
      </c>
    </row>
    <row r="782" spans="1:8" x14ac:dyDescent="0.2">
      <c r="A782">
        <v>1875</v>
      </c>
      <c r="B782" s="7">
        <v>27444</v>
      </c>
      <c r="E782"/>
      <c r="F782">
        <v>-17</v>
      </c>
      <c r="G782">
        <v>-12.2</v>
      </c>
      <c r="H782" s="1">
        <v>-16</v>
      </c>
    </row>
    <row r="783" spans="1:8" x14ac:dyDescent="0.2">
      <c r="A783">
        <v>1875</v>
      </c>
      <c r="B783" s="7">
        <v>27445</v>
      </c>
      <c r="E783"/>
      <c r="F783">
        <v>-22.4</v>
      </c>
      <c r="G783">
        <v>-11.5</v>
      </c>
      <c r="H783" s="1">
        <v>-21</v>
      </c>
    </row>
    <row r="784" spans="1:8" x14ac:dyDescent="0.2">
      <c r="A784">
        <v>1875</v>
      </c>
      <c r="B784" s="7">
        <v>27446</v>
      </c>
      <c r="E784"/>
      <c r="F784">
        <v>-25.2</v>
      </c>
      <c r="G784">
        <v>-9.8000000000000007</v>
      </c>
      <c r="H784" s="1">
        <v>-20.2</v>
      </c>
    </row>
    <row r="785" spans="1:8" x14ac:dyDescent="0.2">
      <c r="A785">
        <v>1875</v>
      </c>
      <c r="B785" s="7">
        <v>27447</v>
      </c>
      <c r="E785"/>
      <c r="F785">
        <v>-24</v>
      </c>
      <c r="G785">
        <v>-11.5</v>
      </c>
      <c r="H785" s="1">
        <v>-11.5</v>
      </c>
    </row>
    <row r="786" spans="1:8" x14ac:dyDescent="0.2">
      <c r="A786">
        <v>1875</v>
      </c>
      <c r="B786" s="7">
        <v>27448</v>
      </c>
      <c r="E786"/>
      <c r="F786">
        <v>-18.7</v>
      </c>
      <c r="G786">
        <v>-9.5</v>
      </c>
      <c r="H786" s="1">
        <v>-14.2</v>
      </c>
    </row>
    <row r="787" spans="1:8" x14ac:dyDescent="0.2">
      <c r="A787">
        <v>1875</v>
      </c>
      <c r="B787" s="7">
        <v>27449</v>
      </c>
      <c r="E787"/>
      <c r="F787">
        <v>-16.8</v>
      </c>
      <c r="G787">
        <v>-7.2</v>
      </c>
      <c r="H787" s="1">
        <v>-12.2</v>
      </c>
    </row>
    <row r="788" spans="1:8" x14ac:dyDescent="0.2">
      <c r="A788">
        <v>1875</v>
      </c>
      <c r="B788" s="7">
        <v>27450</v>
      </c>
      <c r="E788"/>
      <c r="F788">
        <v>-9.5</v>
      </c>
      <c r="G788">
        <v>-6.8</v>
      </c>
      <c r="H788" s="1">
        <v>-6.2</v>
      </c>
    </row>
    <row r="789" spans="1:8" x14ac:dyDescent="0.2">
      <c r="A789">
        <v>1875</v>
      </c>
      <c r="B789" s="7">
        <v>27451</v>
      </c>
      <c r="E789"/>
      <c r="F789">
        <v>-6.5</v>
      </c>
      <c r="G789">
        <v>-3</v>
      </c>
      <c r="H789" s="1">
        <v>-9</v>
      </c>
    </row>
    <row r="790" spans="1:8" x14ac:dyDescent="0.2">
      <c r="A790">
        <v>1875</v>
      </c>
      <c r="B790" s="7">
        <v>27452</v>
      </c>
      <c r="E790"/>
      <c r="F790">
        <v>-15.2</v>
      </c>
      <c r="G790">
        <v>-7.5</v>
      </c>
      <c r="H790" s="1">
        <v>-16.3</v>
      </c>
    </row>
    <row r="791" spans="1:8" x14ac:dyDescent="0.2">
      <c r="A791">
        <v>1875</v>
      </c>
      <c r="B791" s="7">
        <v>27453</v>
      </c>
      <c r="E791"/>
      <c r="F791">
        <v>-21</v>
      </c>
      <c r="G791">
        <v>-9.4</v>
      </c>
      <c r="H791">
        <v>-15.2</v>
      </c>
    </row>
    <row r="792" spans="1:8" x14ac:dyDescent="0.2">
      <c r="A792">
        <v>1875</v>
      </c>
      <c r="B792" s="7">
        <v>27454</v>
      </c>
      <c r="E792"/>
      <c r="F792">
        <v>-17.2</v>
      </c>
      <c r="G792">
        <v>-7.2</v>
      </c>
      <c r="H792">
        <v>-15.2</v>
      </c>
    </row>
    <row r="793" spans="1:8" x14ac:dyDescent="0.2">
      <c r="A793">
        <v>1875</v>
      </c>
      <c r="B793" s="7">
        <v>27455</v>
      </c>
      <c r="E793"/>
      <c r="F793">
        <v>-21.2</v>
      </c>
      <c r="G793">
        <v>-8.1999999999999993</v>
      </c>
      <c r="H793">
        <v>-22</v>
      </c>
    </row>
    <row r="794" spans="1:8" x14ac:dyDescent="0.2">
      <c r="A794">
        <v>1875</v>
      </c>
      <c r="B794" s="7">
        <v>27456</v>
      </c>
      <c r="E794"/>
      <c r="F794">
        <v>-23.2</v>
      </c>
      <c r="G794">
        <v>-9.8000000000000007</v>
      </c>
      <c r="H794">
        <v>-10.5</v>
      </c>
    </row>
    <row r="795" spans="1:8" x14ac:dyDescent="0.2">
      <c r="A795">
        <v>1875</v>
      </c>
      <c r="B795" s="7">
        <v>27457</v>
      </c>
      <c r="E795"/>
      <c r="F795">
        <v>-8.8000000000000007</v>
      </c>
      <c r="G795">
        <v>-4.5999999999999996</v>
      </c>
      <c r="H795">
        <v>-13</v>
      </c>
    </row>
    <row r="796" spans="1:8" x14ac:dyDescent="0.2">
      <c r="A796">
        <v>1875</v>
      </c>
      <c r="B796" s="7">
        <v>27458</v>
      </c>
      <c r="E796"/>
      <c r="F796">
        <v>-9.8000000000000007</v>
      </c>
      <c r="G796">
        <v>-0.7</v>
      </c>
      <c r="H796" s="1">
        <v>-7.6</v>
      </c>
    </row>
    <row r="797" spans="1:8" x14ac:dyDescent="0.2">
      <c r="A797">
        <v>1875</v>
      </c>
      <c r="B797" s="7">
        <v>27459</v>
      </c>
      <c r="E797"/>
      <c r="F797">
        <v>-17</v>
      </c>
      <c r="G797">
        <v>-5.2</v>
      </c>
      <c r="H797" s="1">
        <v>-24.4</v>
      </c>
    </row>
    <row r="798" spans="1:8" x14ac:dyDescent="0.2">
      <c r="A798">
        <v>1875</v>
      </c>
      <c r="B798" s="7">
        <v>27460</v>
      </c>
      <c r="E798"/>
      <c r="F798">
        <v>-25</v>
      </c>
      <c r="G798">
        <v>-12.2</v>
      </c>
      <c r="H798" s="1">
        <v>-10.199999999999999</v>
      </c>
    </row>
    <row r="799" spans="1:8" x14ac:dyDescent="0.2">
      <c r="A799">
        <v>1875</v>
      </c>
      <c r="B799" s="7">
        <v>27461</v>
      </c>
      <c r="E799"/>
      <c r="F799">
        <v>-15</v>
      </c>
      <c r="G799">
        <v>-12.2</v>
      </c>
      <c r="H799" s="1">
        <v>-9.1999999999999993</v>
      </c>
    </row>
    <row r="800" spans="1:8" x14ac:dyDescent="0.2">
      <c r="A800">
        <v>1875</v>
      </c>
      <c r="B800" s="7">
        <v>27462</v>
      </c>
      <c r="E800"/>
      <c r="F800">
        <v>-12.2</v>
      </c>
      <c r="G800">
        <v>-10.5</v>
      </c>
      <c r="H800" s="1">
        <v>-17.5</v>
      </c>
    </row>
    <row r="801" spans="1:8" x14ac:dyDescent="0.2">
      <c r="A801">
        <v>1875</v>
      </c>
      <c r="B801" s="7">
        <v>27463</v>
      </c>
      <c r="E801"/>
      <c r="F801">
        <v>-23.5</v>
      </c>
      <c r="G801">
        <v>-11.2</v>
      </c>
      <c r="H801" s="1">
        <v>-20.2</v>
      </c>
    </row>
    <row r="802" spans="1:8" x14ac:dyDescent="0.2">
      <c r="A802">
        <v>1875</v>
      </c>
      <c r="B802" s="7">
        <v>27464</v>
      </c>
      <c r="E802"/>
      <c r="F802">
        <v>-23.2</v>
      </c>
      <c r="G802">
        <v>-6.8</v>
      </c>
      <c r="H802" s="1">
        <v>-17.2</v>
      </c>
    </row>
    <row r="803" spans="1:8" x14ac:dyDescent="0.2">
      <c r="A803">
        <v>1875</v>
      </c>
      <c r="B803" s="7">
        <v>27465</v>
      </c>
      <c r="E803"/>
      <c r="F803">
        <v>-15.2</v>
      </c>
      <c r="G803">
        <v>-5.6</v>
      </c>
      <c r="H803" s="1">
        <v>-6.8</v>
      </c>
    </row>
    <row r="804" spans="1:8" x14ac:dyDescent="0.2">
      <c r="A804">
        <v>1875</v>
      </c>
      <c r="B804" s="7">
        <v>27466</v>
      </c>
      <c r="E804"/>
      <c r="F804">
        <v>-5.6</v>
      </c>
      <c r="G804">
        <v>-3.5</v>
      </c>
      <c r="H804" s="1">
        <v>-10.8</v>
      </c>
    </row>
    <row r="805" spans="1:8" x14ac:dyDescent="0.2">
      <c r="A805">
        <v>1875</v>
      </c>
      <c r="B805" s="7">
        <v>27467</v>
      </c>
      <c r="E805"/>
      <c r="F805">
        <v>-16.399999999999999</v>
      </c>
      <c r="G805">
        <v>-3.9</v>
      </c>
      <c r="H805" s="1">
        <v>-8.1999999999999993</v>
      </c>
    </row>
    <row r="806" spans="1:8" x14ac:dyDescent="0.2">
      <c r="A806">
        <v>1875</v>
      </c>
      <c r="B806" s="7">
        <v>27468</v>
      </c>
      <c r="E806"/>
      <c r="F806">
        <v>-8</v>
      </c>
      <c r="G806">
        <v>-0.7</v>
      </c>
      <c r="H806" s="1">
        <v>-2.8</v>
      </c>
    </row>
    <row r="807" spans="1:8" x14ac:dyDescent="0.2">
      <c r="A807">
        <v>1875</v>
      </c>
      <c r="B807" s="7">
        <v>27469</v>
      </c>
      <c r="E807"/>
      <c r="F807">
        <v>-5.2</v>
      </c>
      <c r="G807">
        <v>0.4</v>
      </c>
      <c r="H807" s="1">
        <v>-3</v>
      </c>
    </row>
    <row r="808" spans="1:8" x14ac:dyDescent="0.2">
      <c r="A808">
        <v>1875</v>
      </c>
      <c r="B808" s="7">
        <v>27470</v>
      </c>
      <c r="E808"/>
      <c r="F808">
        <v>-2</v>
      </c>
      <c r="G808">
        <v>1.2</v>
      </c>
      <c r="H808" s="1">
        <v>-0.60000000000000009</v>
      </c>
    </row>
    <row r="809" spans="1:8" x14ac:dyDescent="0.2">
      <c r="A809">
        <v>1875</v>
      </c>
      <c r="B809" s="7">
        <v>27471</v>
      </c>
      <c r="E809"/>
      <c r="F809">
        <v>-2.5</v>
      </c>
      <c r="G809">
        <v>-1.5</v>
      </c>
      <c r="H809" s="1">
        <v>-8.4</v>
      </c>
    </row>
    <row r="810" spans="1:8" x14ac:dyDescent="0.2">
      <c r="A810">
        <v>1875</v>
      </c>
      <c r="B810" s="7">
        <v>27472</v>
      </c>
      <c r="E810"/>
      <c r="F810">
        <v>-15</v>
      </c>
      <c r="G810">
        <v>-6.5</v>
      </c>
      <c r="H810" s="1">
        <v>-15.8</v>
      </c>
    </row>
    <row r="811" spans="1:8" x14ac:dyDescent="0.2">
      <c r="A811">
        <v>1875</v>
      </c>
      <c r="B811" s="7">
        <v>27473</v>
      </c>
      <c r="E811"/>
      <c r="F811">
        <f>-19.2</f>
        <v>-19.2</v>
      </c>
      <c r="G811">
        <v>-6.4</v>
      </c>
      <c r="H811" s="1">
        <v>-11</v>
      </c>
    </row>
    <row r="812" spans="1:8" x14ac:dyDescent="0.2">
      <c r="A812">
        <v>1875</v>
      </c>
      <c r="B812" s="7">
        <v>27474</v>
      </c>
      <c r="E812"/>
      <c r="F812">
        <v>-8.4</v>
      </c>
      <c r="G812">
        <v>-5.8</v>
      </c>
      <c r="H812" s="1">
        <v>-5</v>
      </c>
    </row>
    <row r="813" spans="1:8" x14ac:dyDescent="0.2">
      <c r="A813">
        <v>1875</v>
      </c>
      <c r="B813" s="7">
        <v>27475</v>
      </c>
      <c r="E813"/>
      <c r="F813">
        <v>-6.4</v>
      </c>
      <c r="G813">
        <v>1.4</v>
      </c>
      <c r="H813" s="1">
        <v>-1.2</v>
      </c>
    </row>
    <row r="814" spans="1:8" x14ac:dyDescent="0.2">
      <c r="A814">
        <v>1875</v>
      </c>
      <c r="B814" s="7">
        <v>27476</v>
      </c>
      <c r="E814"/>
      <c r="F814">
        <v>-4</v>
      </c>
      <c r="G814">
        <v>-2.2000000000000002</v>
      </c>
      <c r="H814" s="1">
        <v>-10.5</v>
      </c>
    </row>
    <row r="815" spans="1:8" x14ac:dyDescent="0.2">
      <c r="A815">
        <v>1875</v>
      </c>
      <c r="B815" s="7">
        <v>27477</v>
      </c>
      <c r="E815"/>
      <c r="F815">
        <v>-13</v>
      </c>
      <c r="G815">
        <v>-4.2</v>
      </c>
      <c r="H815" s="1">
        <v>-9.4</v>
      </c>
    </row>
    <row r="816" spans="1:8" x14ac:dyDescent="0.2">
      <c r="A816">
        <v>1875</v>
      </c>
      <c r="B816" s="7">
        <v>27478</v>
      </c>
      <c r="E816"/>
      <c r="F816">
        <v>-9</v>
      </c>
      <c r="G816">
        <v>-4</v>
      </c>
      <c r="H816" s="1">
        <v>-6</v>
      </c>
    </row>
    <row r="817" spans="1:8" x14ac:dyDescent="0.2">
      <c r="A817">
        <v>1875</v>
      </c>
      <c r="B817" s="7">
        <v>27479</v>
      </c>
      <c r="E817"/>
      <c r="F817">
        <v>-6.8</v>
      </c>
      <c r="H817" s="1">
        <v>-5</v>
      </c>
    </row>
    <row r="818" spans="1:8" x14ac:dyDescent="0.2">
      <c r="A818">
        <v>1875</v>
      </c>
      <c r="B818" s="7">
        <v>27480</v>
      </c>
      <c r="E818"/>
      <c r="F818">
        <v>-4.2</v>
      </c>
      <c r="G818">
        <v>0</v>
      </c>
      <c r="H818" s="1">
        <v>-2.5</v>
      </c>
    </row>
    <row r="819" spans="1:8" x14ac:dyDescent="0.2">
      <c r="A819">
        <v>1875</v>
      </c>
      <c r="B819" s="7">
        <v>27481</v>
      </c>
      <c r="E819"/>
      <c r="F819">
        <v>-7.1</v>
      </c>
      <c r="G819">
        <v>0.2</v>
      </c>
      <c r="H819" s="1">
        <v>-7</v>
      </c>
    </row>
    <row r="820" spans="1:8" x14ac:dyDescent="0.2">
      <c r="A820">
        <v>1875</v>
      </c>
      <c r="B820" s="7">
        <v>27482</v>
      </c>
      <c r="E820"/>
      <c r="F820">
        <v>-7.6</v>
      </c>
      <c r="G820">
        <v>0.8</v>
      </c>
      <c r="H820" s="1">
        <v>-2</v>
      </c>
    </row>
    <row r="821" spans="1:8" x14ac:dyDescent="0.2">
      <c r="A821">
        <v>1875</v>
      </c>
      <c r="B821" s="7">
        <v>27483</v>
      </c>
      <c r="E821"/>
      <c r="F821">
        <v>-3.2</v>
      </c>
      <c r="G821">
        <v>2.5</v>
      </c>
      <c r="H821" s="1">
        <v>-3.5</v>
      </c>
    </row>
    <row r="822" spans="1:8" x14ac:dyDescent="0.2">
      <c r="A822">
        <v>1875</v>
      </c>
      <c r="B822" s="7">
        <v>27484</v>
      </c>
      <c r="E822"/>
      <c r="F822">
        <v>-3.4</v>
      </c>
      <c r="G822">
        <v>-2.5</v>
      </c>
      <c r="H822" s="1">
        <v>2.2000000000000002</v>
      </c>
    </row>
    <row r="823" spans="1:8" x14ac:dyDescent="0.2">
      <c r="A823">
        <v>1875</v>
      </c>
      <c r="B823" s="7">
        <v>27485</v>
      </c>
      <c r="E823"/>
      <c r="F823">
        <v>-2</v>
      </c>
      <c r="G823">
        <v>-1.5</v>
      </c>
      <c r="H823" s="1">
        <v>-1.6</v>
      </c>
    </row>
    <row r="824" spans="1:8" x14ac:dyDescent="0.2">
      <c r="A824">
        <v>1875</v>
      </c>
      <c r="B824" s="7">
        <v>27486</v>
      </c>
      <c r="E824"/>
      <c r="F824">
        <v>-3</v>
      </c>
      <c r="G824">
        <v>1.7000000000000002</v>
      </c>
      <c r="H824" s="1">
        <v>0.8</v>
      </c>
    </row>
    <row r="825" spans="1:8" x14ac:dyDescent="0.2">
      <c r="A825">
        <v>1875</v>
      </c>
      <c r="B825" s="7">
        <v>27487</v>
      </c>
      <c r="E825"/>
      <c r="F825">
        <v>1</v>
      </c>
      <c r="G825">
        <v>2.8</v>
      </c>
      <c r="H825" s="1">
        <v>1</v>
      </c>
    </row>
    <row r="826" spans="1:8" x14ac:dyDescent="0.2">
      <c r="A826">
        <v>1875</v>
      </c>
      <c r="B826" s="7">
        <v>27488</v>
      </c>
      <c r="E826"/>
      <c r="F826">
        <v>0</v>
      </c>
      <c r="G826">
        <v>3</v>
      </c>
      <c r="H826" s="1">
        <v>0.5</v>
      </c>
    </row>
    <row r="827" spans="1:8" x14ac:dyDescent="0.2">
      <c r="A827">
        <v>1875</v>
      </c>
      <c r="B827" s="7">
        <v>27489</v>
      </c>
      <c r="E827"/>
      <c r="F827">
        <v>0.7</v>
      </c>
      <c r="G827">
        <v>2.8</v>
      </c>
      <c r="H827" s="1">
        <v>-3.5</v>
      </c>
    </row>
    <row r="828" spans="1:8" x14ac:dyDescent="0.2">
      <c r="A828">
        <v>1875</v>
      </c>
      <c r="B828" s="7">
        <v>27490</v>
      </c>
      <c r="E828"/>
      <c r="F828">
        <v>0.4</v>
      </c>
      <c r="G828">
        <v>1.7000000000000002</v>
      </c>
      <c r="H828" s="1">
        <v>0.5</v>
      </c>
    </row>
    <row r="829" spans="1:8" x14ac:dyDescent="0.2">
      <c r="A829">
        <v>1875</v>
      </c>
      <c r="B829" s="7">
        <v>27491</v>
      </c>
      <c r="E829"/>
      <c r="F829">
        <v>1.8</v>
      </c>
      <c r="G829">
        <v>3.4</v>
      </c>
      <c r="H829" s="1">
        <v>1.6</v>
      </c>
    </row>
    <row r="830" spans="1:8" x14ac:dyDescent="0.2">
      <c r="A830">
        <v>1875</v>
      </c>
      <c r="B830" s="7">
        <v>27492</v>
      </c>
      <c r="E830"/>
      <c r="F830">
        <v>1.4</v>
      </c>
      <c r="G830">
        <v>5.5</v>
      </c>
      <c r="H830" s="1">
        <v>1.2</v>
      </c>
    </row>
    <row r="831" spans="1:8" x14ac:dyDescent="0.2">
      <c r="A831">
        <v>1875</v>
      </c>
      <c r="B831" s="7">
        <v>27493</v>
      </c>
      <c r="E831"/>
      <c r="F831">
        <v>1.6</v>
      </c>
      <c r="G831">
        <v>4.4000000000000004</v>
      </c>
      <c r="H831" s="1">
        <v>1.9</v>
      </c>
    </row>
    <row r="832" spans="1:8" x14ac:dyDescent="0.2">
      <c r="A832">
        <v>1875</v>
      </c>
      <c r="B832" s="7">
        <v>27494</v>
      </c>
      <c r="E832"/>
      <c r="F832">
        <v>1.4</v>
      </c>
      <c r="G832">
        <v>5.3</v>
      </c>
      <c r="H832" s="1">
        <v>0.4</v>
      </c>
    </row>
    <row r="833" spans="1:8" x14ac:dyDescent="0.2">
      <c r="A833">
        <v>1875</v>
      </c>
      <c r="B833" s="7">
        <v>27495</v>
      </c>
      <c r="E833"/>
      <c r="F833">
        <v>2</v>
      </c>
      <c r="G833">
        <v>6</v>
      </c>
      <c r="H833" s="1">
        <v>2.5</v>
      </c>
    </row>
    <row r="834" spans="1:8" x14ac:dyDescent="0.2">
      <c r="A834">
        <v>1875</v>
      </c>
      <c r="B834" s="7">
        <v>27496</v>
      </c>
      <c r="E834"/>
      <c r="F834">
        <v>1.4</v>
      </c>
      <c r="G834">
        <v>3</v>
      </c>
      <c r="H834" s="1">
        <v>0</v>
      </c>
    </row>
    <row r="835" spans="1:8" x14ac:dyDescent="0.2">
      <c r="A835">
        <v>1875</v>
      </c>
      <c r="B835" s="7">
        <v>27497</v>
      </c>
      <c r="E835"/>
      <c r="F835">
        <v>0.8</v>
      </c>
      <c r="G835">
        <v>3.6</v>
      </c>
      <c r="H835" s="1">
        <v>-1.2</v>
      </c>
    </row>
    <row r="836" spans="1:8" x14ac:dyDescent="0.2">
      <c r="A836">
        <v>1875</v>
      </c>
      <c r="B836" s="7">
        <v>27498</v>
      </c>
      <c r="E836"/>
      <c r="F836">
        <v>-0.7</v>
      </c>
      <c r="G836">
        <v>-0.60000000000000009</v>
      </c>
      <c r="H836" s="1">
        <v>-3</v>
      </c>
    </row>
    <row r="837" spans="1:8" x14ac:dyDescent="0.2">
      <c r="A837">
        <v>1875</v>
      </c>
      <c r="B837" s="7">
        <v>27499</v>
      </c>
      <c r="E837"/>
      <c r="F837">
        <v>-1.7000000000000002</v>
      </c>
      <c r="G837">
        <v>2</v>
      </c>
      <c r="H837" s="1">
        <v>1</v>
      </c>
    </row>
    <row r="838" spans="1:8" x14ac:dyDescent="0.2">
      <c r="A838">
        <v>1875</v>
      </c>
      <c r="B838" s="7">
        <v>27500</v>
      </c>
      <c r="E838"/>
      <c r="F838">
        <v>1.8</v>
      </c>
      <c r="G838">
        <v>7</v>
      </c>
      <c r="H838" s="1">
        <v>-0.2</v>
      </c>
    </row>
    <row r="839" spans="1:8" x14ac:dyDescent="0.2">
      <c r="A839">
        <v>1875</v>
      </c>
      <c r="B839" s="7">
        <v>27501</v>
      </c>
      <c r="E839"/>
      <c r="F839">
        <v>-1.6</v>
      </c>
      <c r="G839">
        <v>3</v>
      </c>
      <c r="H839" s="1">
        <v>-0.7</v>
      </c>
    </row>
    <row r="840" spans="1:8" x14ac:dyDescent="0.2">
      <c r="A840">
        <v>1875</v>
      </c>
      <c r="B840" s="7">
        <v>27502</v>
      </c>
      <c r="E840"/>
      <c r="F840">
        <v>-0.8</v>
      </c>
      <c r="G840">
        <v>0.2</v>
      </c>
      <c r="H840" s="1">
        <v>-1.2</v>
      </c>
    </row>
    <row r="841" spans="1:8" x14ac:dyDescent="0.2">
      <c r="A841">
        <v>1875</v>
      </c>
      <c r="B841" s="7">
        <v>27503</v>
      </c>
      <c r="E841"/>
      <c r="F841">
        <v>-0.7</v>
      </c>
      <c r="G841">
        <v>2.1</v>
      </c>
      <c r="H841" s="1">
        <v>-2.2000000000000002</v>
      </c>
    </row>
    <row r="842" spans="1:8" x14ac:dyDescent="0.2">
      <c r="A842">
        <v>1875</v>
      </c>
      <c r="B842" s="7">
        <v>27504</v>
      </c>
      <c r="E842"/>
      <c r="F842">
        <v>-2.8</v>
      </c>
      <c r="G842">
        <v>2.5</v>
      </c>
      <c r="H842" s="1">
        <v>-0.4</v>
      </c>
    </row>
    <row r="843" spans="1:8" x14ac:dyDescent="0.2">
      <c r="A843">
        <v>1875</v>
      </c>
      <c r="B843" s="7">
        <v>27505</v>
      </c>
      <c r="E843"/>
      <c r="F843">
        <v>-1</v>
      </c>
      <c r="G843">
        <v>3</v>
      </c>
      <c r="H843" s="1">
        <v>1.5</v>
      </c>
    </row>
    <row r="844" spans="1:8" x14ac:dyDescent="0.2">
      <c r="A844">
        <v>1875</v>
      </c>
      <c r="B844" s="7">
        <v>27506</v>
      </c>
      <c r="E844"/>
      <c r="F844">
        <v>0.8</v>
      </c>
      <c r="G844">
        <v>12.4</v>
      </c>
      <c r="H844" s="1">
        <v>4.4000000000000004</v>
      </c>
    </row>
    <row r="845" spans="1:8" x14ac:dyDescent="0.2">
      <c r="A845">
        <v>1875</v>
      </c>
      <c r="B845" s="7">
        <v>27507</v>
      </c>
      <c r="E845"/>
      <c r="F845">
        <v>1.8</v>
      </c>
      <c r="G845">
        <v>5.2</v>
      </c>
      <c r="H845" s="1">
        <v>2.6</v>
      </c>
    </row>
    <row r="846" spans="1:8" x14ac:dyDescent="0.2">
      <c r="A846">
        <v>1875</v>
      </c>
      <c r="B846" s="7">
        <v>27508</v>
      </c>
      <c r="E846"/>
      <c r="F846">
        <v>2.9</v>
      </c>
      <c r="G846">
        <v>10.199999999999999</v>
      </c>
      <c r="H846" s="1">
        <v>2.6</v>
      </c>
    </row>
    <row r="847" spans="1:8" x14ac:dyDescent="0.2">
      <c r="A847">
        <v>1875</v>
      </c>
      <c r="B847" s="7">
        <v>27509</v>
      </c>
      <c r="E847"/>
      <c r="F847">
        <v>0.8</v>
      </c>
      <c r="G847">
        <v>4.5</v>
      </c>
      <c r="H847" s="1">
        <v>0.5</v>
      </c>
    </row>
    <row r="848" spans="1:8" x14ac:dyDescent="0.2">
      <c r="A848">
        <v>1875</v>
      </c>
      <c r="B848" s="7">
        <v>27510</v>
      </c>
      <c r="E848"/>
      <c r="F848">
        <v>0.9</v>
      </c>
      <c r="G848">
        <v>8.5</v>
      </c>
      <c r="H848" s="1">
        <v>5</v>
      </c>
    </row>
    <row r="849" spans="1:8" x14ac:dyDescent="0.2">
      <c r="A849">
        <v>1875</v>
      </c>
      <c r="B849" s="7">
        <v>27511</v>
      </c>
      <c r="E849"/>
      <c r="F849">
        <v>5</v>
      </c>
      <c r="G849">
        <v>8.6</v>
      </c>
      <c r="H849" s="1">
        <v>0.4</v>
      </c>
    </row>
    <row r="850" spans="1:8" x14ac:dyDescent="0.2">
      <c r="A850">
        <v>1875</v>
      </c>
      <c r="B850" s="7">
        <v>27512</v>
      </c>
      <c r="E850"/>
      <c r="F850">
        <v>2.8</v>
      </c>
      <c r="G850">
        <v>8.8000000000000007</v>
      </c>
      <c r="H850" s="1">
        <v>1</v>
      </c>
    </row>
    <row r="851" spans="1:8" x14ac:dyDescent="0.2">
      <c r="A851">
        <v>1875</v>
      </c>
      <c r="B851" s="7">
        <v>27513</v>
      </c>
      <c r="E851"/>
      <c r="F851">
        <v>5.6</v>
      </c>
      <c r="G851">
        <v>11.4</v>
      </c>
      <c r="H851" s="1">
        <v>3</v>
      </c>
    </row>
    <row r="852" spans="1:8" x14ac:dyDescent="0.2">
      <c r="A852">
        <v>1875</v>
      </c>
      <c r="B852" s="7">
        <v>27514</v>
      </c>
      <c r="E852"/>
      <c r="F852">
        <v>4.5</v>
      </c>
      <c r="G852">
        <v>8.3000000000000007</v>
      </c>
      <c r="H852" s="1">
        <v>4.8</v>
      </c>
    </row>
    <row r="853" spans="1:8" x14ac:dyDescent="0.2">
      <c r="A853">
        <v>1875</v>
      </c>
      <c r="B853" s="7">
        <v>27515</v>
      </c>
      <c r="E853"/>
      <c r="F853">
        <v>5.8</v>
      </c>
      <c r="G853">
        <v>11.8</v>
      </c>
      <c r="H853" s="1">
        <v>6.6</v>
      </c>
    </row>
    <row r="854" spans="1:8" x14ac:dyDescent="0.2">
      <c r="A854">
        <v>1875</v>
      </c>
      <c r="B854" s="7">
        <v>27516</v>
      </c>
      <c r="E854"/>
      <c r="F854">
        <v>9.6</v>
      </c>
      <c r="G854">
        <v>16.8</v>
      </c>
      <c r="H854" s="1">
        <v>8.1999999999999993</v>
      </c>
    </row>
    <row r="855" spans="1:8" x14ac:dyDescent="0.2">
      <c r="A855">
        <v>1875</v>
      </c>
      <c r="B855" s="7">
        <v>27517</v>
      </c>
      <c r="E855"/>
      <c r="F855">
        <v>5.6</v>
      </c>
      <c r="G855">
        <v>10</v>
      </c>
      <c r="H855" s="1">
        <v>5.8</v>
      </c>
    </row>
    <row r="856" spans="1:8" x14ac:dyDescent="0.2">
      <c r="A856">
        <v>1875</v>
      </c>
      <c r="B856" s="7">
        <v>27518</v>
      </c>
      <c r="E856"/>
      <c r="F856">
        <v>6.8</v>
      </c>
      <c r="G856">
        <v>14.8</v>
      </c>
      <c r="H856" s="1">
        <v>5.2</v>
      </c>
    </row>
    <row r="857" spans="1:8" x14ac:dyDescent="0.2">
      <c r="A857">
        <v>1875</v>
      </c>
      <c r="B857" s="7">
        <v>27519</v>
      </c>
      <c r="E857"/>
      <c r="F857">
        <v>10.6</v>
      </c>
      <c r="G857">
        <v>14.6</v>
      </c>
      <c r="H857" s="1">
        <v>8</v>
      </c>
    </row>
    <row r="858" spans="1:8" x14ac:dyDescent="0.2">
      <c r="A858">
        <v>1875</v>
      </c>
      <c r="B858" s="7">
        <v>27520</v>
      </c>
      <c r="E858"/>
      <c r="F858">
        <v>5.2</v>
      </c>
      <c r="G858">
        <v>15</v>
      </c>
      <c r="H858" s="1">
        <v>9.4</v>
      </c>
    </row>
    <row r="859" spans="1:8" x14ac:dyDescent="0.2">
      <c r="A859">
        <v>1875</v>
      </c>
      <c r="B859" s="7">
        <v>27521</v>
      </c>
      <c r="E859"/>
      <c r="F859">
        <v>10</v>
      </c>
      <c r="G859">
        <v>20</v>
      </c>
      <c r="H859" s="1">
        <v>12</v>
      </c>
    </row>
    <row r="860" spans="1:8" x14ac:dyDescent="0.2">
      <c r="A860">
        <v>1875</v>
      </c>
      <c r="B860" s="7">
        <v>27522</v>
      </c>
      <c r="E860"/>
      <c r="F860">
        <v>14.2</v>
      </c>
      <c r="G860">
        <v>18.2</v>
      </c>
      <c r="H860" s="1">
        <v>10.8</v>
      </c>
    </row>
    <row r="861" spans="1:8" x14ac:dyDescent="0.2">
      <c r="A861">
        <v>1875</v>
      </c>
      <c r="B861" s="7">
        <v>27523</v>
      </c>
      <c r="E861"/>
      <c r="F861">
        <v>14.2</v>
      </c>
      <c r="G861">
        <v>21.6</v>
      </c>
      <c r="H861" s="1">
        <v>12.8</v>
      </c>
    </row>
    <row r="862" spans="1:8" x14ac:dyDescent="0.2">
      <c r="A862">
        <v>1875</v>
      </c>
      <c r="B862" s="7">
        <v>27524</v>
      </c>
      <c r="E862"/>
      <c r="F862">
        <v>13.2</v>
      </c>
      <c r="G862">
        <v>19.399999999999999</v>
      </c>
      <c r="H862" s="1">
        <v>12.4</v>
      </c>
    </row>
    <row r="863" spans="1:8" x14ac:dyDescent="0.2">
      <c r="A863">
        <v>1875</v>
      </c>
      <c r="B863" s="7">
        <v>27525</v>
      </c>
      <c r="E863"/>
      <c r="F863">
        <v>12</v>
      </c>
      <c r="G863">
        <v>19.399999999999999</v>
      </c>
      <c r="H863" s="1">
        <v>10.6</v>
      </c>
    </row>
    <row r="864" spans="1:8" x14ac:dyDescent="0.2">
      <c r="A864">
        <v>1875</v>
      </c>
      <c r="B864" s="7">
        <v>27526</v>
      </c>
      <c r="E864"/>
      <c r="F864">
        <v>13</v>
      </c>
      <c r="G864">
        <v>19.600000000000001</v>
      </c>
      <c r="H864" s="1">
        <v>11.2</v>
      </c>
    </row>
    <row r="865" spans="1:8" x14ac:dyDescent="0.2">
      <c r="A865">
        <v>1875</v>
      </c>
      <c r="B865" s="7">
        <v>27527</v>
      </c>
      <c r="E865"/>
      <c r="F865">
        <v>13.2</v>
      </c>
      <c r="G865">
        <v>16.600000000000001</v>
      </c>
      <c r="H865" s="1">
        <v>12</v>
      </c>
    </row>
    <row r="866" spans="1:8" x14ac:dyDescent="0.2">
      <c r="A866">
        <v>1875</v>
      </c>
      <c r="B866" s="7">
        <v>27528</v>
      </c>
      <c r="E866"/>
      <c r="F866">
        <v>13.2</v>
      </c>
      <c r="G866">
        <v>22</v>
      </c>
      <c r="H866" s="1">
        <v>12.4</v>
      </c>
    </row>
    <row r="867" spans="1:8" x14ac:dyDescent="0.2">
      <c r="A867">
        <v>1875</v>
      </c>
      <c r="B867" s="7">
        <v>27529</v>
      </c>
      <c r="E867"/>
      <c r="F867">
        <v>15.9</v>
      </c>
      <c r="G867">
        <v>19.8</v>
      </c>
      <c r="H867" s="1">
        <v>13.6</v>
      </c>
    </row>
    <row r="868" spans="1:8" x14ac:dyDescent="0.2">
      <c r="A868">
        <v>1875</v>
      </c>
      <c r="B868" s="7">
        <v>27530</v>
      </c>
      <c r="E868"/>
      <c r="F868">
        <v>14.8</v>
      </c>
      <c r="G868">
        <v>20.8</v>
      </c>
      <c r="H868" s="1">
        <v>15.8</v>
      </c>
    </row>
    <row r="869" spans="1:8" x14ac:dyDescent="0.2">
      <c r="A869">
        <v>1875</v>
      </c>
      <c r="B869" s="7">
        <v>27531</v>
      </c>
      <c r="E869"/>
      <c r="F869">
        <v>14.5</v>
      </c>
      <c r="G869">
        <v>17</v>
      </c>
      <c r="H869" s="1">
        <v>9</v>
      </c>
    </row>
    <row r="870" spans="1:8" x14ac:dyDescent="0.2">
      <c r="A870">
        <v>1875</v>
      </c>
      <c r="B870" s="7">
        <v>27532</v>
      </c>
      <c r="E870"/>
      <c r="F870">
        <v>11.6</v>
      </c>
      <c r="G870">
        <v>13.8</v>
      </c>
      <c r="H870" s="1">
        <v>7</v>
      </c>
    </row>
    <row r="871" spans="1:8" x14ac:dyDescent="0.2">
      <c r="A871">
        <v>1875</v>
      </c>
      <c r="B871" s="7">
        <v>27533</v>
      </c>
      <c r="E871"/>
      <c r="F871">
        <v>13.8</v>
      </c>
      <c r="G871">
        <v>17.8</v>
      </c>
      <c r="H871" s="1">
        <v>8.8000000000000007</v>
      </c>
    </row>
    <row r="872" spans="1:8" x14ac:dyDescent="0.2">
      <c r="A872">
        <v>1875</v>
      </c>
      <c r="B872" s="7">
        <v>27534</v>
      </c>
      <c r="E872"/>
      <c r="F872">
        <v>17.600000000000001</v>
      </c>
      <c r="G872">
        <v>25.8</v>
      </c>
      <c r="H872" s="1">
        <v>19</v>
      </c>
    </row>
    <row r="873" spans="1:8" x14ac:dyDescent="0.2">
      <c r="A873">
        <v>1875</v>
      </c>
      <c r="B873" s="7">
        <v>27535</v>
      </c>
      <c r="E873"/>
      <c r="F873">
        <v>16</v>
      </c>
      <c r="G873">
        <v>19.8</v>
      </c>
      <c r="H873" s="1">
        <v>12.4</v>
      </c>
    </row>
    <row r="874" spans="1:8" x14ac:dyDescent="0.2">
      <c r="A874">
        <v>1875</v>
      </c>
      <c r="B874" s="7">
        <v>27536</v>
      </c>
      <c r="E874"/>
      <c r="F874">
        <v>15.6</v>
      </c>
      <c r="G874">
        <v>21</v>
      </c>
      <c r="H874" s="1">
        <v>13.8</v>
      </c>
    </row>
    <row r="875" spans="1:8" x14ac:dyDescent="0.2">
      <c r="A875">
        <v>1875</v>
      </c>
      <c r="B875" s="7">
        <v>27537</v>
      </c>
      <c r="E875"/>
      <c r="F875">
        <v>15.2</v>
      </c>
      <c r="G875">
        <v>15.6</v>
      </c>
      <c r="H875" s="1">
        <v>12.4</v>
      </c>
    </row>
    <row r="876" spans="1:8" x14ac:dyDescent="0.2">
      <c r="A876">
        <v>1875</v>
      </c>
      <c r="B876" s="7">
        <v>27538</v>
      </c>
      <c r="E876"/>
      <c r="F876">
        <v>13.6</v>
      </c>
      <c r="G876">
        <v>19.2</v>
      </c>
      <c r="H876" s="1">
        <v>9.6</v>
      </c>
    </row>
    <row r="877" spans="1:8" x14ac:dyDescent="0.2">
      <c r="A877">
        <v>1875</v>
      </c>
      <c r="B877" s="7">
        <v>27539</v>
      </c>
      <c r="E877"/>
      <c r="F877">
        <v>14</v>
      </c>
      <c r="G877">
        <v>21</v>
      </c>
      <c r="H877" s="1">
        <v>12.2</v>
      </c>
    </row>
    <row r="878" spans="1:8" x14ac:dyDescent="0.2">
      <c r="A878">
        <v>1875</v>
      </c>
      <c r="B878" s="7">
        <v>27540</v>
      </c>
      <c r="E878"/>
      <c r="F878">
        <v>14.3</v>
      </c>
      <c r="G878">
        <v>19.2</v>
      </c>
      <c r="H878" s="1">
        <v>11.5</v>
      </c>
    </row>
    <row r="879" spans="1:8" x14ac:dyDescent="0.2">
      <c r="A879">
        <v>1875</v>
      </c>
      <c r="B879" s="7">
        <v>27541</v>
      </c>
      <c r="E879"/>
      <c r="F879">
        <v>16</v>
      </c>
      <c r="G879">
        <v>20.8</v>
      </c>
      <c r="H879" s="1">
        <v>14.3</v>
      </c>
    </row>
    <row r="880" spans="1:8" x14ac:dyDescent="0.2">
      <c r="A880">
        <v>1875</v>
      </c>
      <c r="B880" s="7">
        <v>27542</v>
      </c>
      <c r="E880"/>
      <c r="F880">
        <v>20</v>
      </c>
      <c r="G880">
        <v>25</v>
      </c>
      <c r="H880" s="1">
        <v>16.399999999999999</v>
      </c>
    </row>
    <row r="881" spans="1:8" x14ac:dyDescent="0.2">
      <c r="A881">
        <v>1875</v>
      </c>
      <c r="B881" s="7">
        <v>27543</v>
      </c>
      <c r="E881"/>
      <c r="F881">
        <v>21.2</v>
      </c>
      <c r="G881">
        <v>26.8</v>
      </c>
      <c r="H881" s="1">
        <v>17</v>
      </c>
    </row>
    <row r="882" spans="1:8" x14ac:dyDescent="0.2">
      <c r="A882">
        <v>1875</v>
      </c>
      <c r="B882" s="7">
        <v>27544</v>
      </c>
      <c r="E882"/>
      <c r="F882">
        <v>17.8</v>
      </c>
      <c r="G882">
        <v>22.8</v>
      </c>
      <c r="H882" s="1">
        <v>10.8</v>
      </c>
    </row>
    <row r="883" spans="1:8" x14ac:dyDescent="0.2">
      <c r="A883">
        <v>1875</v>
      </c>
      <c r="B883" s="7">
        <v>27545</v>
      </c>
      <c r="E883"/>
      <c r="F883">
        <v>17.2</v>
      </c>
      <c r="G883">
        <v>25.4</v>
      </c>
      <c r="H883" s="1">
        <v>18.600000000000001</v>
      </c>
    </row>
    <row r="884" spans="1:8" x14ac:dyDescent="0.2">
      <c r="A884">
        <v>1875</v>
      </c>
      <c r="B884" s="7">
        <v>27546</v>
      </c>
      <c r="E884"/>
      <c r="F884">
        <v>23.5</v>
      </c>
      <c r="G884">
        <v>29.6</v>
      </c>
      <c r="H884" s="1">
        <v>16.2</v>
      </c>
    </row>
    <row r="885" spans="1:8" x14ac:dyDescent="0.2">
      <c r="A885">
        <v>1875</v>
      </c>
      <c r="B885" s="7">
        <v>27547</v>
      </c>
      <c r="E885"/>
      <c r="F885">
        <v>23.5</v>
      </c>
      <c r="G885">
        <v>29.6</v>
      </c>
      <c r="H885" s="1">
        <v>12.8</v>
      </c>
    </row>
    <row r="886" spans="1:8" x14ac:dyDescent="0.2">
      <c r="A886">
        <v>1875</v>
      </c>
      <c r="B886" s="7">
        <v>27548</v>
      </c>
      <c r="E886"/>
      <c r="F886">
        <v>15.6</v>
      </c>
      <c r="G886">
        <v>19.8</v>
      </c>
      <c r="H886" s="1">
        <v>9.6</v>
      </c>
    </row>
    <row r="887" spans="1:8" x14ac:dyDescent="0.2">
      <c r="A887">
        <v>1875</v>
      </c>
      <c r="B887" s="7">
        <v>27549</v>
      </c>
      <c r="E887"/>
      <c r="F887">
        <v>12.8</v>
      </c>
      <c r="G887">
        <v>19.8</v>
      </c>
      <c r="H887" s="1">
        <v>8</v>
      </c>
    </row>
    <row r="888" spans="1:8" x14ac:dyDescent="0.2">
      <c r="A888">
        <v>1875</v>
      </c>
      <c r="B888" s="7">
        <v>27550</v>
      </c>
      <c r="E888"/>
      <c r="F888">
        <v>12.2</v>
      </c>
      <c r="G888">
        <v>18.600000000000001</v>
      </c>
      <c r="H888" s="1">
        <v>12.8</v>
      </c>
    </row>
    <row r="889" spans="1:8" x14ac:dyDescent="0.2">
      <c r="A889">
        <v>1875</v>
      </c>
      <c r="B889" s="7">
        <v>27551</v>
      </c>
      <c r="E889"/>
      <c r="F889">
        <v>18.600000000000001</v>
      </c>
      <c r="G889">
        <v>27</v>
      </c>
      <c r="H889" s="1">
        <v>20.5</v>
      </c>
    </row>
    <row r="890" spans="1:8" x14ac:dyDescent="0.2">
      <c r="A890">
        <v>1875</v>
      </c>
      <c r="B890" s="7">
        <v>27552</v>
      </c>
      <c r="E890"/>
      <c r="F890">
        <v>19.5</v>
      </c>
      <c r="G890">
        <v>29.5</v>
      </c>
      <c r="H890" s="1">
        <v>18.2</v>
      </c>
    </row>
    <row r="891" spans="1:8" x14ac:dyDescent="0.2">
      <c r="A891">
        <v>1875</v>
      </c>
      <c r="B891" s="7">
        <v>27553</v>
      </c>
      <c r="E891"/>
      <c r="F891">
        <v>19</v>
      </c>
      <c r="G891">
        <v>23.4</v>
      </c>
      <c r="H891" s="1">
        <v>15.6</v>
      </c>
    </row>
    <row r="892" spans="1:8" x14ac:dyDescent="0.2">
      <c r="A892">
        <v>1875</v>
      </c>
      <c r="B892" s="7">
        <v>27554</v>
      </c>
      <c r="E892"/>
      <c r="F892">
        <v>20.2</v>
      </c>
      <c r="G892">
        <v>25.6</v>
      </c>
      <c r="H892" s="1">
        <v>20.5</v>
      </c>
    </row>
    <row r="893" spans="1:8" x14ac:dyDescent="0.2">
      <c r="A893">
        <v>1875</v>
      </c>
      <c r="B893" s="7">
        <v>27555</v>
      </c>
      <c r="E893"/>
      <c r="F893">
        <v>19.8</v>
      </c>
      <c r="G893">
        <v>22.8</v>
      </c>
      <c r="H893" s="1">
        <v>16</v>
      </c>
    </row>
    <row r="894" spans="1:8" x14ac:dyDescent="0.2">
      <c r="A894">
        <v>1875</v>
      </c>
      <c r="B894" s="7">
        <v>27556</v>
      </c>
      <c r="E894"/>
      <c r="F894">
        <v>16.600000000000001</v>
      </c>
      <c r="G894">
        <v>18.399999999999999</v>
      </c>
      <c r="H894" s="1">
        <v>12.6</v>
      </c>
    </row>
    <row r="895" spans="1:8" x14ac:dyDescent="0.2">
      <c r="A895">
        <v>1875</v>
      </c>
      <c r="B895" s="7">
        <v>27557</v>
      </c>
      <c r="E895"/>
      <c r="F895">
        <v>19.5</v>
      </c>
      <c r="G895">
        <v>25.2</v>
      </c>
      <c r="H895" s="1">
        <v>18.600000000000001</v>
      </c>
    </row>
    <row r="896" spans="1:8" x14ac:dyDescent="0.2">
      <c r="A896">
        <v>1875</v>
      </c>
      <c r="B896" s="7">
        <v>27558</v>
      </c>
      <c r="E896"/>
      <c r="F896">
        <v>21.5</v>
      </c>
      <c r="G896">
        <v>24.8</v>
      </c>
      <c r="H896" s="1">
        <v>13</v>
      </c>
    </row>
    <row r="897" spans="1:8" x14ac:dyDescent="0.2">
      <c r="A897">
        <v>1875</v>
      </c>
      <c r="B897" s="7">
        <v>27559</v>
      </c>
      <c r="E897"/>
      <c r="F897">
        <v>19.3</v>
      </c>
      <c r="G897">
        <v>28</v>
      </c>
      <c r="H897" s="1">
        <v>16.399999999999999</v>
      </c>
    </row>
    <row r="898" spans="1:8" x14ac:dyDescent="0.2">
      <c r="A898">
        <v>1875</v>
      </c>
      <c r="B898" s="7">
        <v>27560</v>
      </c>
      <c r="E898"/>
      <c r="F898">
        <v>22</v>
      </c>
      <c r="G898">
        <v>17.5</v>
      </c>
      <c r="H898" s="1">
        <v>13.8</v>
      </c>
    </row>
    <row r="899" spans="1:8" x14ac:dyDescent="0.2">
      <c r="A899">
        <v>1875</v>
      </c>
      <c r="B899" s="7">
        <v>27561</v>
      </c>
      <c r="E899"/>
      <c r="F899">
        <v>17.600000000000001</v>
      </c>
      <c r="G899">
        <v>20.6</v>
      </c>
      <c r="H899" s="1">
        <v>12.6</v>
      </c>
    </row>
    <row r="900" spans="1:8" x14ac:dyDescent="0.2">
      <c r="A900">
        <v>1875</v>
      </c>
      <c r="B900" s="7">
        <v>27562</v>
      </c>
      <c r="E900"/>
      <c r="F900">
        <v>19.8</v>
      </c>
      <c r="G900">
        <v>25.2</v>
      </c>
      <c r="H900" s="1">
        <v>15.2</v>
      </c>
    </row>
    <row r="901" spans="1:8" x14ac:dyDescent="0.2">
      <c r="A901">
        <v>1875</v>
      </c>
      <c r="B901" s="7">
        <v>27563</v>
      </c>
      <c r="E901"/>
      <c r="F901">
        <v>20.2</v>
      </c>
      <c r="G901">
        <v>25</v>
      </c>
      <c r="H901" s="1">
        <v>14.5</v>
      </c>
    </row>
    <row r="902" spans="1:8" x14ac:dyDescent="0.2">
      <c r="A902">
        <v>1875</v>
      </c>
      <c r="B902" s="7">
        <v>27564</v>
      </c>
      <c r="E902"/>
      <c r="F902">
        <v>22.8</v>
      </c>
      <c r="G902">
        <v>30.2</v>
      </c>
      <c r="H902" s="1">
        <v>20.2</v>
      </c>
    </row>
    <row r="903" spans="1:8" x14ac:dyDescent="0.2">
      <c r="A903">
        <v>1875</v>
      </c>
      <c r="B903" s="7">
        <v>27565</v>
      </c>
      <c r="E903"/>
      <c r="F903">
        <v>28</v>
      </c>
      <c r="G903">
        <v>33.6</v>
      </c>
      <c r="H903" s="1">
        <v>22.5</v>
      </c>
    </row>
    <row r="904" spans="1:8" x14ac:dyDescent="0.2">
      <c r="A904">
        <v>1875</v>
      </c>
      <c r="B904" s="7">
        <v>27566</v>
      </c>
      <c r="E904"/>
      <c r="F904">
        <v>21</v>
      </c>
      <c r="G904">
        <v>26.5</v>
      </c>
      <c r="H904" s="1">
        <v>16</v>
      </c>
    </row>
    <row r="905" spans="1:8" x14ac:dyDescent="0.2">
      <c r="A905">
        <v>1875</v>
      </c>
      <c r="B905" s="7">
        <v>27567</v>
      </c>
      <c r="E905"/>
      <c r="F905">
        <v>21</v>
      </c>
      <c r="G905">
        <v>25.6</v>
      </c>
      <c r="H905" s="1">
        <v>17.600000000000001</v>
      </c>
    </row>
    <row r="906" spans="1:8" x14ac:dyDescent="0.2">
      <c r="A906">
        <v>1875</v>
      </c>
      <c r="B906" s="7">
        <v>27568</v>
      </c>
      <c r="E906"/>
      <c r="F906">
        <v>22.4</v>
      </c>
      <c r="G906">
        <v>28.6</v>
      </c>
      <c r="H906" s="1">
        <v>16.8</v>
      </c>
    </row>
    <row r="907" spans="1:8" x14ac:dyDescent="0.2">
      <c r="A907">
        <v>1875</v>
      </c>
      <c r="B907" s="7">
        <v>27569</v>
      </c>
      <c r="E907"/>
      <c r="F907">
        <v>22.4</v>
      </c>
      <c r="G907">
        <v>22.2</v>
      </c>
      <c r="H907" s="1">
        <v>18.600000000000001</v>
      </c>
    </row>
    <row r="908" spans="1:8" x14ac:dyDescent="0.2">
      <c r="A908">
        <v>1875</v>
      </c>
      <c r="B908" s="7">
        <v>27570</v>
      </c>
      <c r="E908"/>
      <c r="F908">
        <v>21.2</v>
      </c>
      <c r="G908">
        <v>24</v>
      </c>
      <c r="H908" s="1">
        <v>17.8</v>
      </c>
    </row>
    <row r="909" spans="1:8" x14ac:dyDescent="0.2">
      <c r="A909">
        <v>1875</v>
      </c>
      <c r="B909" s="7">
        <v>27571</v>
      </c>
      <c r="E909"/>
      <c r="F909">
        <v>18</v>
      </c>
      <c r="G909">
        <v>25.4</v>
      </c>
      <c r="H909" s="1">
        <v>15.4</v>
      </c>
    </row>
    <row r="910" spans="1:8" x14ac:dyDescent="0.2">
      <c r="A910">
        <v>1875</v>
      </c>
      <c r="B910" s="7">
        <v>27572</v>
      </c>
      <c r="E910"/>
      <c r="F910">
        <v>16.600000000000001</v>
      </c>
      <c r="G910">
        <v>17.600000000000001</v>
      </c>
      <c r="H910" s="1">
        <v>14.4</v>
      </c>
    </row>
    <row r="911" spans="1:8" x14ac:dyDescent="0.2">
      <c r="A911">
        <v>1875</v>
      </c>
      <c r="B911" s="7">
        <v>27573</v>
      </c>
      <c r="E911"/>
      <c r="F911">
        <v>18.8</v>
      </c>
      <c r="G911">
        <v>24.4</v>
      </c>
      <c r="H911" s="1">
        <v>17.399999999999999</v>
      </c>
    </row>
    <row r="912" spans="1:8" x14ac:dyDescent="0.2">
      <c r="A912">
        <v>1875</v>
      </c>
      <c r="B912" s="7">
        <v>27574</v>
      </c>
      <c r="E912"/>
      <c r="F912">
        <v>20.6</v>
      </c>
      <c r="G912">
        <v>25.8</v>
      </c>
      <c r="H912" s="1">
        <v>16.8</v>
      </c>
    </row>
    <row r="913" spans="1:8" x14ac:dyDescent="0.2">
      <c r="A913">
        <v>1875</v>
      </c>
      <c r="B913" s="7">
        <v>27575</v>
      </c>
      <c r="E913"/>
      <c r="F913">
        <v>23</v>
      </c>
      <c r="G913">
        <v>28.8</v>
      </c>
      <c r="H913" s="1">
        <v>19.399999999999999</v>
      </c>
    </row>
    <row r="914" spans="1:8" x14ac:dyDescent="0.2">
      <c r="A914">
        <v>1875</v>
      </c>
      <c r="B914" s="7">
        <v>27576</v>
      </c>
      <c r="E914"/>
      <c r="F914">
        <v>18.2</v>
      </c>
      <c r="G914">
        <v>22.4</v>
      </c>
      <c r="H914" s="1">
        <v>16.2</v>
      </c>
    </row>
    <row r="915" spans="1:8" x14ac:dyDescent="0.2">
      <c r="A915">
        <v>1875</v>
      </c>
      <c r="B915" s="7">
        <v>27577</v>
      </c>
      <c r="E915"/>
      <c r="F915">
        <v>15.8</v>
      </c>
      <c r="G915">
        <v>20.8</v>
      </c>
      <c r="H915" s="1">
        <v>16</v>
      </c>
    </row>
    <row r="916" spans="1:8" x14ac:dyDescent="0.2">
      <c r="A916">
        <v>1875</v>
      </c>
      <c r="B916" s="7">
        <v>27578</v>
      </c>
      <c r="E916"/>
      <c r="F916">
        <v>17.2</v>
      </c>
      <c r="G916">
        <v>25.2</v>
      </c>
      <c r="H916" s="1">
        <v>17.2</v>
      </c>
    </row>
    <row r="917" spans="1:8" x14ac:dyDescent="0.2">
      <c r="A917">
        <v>1875</v>
      </c>
      <c r="B917" s="7">
        <v>27579</v>
      </c>
      <c r="E917"/>
      <c r="F917">
        <v>21.8</v>
      </c>
      <c r="G917">
        <v>26.2</v>
      </c>
      <c r="H917" s="1">
        <v>23.4</v>
      </c>
    </row>
    <row r="918" spans="1:8" x14ac:dyDescent="0.2">
      <c r="A918">
        <v>1875</v>
      </c>
      <c r="B918" s="7">
        <v>27580</v>
      </c>
      <c r="E918"/>
      <c r="F918">
        <v>15.2</v>
      </c>
      <c r="G918">
        <v>19</v>
      </c>
      <c r="H918" s="1">
        <v>16</v>
      </c>
    </row>
    <row r="919" spans="1:8" x14ac:dyDescent="0.2">
      <c r="A919">
        <v>1875</v>
      </c>
      <c r="B919" s="7">
        <v>27581</v>
      </c>
      <c r="E919"/>
      <c r="F919">
        <v>16</v>
      </c>
      <c r="G919">
        <v>19</v>
      </c>
      <c r="H919" s="1">
        <v>13.8</v>
      </c>
    </row>
    <row r="920" spans="1:8" x14ac:dyDescent="0.2">
      <c r="A920">
        <v>1875</v>
      </c>
      <c r="B920" s="7">
        <v>27582</v>
      </c>
      <c r="E920"/>
      <c r="F920">
        <v>12</v>
      </c>
      <c r="G920">
        <v>18</v>
      </c>
      <c r="H920" s="1">
        <v>11.2</v>
      </c>
    </row>
    <row r="921" spans="1:8" x14ac:dyDescent="0.2">
      <c r="A921">
        <v>1875</v>
      </c>
      <c r="B921" s="7">
        <v>27583</v>
      </c>
      <c r="E921"/>
      <c r="F921">
        <v>15.7</v>
      </c>
      <c r="G921">
        <v>26.3</v>
      </c>
      <c r="H921" s="1">
        <v>15.7</v>
      </c>
    </row>
    <row r="922" spans="1:8" x14ac:dyDescent="0.2">
      <c r="A922">
        <v>1875</v>
      </c>
      <c r="B922" s="7">
        <v>27584</v>
      </c>
      <c r="E922"/>
      <c r="F922">
        <v>15.4</v>
      </c>
      <c r="G922">
        <v>24</v>
      </c>
      <c r="H922" s="1">
        <v>14.7</v>
      </c>
    </row>
    <row r="923" spans="1:8" x14ac:dyDescent="0.2">
      <c r="A923">
        <v>1875</v>
      </c>
      <c r="B923" s="7">
        <v>27585</v>
      </c>
      <c r="E923"/>
      <c r="F923">
        <v>15.9</v>
      </c>
      <c r="G923">
        <v>28</v>
      </c>
      <c r="H923" s="1">
        <v>19.7</v>
      </c>
    </row>
    <row r="924" spans="1:8" x14ac:dyDescent="0.2">
      <c r="A924">
        <v>1875</v>
      </c>
      <c r="B924" s="7">
        <v>27586</v>
      </c>
      <c r="E924"/>
      <c r="F924">
        <v>22.5</v>
      </c>
      <c r="G924">
        <v>32.700000000000003</v>
      </c>
      <c r="H924" s="1">
        <v>22</v>
      </c>
    </row>
    <row r="925" spans="1:8" x14ac:dyDescent="0.2">
      <c r="A925">
        <v>1875</v>
      </c>
      <c r="B925" s="7">
        <v>27587</v>
      </c>
      <c r="E925"/>
      <c r="F925">
        <v>20</v>
      </c>
      <c r="G925">
        <v>32</v>
      </c>
      <c r="H925" s="1">
        <v>22</v>
      </c>
    </row>
    <row r="926" spans="1:8" x14ac:dyDescent="0.2">
      <c r="A926">
        <v>1875</v>
      </c>
      <c r="B926" s="7">
        <v>27588</v>
      </c>
      <c r="E926"/>
      <c r="F926">
        <v>22</v>
      </c>
      <c r="G926">
        <v>30</v>
      </c>
      <c r="H926" s="1">
        <v>21</v>
      </c>
    </row>
    <row r="927" spans="1:8" x14ac:dyDescent="0.2">
      <c r="A927">
        <v>1875</v>
      </c>
      <c r="B927" s="7">
        <v>27589</v>
      </c>
      <c r="E927"/>
      <c r="F927">
        <v>19.5</v>
      </c>
      <c r="G927">
        <v>26.5</v>
      </c>
      <c r="H927" s="1">
        <v>22</v>
      </c>
    </row>
    <row r="928" spans="1:8" x14ac:dyDescent="0.2">
      <c r="A928">
        <v>1875</v>
      </c>
      <c r="B928" s="7">
        <v>27590</v>
      </c>
      <c r="E928"/>
      <c r="F928">
        <v>24.7</v>
      </c>
      <c r="G928">
        <v>33.5</v>
      </c>
      <c r="H928" s="1">
        <v>21</v>
      </c>
    </row>
    <row r="929" spans="1:8" x14ac:dyDescent="0.2">
      <c r="A929">
        <v>1875</v>
      </c>
      <c r="B929" s="7">
        <v>27591</v>
      </c>
      <c r="E929"/>
      <c r="F929">
        <v>19</v>
      </c>
      <c r="G929">
        <v>33</v>
      </c>
      <c r="H929" s="1">
        <v>20</v>
      </c>
    </row>
    <row r="930" spans="1:8" x14ac:dyDescent="0.2">
      <c r="A930">
        <v>1875</v>
      </c>
      <c r="B930" s="7">
        <v>27592</v>
      </c>
      <c r="E930"/>
      <c r="F930">
        <v>21</v>
      </c>
      <c r="G930">
        <v>30</v>
      </c>
      <c r="H930" s="1">
        <v>21.5</v>
      </c>
    </row>
    <row r="931" spans="1:8" x14ac:dyDescent="0.2">
      <c r="A931">
        <v>1875</v>
      </c>
      <c r="B931" s="7">
        <v>27593</v>
      </c>
      <c r="E931"/>
      <c r="F931">
        <v>19.5</v>
      </c>
      <c r="G931">
        <v>31.5</v>
      </c>
      <c r="H931" s="1">
        <v>22</v>
      </c>
    </row>
    <row r="932" spans="1:8" x14ac:dyDescent="0.2">
      <c r="A932">
        <v>1875</v>
      </c>
      <c r="B932" s="7">
        <v>27594</v>
      </c>
      <c r="E932"/>
      <c r="F932">
        <v>22</v>
      </c>
      <c r="G932">
        <v>31</v>
      </c>
      <c r="H932" s="1">
        <v>21</v>
      </c>
    </row>
    <row r="933" spans="1:8" x14ac:dyDescent="0.2">
      <c r="A933">
        <v>1875</v>
      </c>
      <c r="B933" s="7">
        <v>27595</v>
      </c>
      <c r="E933"/>
      <c r="F933">
        <v>22</v>
      </c>
      <c r="G933">
        <v>27</v>
      </c>
      <c r="H933" s="1">
        <v>19</v>
      </c>
    </row>
    <row r="934" spans="1:8" x14ac:dyDescent="0.2">
      <c r="A934">
        <v>1875</v>
      </c>
      <c r="B934" s="7">
        <v>27596</v>
      </c>
      <c r="E934"/>
      <c r="F934">
        <v>15</v>
      </c>
      <c r="G934">
        <v>24.5</v>
      </c>
      <c r="H934" s="1">
        <v>15.7</v>
      </c>
    </row>
    <row r="935" spans="1:8" x14ac:dyDescent="0.2">
      <c r="A935">
        <v>1875</v>
      </c>
      <c r="B935" s="7">
        <v>27597</v>
      </c>
      <c r="E935"/>
      <c r="F935">
        <v>11.7</v>
      </c>
      <c r="G935">
        <v>21</v>
      </c>
      <c r="H935" s="1">
        <v>18</v>
      </c>
    </row>
    <row r="936" spans="1:8" x14ac:dyDescent="0.2">
      <c r="A936">
        <v>1875</v>
      </c>
      <c r="B936" s="7">
        <v>27598</v>
      </c>
      <c r="E936"/>
      <c r="F936">
        <v>16</v>
      </c>
      <c r="G936">
        <v>16</v>
      </c>
      <c r="H936" s="1">
        <v>16.3</v>
      </c>
    </row>
    <row r="937" spans="1:8" x14ac:dyDescent="0.2">
      <c r="A937">
        <v>1875</v>
      </c>
      <c r="B937" s="7">
        <v>27599</v>
      </c>
      <c r="E937"/>
      <c r="F937">
        <v>16.2</v>
      </c>
      <c r="G937">
        <v>18</v>
      </c>
      <c r="H937" s="1">
        <v>17.5</v>
      </c>
    </row>
    <row r="938" spans="1:8" x14ac:dyDescent="0.2">
      <c r="A938">
        <v>1875</v>
      </c>
      <c r="B938" s="7">
        <v>27600</v>
      </c>
      <c r="E938"/>
      <c r="F938">
        <v>18</v>
      </c>
      <c r="G938">
        <v>23.4</v>
      </c>
      <c r="H938" s="1">
        <v>17</v>
      </c>
    </row>
    <row r="939" spans="1:8" x14ac:dyDescent="0.2">
      <c r="A939">
        <v>1875</v>
      </c>
      <c r="B939" s="7">
        <v>27601</v>
      </c>
      <c r="E939"/>
      <c r="F939">
        <v>17.8</v>
      </c>
      <c r="G939">
        <v>24.2</v>
      </c>
      <c r="H939" s="1">
        <v>18</v>
      </c>
    </row>
    <row r="940" spans="1:8" x14ac:dyDescent="0.2">
      <c r="A940">
        <v>1875</v>
      </c>
      <c r="B940" s="7">
        <v>27602</v>
      </c>
      <c r="E940"/>
      <c r="F940">
        <v>20</v>
      </c>
      <c r="G940">
        <v>21.3</v>
      </c>
      <c r="H940" s="1">
        <v>19.5</v>
      </c>
    </row>
    <row r="941" spans="1:8" x14ac:dyDescent="0.2">
      <c r="A941">
        <v>1875</v>
      </c>
      <c r="B941" s="7">
        <v>27603</v>
      </c>
      <c r="E941"/>
      <c r="F941">
        <v>18.5</v>
      </c>
      <c r="G941">
        <v>27</v>
      </c>
      <c r="H941" s="1">
        <v>19</v>
      </c>
    </row>
    <row r="942" spans="1:8" x14ac:dyDescent="0.2">
      <c r="A942">
        <v>1875</v>
      </c>
      <c r="B942" s="7">
        <v>27604</v>
      </c>
      <c r="E942"/>
      <c r="F942">
        <v>22</v>
      </c>
      <c r="G942">
        <v>29.6</v>
      </c>
      <c r="H942" s="1">
        <v>20.5</v>
      </c>
    </row>
    <row r="943" spans="1:8" x14ac:dyDescent="0.2">
      <c r="A943">
        <v>1875</v>
      </c>
      <c r="B943" s="7">
        <v>27605</v>
      </c>
      <c r="E943"/>
      <c r="F943">
        <v>19.8</v>
      </c>
      <c r="G943">
        <v>29</v>
      </c>
      <c r="H943" s="1">
        <v>18</v>
      </c>
    </row>
    <row r="944" spans="1:8" x14ac:dyDescent="0.2">
      <c r="A944">
        <v>1875</v>
      </c>
      <c r="B944" s="7">
        <v>27606</v>
      </c>
      <c r="E944"/>
      <c r="F944">
        <v>19.8</v>
      </c>
      <c r="G944">
        <v>26</v>
      </c>
      <c r="H944" s="1">
        <v>16.2</v>
      </c>
    </row>
    <row r="945" spans="1:8" x14ac:dyDescent="0.2">
      <c r="A945">
        <v>1875</v>
      </c>
      <c r="B945" s="7">
        <v>27607</v>
      </c>
      <c r="E945"/>
      <c r="F945">
        <v>17.5</v>
      </c>
      <c r="G945">
        <v>20</v>
      </c>
      <c r="H945" s="1">
        <v>18.5</v>
      </c>
    </row>
    <row r="946" spans="1:8" x14ac:dyDescent="0.2">
      <c r="A946">
        <v>1875</v>
      </c>
      <c r="B946" s="7">
        <v>27608</v>
      </c>
      <c r="E946"/>
      <c r="F946">
        <v>18.5</v>
      </c>
      <c r="G946">
        <v>24.5</v>
      </c>
      <c r="H946" s="1">
        <v>17</v>
      </c>
    </row>
    <row r="947" spans="1:8" x14ac:dyDescent="0.2">
      <c r="A947">
        <v>1875</v>
      </c>
      <c r="B947" s="7">
        <v>27609</v>
      </c>
      <c r="E947"/>
      <c r="F947">
        <v>18</v>
      </c>
      <c r="G947">
        <v>26</v>
      </c>
      <c r="H947" s="1">
        <v>17</v>
      </c>
    </row>
    <row r="948" spans="1:8" x14ac:dyDescent="0.2">
      <c r="A948">
        <v>1875</v>
      </c>
      <c r="B948" s="7">
        <v>27610</v>
      </c>
      <c r="E948"/>
      <c r="F948">
        <v>17.5</v>
      </c>
      <c r="G948">
        <v>27</v>
      </c>
      <c r="H948" s="1">
        <v>18</v>
      </c>
    </row>
    <row r="949" spans="1:8" x14ac:dyDescent="0.2">
      <c r="A949">
        <v>1875</v>
      </c>
      <c r="B949" s="7">
        <v>27611</v>
      </c>
      <c r="E949"/>
      <c r="F949">
        <v>18.5</v>
      </c>
      <c r="G949">
        <v>28</v>
      </c>
      <c r="H949" s="1">
        <v>21</v>
      </c>
    </row>
    <row r="950" spans="1:8" x14ac:dyDescent="0.2">
      <c r="A950">
        <v>1875</v>
      </c>
      <c r="B950" s="7">
        <v>27612</v>
      </c>
      <c r="E950"/>
      <c r="F950">
        <v>17.5</v>
      </c>
      <c r="G950">
        <v>22</v>
      </c>
      <c r="H950" s="1">
        <v>16.5</v>
      </c>
    </row>
    <row r="951" spans="1:8" x14ac:dyDescent="0.2">
      <c r="A951">
        <v>1875</v>
      </c>
      <c r="B951" s="7">
        <v>27613</v>
      </c>
      <c r="E951"/>
      <c r="F951">
        <v>17.5</v>
      </c>
      <c r="G951">
        <v>27</v>
      </c>
      <c r="H951" s="1">
        <v>18.8</v>
      </c>
    </row>
    <row r="952" spans="1:8" x14ac:dyDescent="0.2">
      <c r="A952">
        <v>1875</v>
      </c>
      <c r="B952" s="7">
        <v>27614</v>
      </c>
      <c r="E952"/>
      <c r="F952">
        <v>19.8</v>
      </c>
      <c r="G952">
        <v>27.8</v>
      </c>
      <c r="H952" s="1">
        <v>19.399999999999999</v>
      </c>
    </row>
    <row r="953" spans="1:8" x14ac:dyDescent="0.2">
      <c r="A953">
        <v>1875</v>
      </c>
      <c r="B953" s="7">
        <v>27615</v>
      </c>
      <c r="E953"/>
      <c r="F953">
        <v>18.8</v>
      </c>
      <c r="G953">
        <v>23.8</v>
      </c>
      <c r="H953" s="1">
        <v>20.5</v>
      </c>
    </row>
    <row r="954" spans="1:8" x14ac:dyDescent="0.2">
      <c r="A954">
        <v>1875</v>
      </c>
      <c r="B954" s="7">
        <v>27616</v>
      </c>
      <c r="E954"/>
      <c r="F954">
        <v>21</v>
      </c>
      <c r="G954">
        <v>27.8</v>
      </c>
      <c r="H954" s="1">
        <v>25</v>
      </c>
    </row>
    <row r="955" spans="1:8" x14ac:dyDescent="0.2">
      <c r="A955">
        <v>1875</v>
      </c>
      <c r="B955" s="7">
        <v>27617</v>
      </c>
      <c r="E955"/>
      <c r="F955">
        <v>18.8</v>
      </c>
      <c r="G955">
        <v>27.4</v>
      </c>
      <c r="H955" s="1">
        <v>20.399999999999999</v>
      </c>
    </row>
    <row r="956" spans="1:8" x14ac:dyDescent="0.2">
      <c r="A956">
        <v>1875</v>
      </c>
      <c r="B956" s="7">
        <v>27618</v>
      </c>
      <c r="E956"/>
      <c r="F956">
        <v>18.8</v>
      </c>
      <c r="G956">
        <v>27.3</v>
      </c>
      <c r="H956" s="1">
        <v>20.399999999999999</v>
      </c>
    </row>
    <row r="957" spans="1:8" x14ac:dyDescent="0.2">
      <c r="A957">
        <v>1875</v>
      </c>
      <c r="B957" s="7">
        <v>27619</v>
      </c>
      <c r="E957"/>
      <c r="F957">
        <v>20.2</v>
      </c>
      <c r="G957">
        <v>28.3</v>
      </c>
      <c r="H957" s="1">
        <v>21</v>
      </c>
    </row>
    <row r="958" spans="1:8" x14ac:dyDescent="0.2">
      <c r="A958">
        <v>1875</v>
      </c>
      <c r="B958" s="7">
        <v>27620</v>
      </c>
      <c r="E958"/>
      <c r="F958">
        <v>19.8</v>
      </c>
      <c r="G958">
        <v>31.4</v>
      </c>
      <c r="H958" s="1">
        <v>21.8</v>
      </c>
    </row>
    <row r="959" spans="1:8" x14ac:dyDescent="0.2">
      <c r="A959">
        <v>1875</v>
      </c>
      <c r="B959" s="7">
        <v>27621</v>
      </c>
      <c r="E959"/>
      <c r="F959">
        <v>22</v>
      </c>
      <c r="G959">
        <v>24.8</v>
      </c>
      <c r="H959" s="1">
        <v>20.9</v>
      </c>
    </row>
    <row r="960" spans="1:8" x14ac:dyDescent="0.2">
      <c r="A960">
        <v>1875</v>
      </c>
      <c r="B960" s="7">
        <v>27622</v>
      </c>
      <c r="E960"/>
      <c r="F960">
        <v>18.2</v>
      </c>
      <c r="G960">
        <v>23.4</v>
      </c>
      <c r="H960" s="1">
        <v>16.7</v>
      </c>
    </row>
    <row r="961" spans="1:8" x14ac:dyDescent="0.2">
      <c r="A961">
        <v>1875</v>
      </c>
      <c r="B961" s="7">
        <v>27623</v>
      </c>
      <c r="E961"/>
      <c r="F961">
        <v>12.6</v>
      </c>
      <c r="H961" s="1">
        <v>11.6</v>
      </c>
    </row>
    <row r="962" spans="1:8" x14ac:dyDescent="0.2">
      <c r="A962">
        <v>1875</v>
      </c>
      <c r="B962" s="7">
        <v>27624</v>
      </c>
      <c r="E962"/>
      <c r="F962">
        <v>13.9</v>
      </c>
      <c r="G962">
        <v>18.399999999999999</v>
      </c>
      <c r="H962" s="1">
        <v>11.5</v>
      </c>
    </row>
    <row r="963" spans="1:8" x14ac:dyDescent="0.2">
      <c r="A963">
        <v>1875</v>
      </c>
      <c r="B963" s="7">
        <v>27625</v>
      </c>
      <c r="E963"/>
      <c r="F963">
        <v>14.5</v>
      </c>
      <c r="G963">
        <v>26.8</v>
      </c>
      <c r="H963" s="1">
        <v>19.2</v>
      </c>
    </row>
    <row r="964" spans="1:8" x14ac:dyDescent="0.2">
      <c r="A964">
        <v>1875</v>
      </c>
      <c r="B964" s="7">
        <v>27626</v>
      </c>
      <c r="E964"/>
      <c r="F964">
        <v>19.600000000000001</v>
      </c>
      <c r="G964">
        <v>29.8</v>
      </c>
      <c r="H964" s="1">
        <v>19.5</v>
      </c>
    </row>
    <row r="965" spans="1:8" x14ac:dyDescent="0.2">
      <c r="A965">
        <v>1875</v>
      </c>
      <c r="B965" s="7">
        <v>27627</v>
      </c>
      <c r="E965"/>
      <c r="F965">
        <v>13</v>
      </c>
      <c r="G965">
        <v>20.9</v>
      </c>
      <c r="H965" s="1">
        <v>9.1</v>
      </c>
    </row>
    <row r="966" spans="1:8" x14ac:dyDescent="0.2">
      <c r="A966">
        <v>1875</v>
      </c>
      <c r="B966" s="7">
        <v>27628</v>
      </c>
      <c r="E966"/>
      <c r="F966">
        <v>12.2</v>
      </c>
      <c r="G966">
        <v>23</v>
      </c>
      <c r="H966" s="1">
        <v>16.8</v>
      </c>
    </row>
    <row r="967" spans="1:8" x14ac:dyDescent="0.2">
      <c r="A967">
        <v>1875</v>
      </c>
      <c r="B967" s="7">
        <v>27629</v>
      </c>
      <c r="E967"/>
      <c r="F967">
        <v>14.5</v>
      </c>
      <c r="G967">
        <v>20.5</v>
      </c>
      <c r="H967" s="1">
        <v>13.5</v>
      </c>
    </row>
    <row r="968" spans="1:8" x14ac:dyDescent="0.2">
      <c r="A968">
        <v>1875</v>
      </c>
      <c r="B968" s="7">
        <v>27630</v>
      </c>
      <c r="E968"/>
      <c r="F968">
        <v>10.199999999999999</v>
      </c>
      <c r="G968">
        <v>17.2</v>
      </c>
      <c r="H968" s="1">
        <v>8</v>
      </c>
    </row>
    <row r="969" spans="1:8" x14ac:dyDescent="0.2">
      <c r="A969">
        <v>1875</v>
      </c>
      <c r="B969" s="7">
        <v>27631</v>
      </c>
      <c r="E969"/>
      <c r="F969">
        <v>11.1</v>
      </c>
      <c r="G969">
        <v>22</v>
      </c>
      <c r="H969" s="1">
        <v>14</v>
      </c>
    </row>
    <row r="970" spans="1:8" x14ac:dyDescent="0.2">
      <c r="A970">
        <v>1875</v>
      </c>
      <c r="B970" s="7">
        <v>27632</v>
      </c>
      <c r="E970"/>
      <c r="F970">
        <v>10.5</v>
      </c>
      <c r="G970">
        <v>19.2</v>
      </c>
      <c r="H970" s="1">
        <v>12.5</v>
      </c>
    </row>
    <row r="971" spans="1:8" x14ac:dyDescent="0.2">
      <c r="A971">
        <v>1875</v>
      </c>
      <c r="B971" s="7">
        <v>27633</v>
      </c>
      <c r="E971"/>
      <c r="F971">
        <v>11.5</v>
      </c>
      <c r="G971">
        <v>18.3</v>
      </c>
      <c r="H971" s="1">
        <v>9.8000000000000007</v>
      </c>
    </row>
    <row r="972" spans="1:8" x14ac:dyDescent="0.2">
      <c r="A972">
        <v>1875</v>
      </c>
      <c r="B972" s="7">
        <v>27634</v>
      </c>
      <c r="E972"/>
      <c r="F972">
        <v>14.2</v>
      </c>
      <c r="G972">
        <v>22.2</v>
      </c>
      <c r="H972" s="1">
        <v>12.8</v>
      </c>
    </row>
    <row r="973" spans="1:8" x14ac:dyDescent="0.2">
      <c r="A973">
        <v>1875</v>
      </c>
      <c r="B973" s="7">
        <v>27635</v>
      </c>
      <c r="E973"/>
      <c r="F973">
        <v>14.2</v>
      </c>
      <c r="G973">
        <v>21.5</v>
      </c>
      <c r="H973" s="1">
        <v>14.3</v>
      </c>
    </row>
    <row r="974" spans="1:8" x14ac:dyDescent="0.2">
      <c r="A974">
        <v>1875</v>
      </c>
      <c r="B974" s="7">
        <v>27636</v>
      </c>
      <c r="E974"/>
      <c r="F974">
        <v>12</v>
      </c>
      <c r="G974">
        <v>24.2</v>
      </c>
      <c r="H974" s="1">
        <v>16.8</v>
      </c>
    </row>
    <row r="975" spans="1:8" x14ac:dyDescent="0.2">
      <c r="A975">
        <v>1875</v>
      </c>
      <c r="B975" s="7">
        <v>27637</v>
      </c>
      <c r="E975"/>
      <c r="F975">
        <v>16.100000000000001</v>
      </c>
      <c r="G975">
        <v>28</v>
      </c>
      <c r="H975" s="1">
        <v>14.8</v>
      </c>
    </row>
    <row r="976" spans="1:8" x14ac:dyDescent="0.2">
      <c r="A976">
        <v>1875</v>
      </c>
      <c r="B976" s="7">
        <v>27638</v>
      </c>
      <c r="E976"/>
      <c r="F976">
        <v>13</v>
      </c>
      <c r="G976">
        <v>13</v>
      </c>
      <c r="H976" s="1">
        <v>12.8</v>
      </c>
    </row>
    <row r="977" spans="1:8" x14ac:dyDescent="0.2">
      <c r="A977">
        <v>1875</v>
      </c>
      <c r="B977" s="7">
        <v>27639</v>
      </c>
      <c r="E977"/>
      <c r="F977">
        <v>12</v>
      </c>
      <c r="G977">
        <v>19.5</v>
      </c>
      <c r="H977" s="1">
        <v>17</v>
      </c>
    </row>
    <row r="978" spans="1:8" x14ac:dyDescent="0.2">
      <c r="A978">
        <v>1875</v>
      </c>
      <c r="B978" s="7">
        <v>27640</v>
      </c>
      <c r="E978"/>
      <c r="F978">
        <v>14.1</v>
      </c>
      <c r="G978">
        <v>23</v>
      </c>
      <c r="H978" s="1">
        <v>17.8</v>
      </c>
    </row>
    <row r="979" spans="1:8" x14ac:dyDescent="0.2">
      <c r="A979">
        <v>1875</v>
      </c>
      <c r="B979" s="7">
        <v>27641</v>
      </c>
      <c r="E979"/>
      <c r="F979">
        <v>15.3</v>
      </c>
      <c r="G979">
        <v>23.3</v>
      </c>
      <c r="H979" s="1">
        <v>16.8</v>
      </c>
    </row>
    <row r="980" spans="1:8" x14ac:dyDescent="0.2">
      <c r="A980">
        <v>1875</v>
      </c>
      <c r="B980" s="7">
        <v>27642</v>
      </c>
      <c r="E980"/>
      <c r="F980">
        <v>13.8</v>
      </c>
      <c r="G980">
        <v>17.5</v>
      </c>
      <c r="H980" s="1">
        <v>13.2</v>
      </c>
    </row>
    <row r="981" spans="1:8" x14ac:dyDescent="0.2">
      <c r="A981">
        <v>1875</v>
      </c>
      <c r="B981" s="7">
        <v>27643</v>
      </c>
      <c r="E981"/>
      <c r="F981">
        <v>13</v>
      </c>
      <c r="G981">
        <v>15</v>
      </c>
      <c r="H981" s="1">
        <v>12.2</v>
      </c>
    </row>
    <row r="982" spans="1:8" x14ac:dyDescent="0.2">
      <c r="A982">
        <v>1875</v>
      </c>
      <c r="B982" s="7">
        <v>27644</v>
      </c>
      <c r="E982"/>
      <c r="F982">
        <v>11.5</v>
      </c>
      <c r="G982">
        <v>13</v>
      </c>
      <c r="H982" s="1">
        <v>11.5</v>
      </c>
    </row>
    <row r="983" spans="1:8" x14ac:dyDescent="0.2">
      <c r="A983">
        <v>1875</v>
      </c>
      <c r="B983" s="7">
        <v>27645</v>
      </c>
      <c r="E983"/>
      <c r="F983">
        <v>8.8000000000000007</v>
      </c>
      <c r="G983">
        <v>18.5</v>
      </c>
      <c r="H983" s="1">
        <v>10</v>
      </c>
    </row>
    <row r="984" spans="1:8" x14ac:dyDescent="0.2">
      <c r="A984">
        <v>1875</v>
      </c>
      <c r="B984" s="7">
        <v>27646</v>
      </c>
      <c r="E984"/>
      <c r="F984">
        <v>11.4</v>
      </c>
      <c r="G984">
        <v>19.8</v>
      </c>
      <c r="H984" s="1">
        <v>12.9</v>
      </c>
    </row>
    <row r="985" spans="1:8" x14ac:dyDescent="0.2">
      <c r="A985">
        <v>1875</v>
      </c>
      <c r="B985" s="7">
        <v>27647</v>
      </c>
      <c r="E985"/>
      <c r="F985">
        <v>11.7</v>
      </c>
      <c r="G985">
        <v>16.399999999999999</v>
      </c>
      <c r="H985" s="1">
        <v>13.3</v>
      </c>
    </row>
    <row r="986" spans="1:8" x14ac:dyDescent="0.2">
      <c r="A986">
        <v>1875</v>
      </c>
      <c r="B986" s="7">
        <v>27648</v>
      </c>
      <c r="E986"/>
      <c r="F986">
        <v>10.4</v>
      </c>
      <c r="G986">
        <v>10.8</v>
      </c>
      <c r="H986" s="1">
        <v>4.8</v>
      </c>
    </row>
    <row r="987" spans="1:8" x14ac:dyDescent="0.2">
      <c r="A987">
        <v>1875</v>
      </c>
      <c r="B987" s="7">
        <v>27649</v>
      </c>
      <c r="E987"/>
      <c r="F987">
        <v>1.7000000000000002</v>
      </c>
      <c r="G987">
        <v>10.4</v>
      </c>
      <c r="H987" s="1">
        <v>4.8</v>
      </c>
    </row>
    <row r="988" spans="1:8" x14ac:dyDescent="0.2">
      <c r="A988">
        <v>1875</v>
      </c>
      <c r="B988" s="7">
        <v>27650</v>
      </c>
      <c r="E988"/>
      <c r="F988">
        <v>2.5</v>
      </c>
      <c r="G988">
        <v>12.5</v>
      </c>
      <c r="H988" s="1">
        <v>3.4</v>
      </c>
    </row>
    <row r="989" spans="1:8" x14ac:dyDescent="0.2">
      <c r="A989">
        <v>1875</v>
      </c>
      <c r="B989" s="7">
        <v>27651</v>
      </c>
      <c r="E989"/>
      <c r="F989">
        <v>2.8</v>
      </c>
      <c r="G989">
        <v>11</v>
      </c>
      <c r="H989" s="1">
        <v>5.5</v>
      </c>
    </row>
    <row r="990" spans="1:8" x14ac:dyDescent="0.2">
      <c r="A990">
        <v>1875</v>
      </c>
      <c r="B990" s="7">
        <v>27652</v>
      </c>
      <c r="E990"/>
      <c r="F990">
        <v>4.8</v>
      </c>
      <c r="G990">
        <v>14.8</v>
      </c>
      <c r="H990" s="1">
        <v>4.4000000000000004</v>
      </c>
    </row>
    <row r="991" spans="1:8" x14ac:dyDescent="0.2">
      <c r="A991">
        <v>1875</v>
      </c>
      <c r="B991" s="7">
        <v>27653</v>
      </c>
      <c r="E991"/>
      <c r="F991">
        <v>4.2</v>
      </c>
      <c r="G991">
        <v>16</v>
      </c>
      <c r="H991" s="1">
        <v>10.5</v>
      </c>
    </row>
    <row r="992" spans="1:8" x14ac:dyDescent="0.2">
      <c r="A992">
        <v>1875</v>
      </c>
      <c r="B992" s="7">
        <v>27654</v>
      </c>
      <c r="E992"/>
      <c r="F992">
        <v>9.1999999999999993</v>
      </c>
      <c r="G992">
        <v>16.8</v>
      </c>
      <c r="H992" s="1">
        <v>10.8</v>
      </c>
    </row>
    <row r="993" spans="1:8" x14ac:dyDescent="0.2">
      <c r="A993">
        <v>1875</v>
      </c>
      <c r="B993" s="7">
        <v>27655</v>
      </c>
      <c r="E993"/>
      <c r="F993">
        <v>5.2</v>
      </c>
      <c r="G993">
        <v>13.1</v>
      </c>
      <c r="H993" s="1">
        <v>1</v>
      </c>
    </row>
    <row r="994" spans="1:8" x14ac:dyDescent="0.2">
      <c r="A994">
        <v>1875</v>
      </c>
      <c r="B994" s="7">
        <v>27656</v>
      </c>
      <c r="E994"/>
      <c r="F994">
        <v>2.5</v>
      </c>
      <c r="G994">
        <v>15.8</v>
      </c>
      <c r="H994" s="1">
        <v>8.8000000000000007</v>
      </c>
    </row>
    <row r="995" spans="1:8" x14ac:dyDescent="0.2">
      <c r="A995">
        <v>1875</v>
      </c>
      <c r="B995" s="7">
        <v>27657</v>
      </c>
      <c r="E995"/>
      <c r="F995">
        <v>9</v>
      </c>
      <c r="G995">
        <v>14.8</v>
      </c>
      <c r="H995" s="1">
        <v>11.8</v>
      </c>
    </row>
    <row r="996" spans="1:8" x14ac:dyDescent="0.2">
      <c r="A996">
        <v>1875</v>
      </c>
      <c r="B996" s="7">
        <v>27658</v>
      </c>
      <c r="E996"/>
      <c r="F996">
        <v>7.8</v>
      </c>
      <c r="G996">
        <v>18.399999999999999</v>
      </c>
      <c r="H996" s="1">
        <v>13</v>
      </c>
    </row>
    <row r="997" spans="1:8" x14ac:dyDescent="0.2">
      <c r="A997">
        <v>1875</v>
      </c>
      <c r="B997" s="7">
        <v>27659</v>
      </c>
      <c r="E997"/>
      <c r="F997">
        <v>11</v>
      </c>
      <c r="G997">
        <v>14</v>
      </c>
      <c r="H997" s="1">
        <v>13</v>
      </c>
    </row>
    <row r="998" spans="1:8" x14ac:dyDescent="0.2">
      <c r="A998">
        <v>1875</v>
      </c>
      <c r="B998" s="7">
        <v>27660</v>
      </c>
      <c r="E998"/>
      <c r="F998">
        <v>9.1999999999999993</v>
      </c>
      <c r="G998">
        <v>17</v>
      </c>
      <c r="H998" s="1">
        <v>13</v>
      </c>
    </row>
    <row r="999" spans="1:8" x14ac:dyDescent="0.2">
      <c r="A999">
        <v>1875</v>
      </c>
      <c r="B999" s="7">
        <v>27661</v>
      </c>
      <c r="E999"/>
      <c r="F999">
        <v>4.2</v>
      </c>
      <c r="G999">
        <v>10.8</v>
      </c>
      <c r="H999" s="1">
        <v>2.2000000000000002</v>
      </c>
    </row>
    <row r="1000" spans="1:8" x14ac:dyDescent="0.2">
      <c r="A1000">
        <v>1875</v>
      </c>
      <c r="B1000" s="7">
        <v>27662</v>
      </c>
      <c r="E1000"/>
      <c r="F1000">
        <v>2.5</v>
      </c>
      <c r="G1000">
        <v>6.5</v>
      </c>
      <c r="H1000" s="1">
        <v>2.8</v>
      </c>
    </row>
    <row r="1001" spans="1:8" x14ac:dyDescent="0.2">
      <c r="A1001">
        <v>1875</v>
      </c>
      <c r="B1001" s="7">
        <v>27663</v>
      </c>
      <c r="E1001"/>
      <c r="F1001">
        <v>2</v>
      </c>
      <c r="G1001">
        <v>4.8</v>
      </c>
      <c r="H1001" s="1">
        <v>4.8</v>
      </c>
    </row>
    <row r="1002" spans="1:8" x14ac:dyDescent="0.2">
      <c r="A1002">
        <v>1875</v>
      </c>
      <c r="B1002" s="7">
        <v>27664</v>
      </c>
      <c r="E1002"/>
      <c r="F1002">
        <v>4.7</v>
      </c>
      <c r="G1002">
        <v>9.5</v>
      </c>
      <c r="H1002" s="1">
        <v>6.8</v>
      </c>
    </row>
    <row r="1003" spans="1:8" x14ac:dyDescent="0.2">
      <c r="A1003">
        <v>1875</v>
      </c>
      <c r="B1003" s="7">
        <v>27665</v>
      </c>
      <c r="E1003"/>
      <c r="F1003">
        <v>6.8</v>
      </c>
      <c r="G1003">
        <v>12.8</v>
      </c>
      <c r="H1003" s="1">
        <v>10.8</v>
      </c>
    </row>
    <row r="1004" spans="1:8" x14ac:dyDescent="0.2">
      <c r="A1004">
        <v>1875</v>
      </c>
      <c r="B1004" s="7">
        <v>27666</v>
      </c>
      <c r="E1004"/>
      <c r="F1004">
        <v>9.3000000000000007</v>
      </c>
      <c r="G1004">
        <v>17.2</v>
      </c>
      <c r="H1004" s="1">
        <v>8</v>
      </c>
    </row>
    <row r="1005" spans="1:8" x14ac:dyDescent="0.2">
      <c r="A1005">
        <v>1875</v>
      </c>
      <c r="B1005" s="7">
        <v>27667</v>
      </c>
      <c r="E1005"/>
      <c r="F1005">
        <v>7.4</v>
      </c>
      <c r="G1005">
        <v>14.2</v>
      </c>
      <c r="H1005" s="1">
        <v>10.8</v>
      </c>
    </row>
    <row r="1006" spans="1:8" x14ac:dyDescent="0.2">
      <c r="A1006">
        <v>1875</v>
      </c>
      <c r="B1006" s="7">
        <v>27668</v>
      </c>
      <c r="E1006"/>
      <c r="F1006">
        <v>7.5</v>
      </c>
      <c r="G1006">
        <v>16</v>
      </c>
      <c r="H1006" s="1">
        <v>12.8</v>
      </c>
    </row>
    <row r="1007" spans="1:8" x14ac:dyDescent="0.2">
      <c r="A1007">
        <v>1875</v>
      </c>
      <c r="B1007" s="7">
        <v>27669</v>
      </c>
      <c r="E1007"/>
      <c r="F1007">
        <v>11</v>
      </c>
      <c r="G1007">
        <v>15.8</v>
      </c>
      <c r="H1007" s="1">
        <v>12.5</v>
      </c>
    </row>
    <row r="1008" spans="1:8" x14ac:dyDescent="0.2">
      <c r="A1008">
        <v>1875</v>
      </c>
      <c r="B1008" s="7">
        <v>27670</v>
      </c>
      <c r="E1008"/>
      <c r="G1008">
        <v>18.5</v>
      </c>
      <c r="H1008" s="1">
        <v>10</v>
      </c>
    </row>
    <row r="1009" spans="1:8" x14ac:dyDescent="0.2">
      <c r="A1009">
        <v>1875</v>
      </c>
      <c r="B1009" s="7">
        <v>27671</v>
      </c>
      <c r="E1009"/>
      <c r="F1009">
        <v>8.1999999999999993</v>
      </c>
      <c r="G1009">
        <v>18.2</v>
      </c>
      <c r="H1009" s="1">
        <v>11.2</v>
      </c>
    </row>
    <row r="1010" spans="1:8" x14ac:dyDescent="0.2">
      <c r="A1010">
        <v>1875</v>
      </c>
      <c r="B1010" s="7">
        <v>27672</v>
      </c>
      <c r="E1010"/>
      <c r="F1010">
        <v>4.8</v>
      </c>
      <c r="G1010">
        <v>18.8</v>
      </c>
      <c r="H1010" s="1">
        <v>8.8000000000000007</v>
      </c>
    </row>
    <row r="1011" spans="1:8" x14ac:dyDescent="0.2">
      <c r="A1011">
        <v>1875</v>
      </c>
      <c r="B1011" s="7">
        <v>27673</v>
      </c>
      <c r="E1011"/>
      <c r="F1011">
        <v>8.1999999999999993</v>
      </c>
      <c r="G1011">
        <v>19</v>
      </c>
      <c r="H1011" s="1">
        <v>7.8</v>
      </c>
    </row>
    <row r="1012" spans="1:8" x14ac:dyDescent="0.2">
      <c r="A1012">
        <v>1875</v>
      </c>
      <c r="B1012" s="7">
        <v>27674</v>
      </c>
      <c r="E1012"/>
      <c r="F1012">
        <v>5.0999999999999996</v>
      </c>
      <c r="G1012">
        <v>19.5</v>
      </c>
      <c r="H1012" s="1">
        <v>10.199999999999999</v>
      </c>
    </row>
    <row r="1013" spans="1:8" x14ac:dyDescent="0.2">
      <c r="A1013">
        <v>1875</v>
      </c>
      <c r="B1013" s="7">
        <v>27675</v>
      </c>
      <c r="E1013"/>
      <c r="F1013">
        <v>10</v>
      </c>
      <c r="G1013">
        <v>10.5</v>
      </c>
      <c r="H1013" s="1">
        <v>4.8</v>
      </c>
    </row>
    <row r="1014" spans="1:8" x14ac:dyDescent="0.2">
      <c r="A1014">
        <v>1875</v>
      </c>
      <c r="B1014" s="7">
        <v>27676</v>
      </c>
      <c r="E1014"/>
      <c r="F1014">
        <v>4.4000000000000004</v>
      </c>
      <c r="G1014">
        <v>8.8000000000000007</v>
      </c>
      <c r="H1014" s="1">
        <v>3.8</v>
      </c>
    </row>
    <row r="1015" spans="1:8" x14ac:dyDescent="0.2">
      <c r="A1015">
        <v>1875</v>
      </c>
      <c r="B1015" s="7">
        <v>27677</v>
      </c>
      <c r="E1015"/>
      <c r="F1015">
        <v>3.2</v>
      </c>
      <c r="G1015">
        <v>9</v>
      </c>
      <c r="H1015" s="1">
        <v>4.8</v>
      </c>
    </row>
    <row r="1016" spans="1:8" x14ac:dyDescent="0.2">
      <c r="A1016">
        <v>1875</v>
      </c>
      <c r="B1016" s="7">
        <v>27678</v>
      </c>
      <c r="E1016"/>
      <c r="F1016">
        <v>3.2</v>
      </c>
      <c r="G1016">
        <v>10.1</v>
      </c>
      <c r="H1016" s="1">
        <v>2.8</v>
      </c>
    </row>
    <row r="1017" spans="1:8" x14ac:dyDescent="0.2">
      <c r="A1017">
        <v>1875</v>
      </c>
      <c r="B1017" s="7">
        <v>27679</v>
      </c>
      <c r="E1017"/>
      <c r="F1017">
        <v>5.8</v>
      </c>
      <c r="G1017">
        <v>10</v>
      </c>
      <c r="H1017" s="1">
        <v>4.0999999999999996</v>
      </c>
    </row>
    <row r="1018" spans="1:8" x14ac:dyDescent="0.2">
      <c r="A1018">
        <v>1875</v>
      </c>
      <c r="B1018" s="7">
        <v>27680</v>
      </c>
      <c r="E1018"/>
      <c r="F1018">
        <v>5</v>
      </c>
      <c r="G1018">
        <v>4.0999999999999996</v>
      </c>
      <c r="H1018" s="1">
        <v>1.1000000000000001</v>
      </c>
    </row>
    <row r="1019" spans="1:8" x14ac:dyDescent="0.2">
      <c r="A1019">
        <v>1875</v>
      </c>
      <c r="B1019" s="7">
        <v>27681</v>
      </c>
      <c r="E1019"/>
      <c r="F1019">
        <v>-3.2</v>
      </c>
      <c r="G1019">
        <v>4</v>
      </c>
      <c r="H1019" s="1">
        <v>3</v>
      </c>
    </row>
    <row r="1020" spans="1:8" x14ac:dyDescent="0.2">
      <c r="A1020">
        <v>1875</v>
      </c>
      <c r="B1020" s="7">
        <v>27682</v>
      </c>
      <c r="E1020"/>
      <c r="F1020">
        <v>2.2000000000000002</v>
      </c>
      <c r="G1020">
        <v>4.8</v>
      </c>
      <c r="H1020" s="1">
        <v>4</v>
      </c>
    </row>
    <row r="1021" spans="1:8" x14ac:dyDescent="0.2">
      <c r="A1021">
        <v>1875</v>
      </c>
      <c r="B1021" s="7">
        <v>27683</v>
      </c>
      <c r="E1021"/>
      <c r="F1021">
        <v>4.8</v>
      </c>
      <c r="G1021">
        <v>3.4</v>
      </c>
      <c r="H1021" s="1">
        <v>-0.2</v>
      </c>
    </row>
    <row r="1022" spans="1:8" x14ac:dyDescent="0.2">
      <c r="A1022">
        <v>1875</v>
      </c>
      <c r="B1022" s="7">
        <v>27684</v>
      </c>
      <c r="E1022"/>
      <c r="F1022">
        <v>-0.5</v>
      </c>
      <c r="G1022">
        <v>-0.5</v>
      </c>
      <c r="H1022" s="1">
        <v>-0.5</v>
      </c>
    </row>
    <row r="1023" spans="1:8" x14ac:dyDescent="0.2">
      <c r="A1023">
        <v>1875</v>
      </c>
      <c r="B1023" s="7">
        <v>27685</v>
      </c>
      <c r="E1023"/>
      <c r="F1023">
        <v>0.5</v>
      </c>
      <c r="G1023">
        <v>2</v>
      </c>
      <c r="H1023" s="1">
        <v>2</v>
      </c>
    </row>
    <row r="1024" spans="1:8" x14ac:dyDescent="0.2">
      <c r="A1024">
        <v>1875</v>
      </c>
      <c r="B1024" s="7">
        <v>27686</v>
      </c>
      <c r="E1024"/>
      <c r="F1024">
        <v>4.4000000000000004</v>
      </c>
      <c r="G1024">
        <v>4.4000000000000004</v>
      </c>
      <c r="H1024" s="1">
        <v>2</v>
      </c>
    </row>
    <row r="1025" spans="1:8" x14ac:dyDescent="0.2">
      <c r="A1025">
        <v>1875</v>
      </c>
      <c r="B1025" s="7">
        <v>27687</v>
      </c>
      <c r="E1025"/>
      <c r="F1025">
        <v>0.4</v>
      </c>
      <c r="G1025">
        <v>0.5</v>
      </c>
      <c r="H1025" s="1">
        <v>0</v>
      </c>
    </row>
    <row r="1026" spans="1:8" x14ac:dyDescent="0.2">
      <c r="A1026">
        <v>1875</v>
      </c>
      <c r="B1026" s="7">
        <v>27688</v>
      </c>
      <c r="E1026"/>
      <c r="F1026">
        <v>-0.4</v>
      </c>
      <c r="G1026">
        <v>1.2</v>
      </c>
      <c r="H1026" s="1">
        <v>-0.8</v>
      </c>
    </row>
    <row r="1027" spans="1:8" x14ac:dyDescent="0.2">
      <c r="A1027">
        <v>1875</v>
      </c>
      <c r="B1027" s="7">
        <v>27689</v>
      </c>
      <c r="E1027"/>
      <c r="F1027">
        <v>-2.5</v>
      </c>
      <c r="G1027">
        <v>-0.5</v>
      </c>
      <c r="H1027" s="1">
        <v>-3</v>
      </c>
    </row>
    <row r="1028" spans="1:8" x14ac:dyDescent="0.2">
      <c r="A1028">
        <v>1875</v>
      </c>
      <c r="B1028" s="7">
        <v>27690</v>
      </c>
      <c r="E1028"/>
      <c r="F1028">
        <v>-2.4</v>
      </c>
      <c r="G1028">
        <v>-0.5</v>
      </c>
      <c r="H1028" s="1">
        <v>-1.5</v>
      </c>
    </row>
    <row r="1029" spans="1:8" x14ac:dyDescent="0.2">
      <c r="A1029">
        <v>1875</v>
      </c>
      <c r="B1029" s="7">
        <v>27691</v>
      </c>
      <c r="E1029"/>
      <c r="F1029">
        <v>-2</v>
      </c>
      <c r="G1029">
        <v>0.8</v>
      </c>
      <c r="H1029" s="1">
        <v>0</v>
      </c>
    </row>
    <row r="1030" spans="1:8" x14ac:dyDescent="0.2">
      <c r="A1030">
        <v>1875</v>
      </c>
      <c r="B1030" s="7">
        <v>27692</v>
      </c>
      <c r="E1030"/>
      <c r="F1030">
        <v>-0.7</v>
      </c>
      <c r="G1030">
        <v>2.8</v>
      </c>
      <c r="H1030" s="1">
        <v>1.5</v>
      </c>
    </row>
    <row r="1031" spans="1:8" x14ac:dyDescent="0.2">
      <c r="A1031">
        <v>1875</v>
      </c>
      <c r="B1031" s="7">
        <v>27693</v>
      </c>
      <c r="E1031"/>
      <c r="F1031">
        <v>0.7</v>
      </c>
      <c r="G1031">
        <v>3</v>
      </c>
      <c r="H1031" s="1">
        <v>3</v>
      </c>
    </row>
    <row r="1032" spans="1:8" x14ac:dyDescent="0.2">
      <c r="A1032">
        <v>1875</v>
      </c>
      <c r="B1032" s="7">
        <v>27694</v>
      </c>
      <c r="E1032"/>
      <c r="F1032">
        <v>6.3</v>
      </c>
      <c r="G1032">
        <v>10.7</v>
      </c>
      <c r="H1032" s="1">
        <v>10.5</v>
      </c>
    </row>
    <row r="1033" spans="1:8" x14ac:dyDescent="0.2">
      <c r="A1033">
        <v>1875</v>
      </c>
      <c r="B1033" s="7">
        <v>27695</v>
      </c>
      <c r="E1033"/>
      <c r="F1033">
        <v>10.199999999999999</v>
      </c>
      <c r="G1033">
        <v>11</v>
      </c>
      <c r="H1033" s="1">
        <v>4.2</v>
      </c>
    </row>
    <row r="1034" spans="1:8" x14ac:dyDescent="0.2">
      <c r="A1034">
        <v>1875</v>
      </c>
      <c r="B1034" s="7">
        <v>27696</v>
      </c>
      <c r="E1034"/>
      <c r="F1034">
        <v>-1.5</v>
      </c>
      <c r="G1034">
        <v>-2</v>
      </c>
      <c r="H1034" s="1">
        <v>-4.8</v>
      </c>
    </row>
    <row r="1035" spans="1:8" x14ac:dyDescent="0.2">
      <c r="A1035">
        <v>1875</v>
      </c>
      <c r="B1035" s="7">
        <v>27697</v>
      </c>
      <c r="E1035"/>
      <c r="F1035">
        <v>-7.5</v>
      </c>
      <c r="G1035">
        <v>-1.5</v>
      </c>
      <c r="H1035" s="1">
        <v>-8</v>
      </c>
    </row>
    <row r="1036" spans="1:8" x14ac:dyDescent="0.2">
      <c r="A1036">
        <v>1875</v>
      </c>
      <c r="B1036" s="7">
        <v>27698</v>
      </c>
      <c r="E1036"/>
      <c r="F1036">
        <v>-8.4</v>
      </c>
      <c r="G1036">
        <v>-3.5</v>
      </c>
      <c r="H1036" s="1">
        <v>-5.4</v>
      </c>
    </row>
    <row r="1037" spans="1:8" x14ac:dyDescent="0.2">
      <c r="A1037">
        <v>1875</v>
      </c>
      <c r="B1037" s="7">
        <v>27699</v>
      </c>
      <c r="E1037"/>
      <c r="F1037">
        <v>-5</v>
      </c>
      <c r="G1037">
        <v>1.4</v>
      </c>
      <c r="H1037" s="1">
        <v>-3.5</v>
      </c>
    </row>
    <row r="1038" spans="1:8" x14ac:dyDescent="0.2">
      <c r="A1038">
        <v>1875</v>
      </c>
      <c r="B1038" s="7">
        <v>27700</v>
      </c>
      <c r="E1038"/>
      <c r="F1038">
        <v>-5.4</v>
      </c>
      <c r="G1038">
        <v>-0.5</v>
      </c>
      <c r="H1038" s="1">
        <v>-2</v>
      </c>
    </row>
    <row r="1039" spans="1:8" x14ac:dyDescent="0.2">
      <c r="A1039">
        <v>1875</v>
      </c>
      <c r="B1039" s="7">
        <v>27701</v>
      </c>
      <c r="E1039"/>
      <c r="F1039">
        <v>-3</v>
      </c>
      <c r="G1039">
        <v>-0.60000000000000009</v>
      </c>
      <c r="H1039" s="1">
        <v>-1.8</v>
      </c>
    </row>
    <row r="1040" spans="1:8" x14ac:dyDescent="0.2">
      <c r="A1040">
        <v>1875</v>
      </c>
      <c r="B1040" s="7">
        <v>27702</v>
      </c>
      <c r="E1040"/>
      <c r="F1040">
        <v>-2.8</v>
      </c>
      <c r="G1040">
        <v>0.2</v>
      </c>
      <c r="H1040" s="1">
        <v>-4.5</v>
      </c>
    </row>
    <row r="1041" spans="1:8" x14ac:dyDescent="0.2">
      <c r="A1041">
        <v>1875</v>
      </c>
      <c r="B1041" s="7">
        <v>27703</v>
      </c>
      <c r="E1041"/>
      <c r="F1041">
        <v>-10</v>
      </c>
      <c r="G1041">
        <v>-5.5</v>
      </c>
      <c r="H1041" s="1">
        <v>-11.8</v>
      </c>
    </row>
    <row r="1042" spans="1:8" x14ac:dyDescent="0.2">
      <c r="A1042">
        <v>1875</v>
      </c>
      <c r="B1042" s="7">
        <v>27704</v>
      </c>
      <c r="E1042"/>
      <c r="F1042">
        <v>-12.8</v>
      </c>
      <c r="G1042">
        <v>-3.8</v>
      </c>
      <c r="H1042" s="1">
        <v>-3.4</v>
      </c>
    </row>
    <row r="1043" spans="1:8" x14ac:dyDescent="0.2">
      <c r="A1043">
        <v>1875</v>
      </c>
      <c r="B1043" s="7">
        <v>27705</v>
      </c>
      <c r="E1043"/>
      <c r="F1043">
        <v>-3.2</v>
      </c>
      <c r="G1043">
        <v>0.60000000000000009</v>
      </c>
      <c r="H1043" s="1">
        <v>0.8</v>
      </c>
    </row>
    <row r="1044" spans="1:8" x14ac:dyDescent="0.2">
      <c r="A1044">
        <v>1875</v>
      </c>
      <c r="B1044" s="7">
        <v>27706</v>
      </c>
      <c r="E1044"/>
      <c r="F1044">
        <v>1</v>
      </c>
      <c r="G1044">
        <v>2.5</v>
      </c>
      <c r="H1044" s="1">
        <v>1</v>
      </c>
    </row>
    <row r="1045" spans="1:8" x14ac:dyDescent="0.2">
      <c r="A1045">
        <v>1875</v>
      </c>
      <c r="B1045" s="7">
        <v>27707</v>
      </c>
      <c r="E1045"/>
      <c r="F1045">
        <v>1.4</v>
      </c>
      <c r="G1045">
        <v>3.2</v>
      </c>
      <c r="H1045" s="1">
        <v>4.5</v>
      </c>
    </row>
    <row r="1046" spans="1:8" x14ac:dyDescent="0.2">
      <c r="A1046">
        <v>1875</v>
      </c>
      <c r="B1046" s="7">
        <v>27708</v>
      </c>
      <c r="E1046"/>
      <c r="F1046">
        <v>6.8</v>
      </c>
      <c r="G1046">
        <v>0.8</v>
      </c>
      <c r="H1046" s="1">
        <v>1</v>
      </c>
    </row>
    <row r="1047" spans="1:8" x14ac:dyDescent="0.2">
      <c r="A1047">
        <v>1875</v>
      </c>
      <c r="B1047" s="7">
        <v>27709</v>
      </c>
      <c r="E1047"/>
      <c r="F1047">
        <v>-1</v>
      </c>
      <c r="G1047">
        <v>0.8</v>
      </c>
      <c r="H1047" s="1">
        <v>2.2000000000000002</v>
      </c>
    </row>
    <row r="1048" spans="1:8" x14ac:dyDescent="0.2">
      <c r="A1048">
        <v>1875</v>
      </c>
      <c r="B1048" s="7">
        <v>27710</v>
      </c>
      <c r="E1048"/>
      <c r="F1048">
        <v>6.2</v>
      </c>
      <c r="G1048">
        <v>9</v>
      </c>
      <c r="H1048" s="1">
        <v>9.8000000000000007</v>
      </c>
    </row>
    <row r="1049" spans="1:8" x14ac:dyDescent="0.2">
      <c r="A1049">
        <v>1875</v>
      </c>
      <c r="B1049" s="7">
        <v>27711</v>
      </c>
      <c r="E1049"/>
      <c r="F1049">
        <v>7.2</v>
      </c>
      <c r="G1049">
        <v>5.8</v>
      </c>
      <c r="H1049" s="1">
        <v>0.8</v>
      </c>
    </row>
    <row r="1050" spans="1:8" x14ac:dyDescent="0.2">
      <c r="A1050">
        <v>1875</v>
      </c>
      <c r="B1050" s="7">
        <v>27712</v>
      </c>
      <c r="E1050"/>
      <c r="F1050">
        <v>-0.60000000000000009</v>
      </c>
      <c r="G1050">
        <v>2.2000000000000002</v>
      </c>
      <c r="H1050" s="1">
        <v>-2.5</v>
      </c>
    </row>
    <row r="1051" spans="1:8" x14ac:dyDescent="0.2">
      <c r="A1051">
        <v>1875</v>
      </c>
      <c r="B1051" s="7">
        <v>27713</v>
      </c>
      <c r="E1051"/>
      <c r="F1051">
        <v>-6.2</v>
      </c>
      <c r="G1051">
        <v>1.8</v>
      </c>
      <c r="H1051" s="1">
        <v>-1</v>
      </c>
    </row>
    <row r="1052" spans="1:8" x14ac:dyDescent="0.2">
      <c r="A1052">
        <v>1875</v>
      </c>
      <c r="B1052" s="7">
        <v>27714</v>
      </c>
      <c r="E1052"/>
      <c r="F1052">
        <v>-1.3</v>
      </c>
      <c r="G1052">
        <v>0.4</v>
      </c>
      <c r="H1052" s="1">
        <v>-0.30000000000000004</v>
      </c>
    </row>
    <row r="1053" spans="1:8" x14ac:dyDescent="0.2">
      <c r="A1053">
        <v>1875</v>
      </c>
      <c r="B1053" s="7">
        <v>27715</v>
      </c>
      <c r="E1053"/>
      <c r="F1053">
        <v>-1.4</v>
      </c>
      <c r="G1053">
        <v>0</v>
      </c>
      <c r="H1053" s="1">
        <v>-0.1</v>
      </c>
    </row>
    <row r="1054" spans="1:8" x14ac:dyDescent="0.2">
      <c r="A1054">
        <v>1875</v>
      </c>
      <c r="B1054" s="7">
        <v>27716</v>
      </c>
      <c r="E1054"/>
      <c r="F1054">
        <v>-1.4</v>
      </c>
      <c r="G1054">
        <v>1</v>
      </c>
      <c r="H1054" s="1">
        <v>-0.5</v>
      </c>
    </row>
    <row r="1055" spans="1:8" x14ac:dyDescent="0.2">
      <c r="A1055">
        <v>1875</v>
      </c>
      <c r="B1055" s="7">
        <v>27717</v>
      </c>
      <c r="E1055"/>
      <c r="F1055">
        <v>-2.2999999999999998</v>
      </c>
      <c r="G1055">
        <v>0</v>
      </c>
      <c r="H1055" s="1">
        <v>-1.2</v>
      </c>
    </row>
    <row r="1056" spans="1:8" x14ac:dyDescent="0.2">
      <c r="A1056">
        <v>1875</v>
      </c>
      <c r="B1056" s="7">
        <v>27718</v>
      </c>
      <c r="E1056"/>
      <c r="F1056">
        <v>-1.5</v>
      </c>
      <c r="H1056" s="1">
        <v>-0.5</v>
      </c>
    </row>
    <row r="1057" spans="1:8" x14ac:dyDescent="0.2">
      <c r="A1057">
        <v>1875</v>
      </c>
      <c r="B1057" s="7">
        <v>27719</v>
      </c>
      <c r="E1057"/>
      <c r="F1057">
        <v>0.8</v>
      </c>
      <c r="G1057">
        <v>1.5</v>
      </c>
      <c r="H1057" s="1">
        <v>0.5</v>
      </c>
    </row>
    <row r="1058" spans="1:8" x14ac:dyDescent="0.2">
      <c r="A1058">
        <v>1875</v>
      </c>
      <c r="B1058" s="7">
        <v>27720</v>
      </c>
      <c r="E1058"/>
      <c r="F1058">
        <v>0.8</v>
      </c>
      <c r="G1058">
        <v>0.9</v>
      </c>
      <c r="H1058" s="1">
        <v>1.2</v>
      </c>
    </row>
    <row r="1059" spans="1:8" x14ac:dyDescent="0.2">
      <c r="A1059">
        <v>1875</v>
      </c>
      <c r="B1059" s="7">
        <v>27721</v>
      </c>
      <c r="E1059"/>
      <c r="F1059">
        <v>4.3</v>
      </c>
      <c r="G1059">
        <v>7.4</v>
      </c>
      <c r="H1059" s="1">
        <v>3</v>
      </c>
    </row>
    <row r="1060" spans="1:8" x14ac:dyDescent="0.2">
      <c r="A1060">
        <v>1875</v>
      </c>
      <c r="B1060" s="7">
        <v>27722</v>
      </c>
      <c r="E1060"/>
      <c r="F1060">
        <v>1.5</v>
      </c>
      <c r="G1060">
        <v>2</v>
      </c>
      <c r="H1060" s="1">
        <v>0.2</v>
      </c>
    </row>
    <row r="1061" spans="1:8" x14ac:dyDescent="0.2">
      <c r="A1061">
        <v>1875</v>
      </c>
      <c r="B1061" s="7">
        <v>27723</v>
      </c>
      <c r="E1061"/>
      <c r="F1061">
        <v>0.5</v>
      </c>
      <c r="G1061">
        <v>-0.2</v>
      </c>
      <c r="H1061" s="1">
        <v>-2.7</v>
      </c>
    </row>
    <row r="1062" spans="1:8" x14ac:dyDescent="0.2">
      <c r="A1062">
        <v>1875</v>
      </c>
      <c r="B1062" s="7">
        <v>27724</v>
      </c>
      <c r="E1062"/>
      <c r="F1062">
        <v>-7.2</v>
      </c>
      <c r="G1062">
        <v>-6.2</v>
      </c>
      <c r="H1062" s="1">
        <v>-5</v>
      </c>
    </row>
    <row r="1063" spans="1:8" x14ac:dyDescent="0.2">
      <c r="A1063">
        <v>1875</v>
      </c>
      <c r="B1063" s="7">
        <v>27725</v>
      </c>
      <c r="E1063"/>
      <c r="F1063">
        <v>-4.7</v>
      </c>
      <c r="G1063">
        <v>-4</v>
      </c>
      <c r="H1063" s="1">
        <v>-3.4</v>
      </c>
    </row>
    <row r="1064" spans="1:8" x14ac:dyDescent="0.2">
      <c r="A1064">
        <v>1875</v>
      </c>
      <c r="B1064" s="7">
        <v>27726</v>
      </c>
      <c r="E1064"/>
      <c r="F1064">
        <v>-5.7</v>
      </c>
      <c r="G1064">
        <v>-8</v>
      </c>
      <c r="H1064" s="4">
        <v>-16</v>
      </c>
    </row>
    <row r="1065" spans="1:8" x14ac:dyDescent="0.2">
      <c r="A1065">
        <v>1875</v>
      </c>
      <c r="B1065" s="7">
        <v>27727</v>
      </c>
      <c r="E1065"/>
      <c r="F1065">
        <v>-16.7</v>
      </c>
      <c r="G1065">
        <v>-12</v>
      </c>
      <c r="H1065" s="1">
        <v>-12.5</v>
      </c>
    </row>
    <row r="1066" spans="1:8" x14ac:dyDescent="0.2">
      <c r="A1066">
        <v>1875</v>
      </c>
      <c r="B1066" s="7">
        <v>27728</v>
      </c>
      <c r="E1066"/>
      <c r="F1066">
        <v>-14</v>
      </c>
      <c r="G1066">
        <v>-11</v>
      </c>
      <c r="H1066" s="1">
        <v>-14.7</v>
      </c>
    </row>
    <row r="1067" spans="1:8" x14ac:dyDescent="0.2">
      <c r="A1067">
        <v>1875</v>
      </c>
      <c r="B1067" s="7">
        <v>27729</v>
      </c>
      <c r="E1067"/>
      <c r="F1067">
        <v>-21.5</v>
      </c>
      <c r="G1067">
        <v>-13.8</v>
      </c>
      <c r="H1067" s="1">
        <v>-26</v>
      </c>
    </row>
    <row r="1068" spans="1:8" x14ac:dyDescent="0.2">
      <c r="A1068">
        <v>1875</v>
      </c>
      <c r="B1068" s="7">
        <v>27730</v>
      </c>
      <c r="E1068"/>
      <c r="F1068">
        <v>-18.3</v>
      </c>
      <c r="G1068">
        <v>-9.6999999999999993</v>
      </c>
      <c r="H1068" s="1">
        <v>-11.2</v>
      </c>
    </row>
    <row r="1069" spans="1:8" x14ac:dyDescent="0.2">
      <c r="A1069">
        <v>1875</v>
      </c>
      <c r="B1069" s="7">
        <v>27731</v>
      </c>
      <c r="E1069"/>
      <c r="F1069">
        <v>-15.3</v>
      </c>
      <c r="G1069">
        <v>-13.5</v>
      </c>
      <c r="H1069" s="1">
        <v>-15</v>
      </c>
    </row>
    <row r="1070" spans="1:8" x14ac:dyDescent="0.2">
      <c r="A1070">
        <v>1875</v>
      </c>
      <c r="B1070" s="7">
        <v>27732</v>
      </c>
      <c r="E1070"/>
      <c r="F1070">
        <v>-15.5</v>
      </c>
      <c r="G1070">
        <v>-11.3</v>
      </c>
      <c r="H1070" s="1">
        <v>-15</v>
      </c>
    </row>
    <row r="1071" spans="1:8" x14ac:dyDescent="0.2">
      <c r="A1071">
        <v>1875</v>
      </c>
      <c r="B1071" s="7">
        <v>27733</v>
      </c>
      <c r="E1071"/>
      <c r="F1071">
        <v>-17</v>
      </c>
      <c r="G1071">
        <v>-15</v>
      </c>
      <c r="H1071" s="1">
        <v>-23</v>
      </c>
    </row>
    <row r="1072" spans="1:8" x14ac:dyDescent="0.2">
      <c r="A1072">
        <v>1875</v>
      </c>
      <c r="B1072" s="7">
        <v>27734</v>
      </c>
      <c r="E1072"/>
      <c r="F1072">
        <v>-25</v>
      </c>
      <c r="G1072">
        <v>-15.8</v>
      </c>
      <c r="H1072" s="1">
        <v>-17.5</v>
      </c>
    </row>
    <row r="1073" spans="1:8" x14ac:dyDescent="0.2">
      <c r="A1073">
        <v>1875</v>
      </c>
      <c r="B1073" s="7">
        <v>27735</v>
      </c>
      <c r="E1073"/>
      <c r="F1073">
        <v>-13.5</v>
      </c>
      <c r="G1073">
        <v>-10.5</v>
      </c>
      <c r="H1073" s="1">
        <v>-8</v>
      </c>
    </row>
    <row r="1074" spans="1:8" x14ac:dyDescent="0.2">
      <c r="A1074">
        <v>1875</v>
      </c>
      <c r="B1074" s="7">
        <v>27736</v>
      </c>
      <c r="E1074"/>
      <c r="F1074">
        <v>-8</v>
      </c>
      <c r="G1074">
        <v>-6</v>
      </c>
      <c r="H1074" s="1">
        <v>-11</v>
      </c>
    </row>
    <row r="1075" spans="1:8" x14ac:dyDescent="0.2">
      <c r="A1075">
        <v>1875</v>
      </c>
      <c r="B1075" s="7">
        <v>27737</v>
      </c>
      <c r="E1075"/>
      <c r="F1075">
        <v>-26.3</v>
      </c>
      <c r="G1075">
        <v>-24</v>
      </c>
      <c r="H1075" s="1">
        <v>-28.5</v>
      </c>
    </row>
    <row r="1076" spans="1:8" x14ac:dyDescent="0.2">
      <c r="A1076">
        <v>1875</v>
      </c>
      <c r="B1076" s="7">
        <v>27738</v>
      </c>
      <c r="E1076"/>
      <c r="F1076">
        <v>-27.5</v>
      </c>
      <c r="G1076" s="5">
        <v>-22</v>
      </c>
      <c r="H1076" s="1">
        <v>-23.5</v>
      </c>
    </row>
    <row r="1077" spans="1:8" x14ac:dyDescent="0.2">
      <c r="A1077">
        <v>1875</v>
      </c>
      <c r="B1077" s="7">
        <v>27739</v>
      </c>
      <c r="E1077"/>
      <c r="G1077">
        <v>-9.5</v>
      </c>
      <c r="H1077" s="1">
        <v>-12.5</v>
      </c>
    </row>
    <row r="1078" spans="1:8" x14ac:dyDescent="0.2">
      <c r="A1078">
        <v>1875</v>
      </c>
      <c r="B1078" s="7">
        <v>27740</v>
      </c>
      <c r="E1078"/>
      <c r="F1078">
        <v>-12</v>
      </c>
      <c r="G1078">
        <v>-11.2</v>
      </c>
      <c r="H1078" s="1">
        <v>-11.5</v>
      </c>
    </row>
    <row r="1079" spans="1:8" x14ac:dyDescent="0.2">
      <c r="A1079">
        <v>1875</v>
      </c>
      <c r="B1079" s="7">
        <v>27741</v>
      </c>
      <c r="E1079"/>
      <c r="F1079">
        <v>-20.5</v>
      </c>
      <c r="G1079">
        <v>-16.5</v>
      </c>
      <c r="H1079" s="1">
        <v>-16.600000000000001</v>
      </c>
    </row>
    <row r="1080" spans="1:8" x14ac:dyDescent="0.2">
      <c r="A1080">
        <v>1875</v>
      </c>
      <c r="B1080" s="7">
        <v>27742</v>
      </c>
      <c r="E1080"/>
      <c r="F1080" s="5">
        <v>-21</v>
      </c>
      <c r="G1080">
        <v>-2</v>
      </c>
      <c r="H1080" s="1">
        <v>-20.5</v>
      </c>
    </row>
    <row r="1081" spans="1:8" x14ac:dyDescent="0.2">
      <c r="A1081">
        <v>1875</v>
      </c>
      <c r="B1081" s="7">
        <v>27743</v>
      </c>
      <c r="E1081"/>
      <c r="F1081">
        <v>-22</v>
      </c>
      <c r="G1081">
        <v>-19</v>
      </c>
      <c r="H1081" s="1">
        <v>-16.5</v>
      </c>
    </row>
    <row r="1082" spans="1:8" x14ac:dyDescent="0.2">
      <c r="A1082">
        <v>1875</v>
      </c>
      <c r="B1082" s="7">
        <v>27744</v>
      </c>
      <c r="E1082"/>
      <c r="F1082">
        <v>-8</v>
      </c>
      <c r="G1082">
        <v>-7</v>
      </c>
      <c r="H1082" s="1">
        <v>-3</v>
      </c>
    </row>
    <row r="1083" spans="1:8" x14ac:dyDescent="0.2">
      <c r="A1083">
        <v>1875</v>
      </c>
      <c r="B1083" s="7">
        <v>27745</v>
      </c>
      <c r="E1083"/>
      <c r="F1083">
        <v>-17.5</v>
      </c>
      <c r="G1083">
        <v>-13</v>
      </c>
      <c r="H1083" s="1">
        <v>-13.5</v>
      </c>
    </row>
    <row r="1084" spans="1:8" x14ac:dyDescent="0.2">
      <c r="A1084">
        <v>1875</v>
      </c>
      <c r="B1084" s="7">
        <v>27746</v>
      </c>
      <c r="E1084"/>
      <c r="F1084">
        <v>-13.5</v>
      </c>
      <c r="G1084">
        <v>-15.5</v>
      </c>
      <c r="H1084" s="1">
        <v>-19.3</v>
      </c>
    </row>
    <row r="1085" spans="1:8" x14ac:dyDescent="0.2">
      <c r="A1085">
        <v>1875</v>
      </c>
      <c r="B1085" s="7">
        <v>27747</v>
      </c>
      <c r="E1085"/>
      <c r="F1085">
        <v>-22</v>
      </c>
      <c r="G1085">
        <v>-17.5</v>
      </c>
      <c r="H1085" s="1">
        <v>-23</v>
      </c>
    </row>
    <row r="1086" spans="1:8" x14ac:dyDescent="0.2">
      <c r="A1086">
        <v>1875</v>
      </c>
      <c r="B1086" s="7">
        <v>27748</v>
      </c>
      <c r="E1086"/>
      <c r="F1086">
        <v>-13.5</v>
      </c>
      <c r="G1086">
        <v>-11</v>
      </c>
      <c r="H1086" s="1">
        <v>-10.5</v>
      </c>
    </row>
    <row r="1087" spans="1:8" x14ac:dyDescent="0.2">
      <c r="A1087">
        <v>1875</v>
      </c>
      <c r="B1087" s="7">
        <v>27749</v>
      </c>
      <c r="E1087"/>
      <c r="F1087">
        <v>-7</v>
      </c>
      <c r="G1087">
        <v>-6.5</v>
      </c>
      <c r="H1087" s="1">
        <v>-5</v>
      </c>
    </row>
    <row r="1088" spans="1:8" x14ac:dyDescent="0.2">
      <c r="A1088">
        <v>1875</v>
      </c>
      <c r="B1088" s="7">
        <v>27750</v>
      </c>
      <c r="E1088"/>
      <c r="F1088">
        <v>-5.5</v>
      </c>
      <c r="G1088">
        <v>-3.5</v>
      </c>
      <c r="H1088" s="1">
        <v>-3.5</v>
      </c>
    </row>
    <row r="1089" spans="1:8" x14ac:dyDescent="0.2">
      <c r="A1089">
        <v>1875</v>
      </c>
      <c r="B1089" s="7">
        <v>27751</v>
      </c>
      <c r="E1089"/>
      <c r="F1089">
        <v>0</v>
      </c>
      <c r="G1089">
        <v>1.4</v>
      </c>
      <c r="H1089" s="1">
        <v>-0.30000000000000004</v>
      </c>
    </row>
    <row r="1090" spans="1:8" x14ac:dyDescent="0.2">
      <c r="A1090">
        <v>1875</v>
      </c>
      <c r="B1090" s="7">
        <v>27752</v>
      </c>
      <c r="E1090"/>
      <c r="F1090">
        <v>-0.5</v>
      </c>
      <c r="G1090">
        <v>0.9</v>
      </c>
      <c r="H1090" s="1">
        <v>0.5</v>
      </c>
    </row>
    <row r="1091" spans="1:8" x14ac:dyDescent="0.2">
      <c r="A1091">
        <v>1875</v>
      </c>
      <c r="B1091" s="7">
        <v>27753</v>
      </c>
      <c r="E1091"/>
      <c r="F1091">
        <v>1.2</v>
      </c>
      <c r="G1091">
        <v>1.2</v>
      </c>
      <c r="H1091" s="1">
        <v>-0.30000000000000004</v>
      </c>
    </row>
    <row r="1092" spans="1:8" x14ac:dyDescent="0.2">
      <c r="A1092">
        <v>1875</v>
      </c>
      <c r="B1092" s="7">
        <v>27754</v>
      </c>
      <c r="E1092"/>
      <c r="F1092">
        <v>-2</v>
      </c>
      <c r="G1092">
        <v>-6.8</v>
      </c>
      <c r="H1092" s="1">
        <v>-16.5</v>
      </c>
    </row>
    <row r="1093" spans="1:8" x14ac:dyDescent="0.2">
      <c r="A1093">
        <v>1875</v>
      </c>
      <c r="B1093" s="7">
        <v>27755</v>
      </c>
      <c r="E1093"/>
      <c r="F1093" s="5">
        <v>-28</v>
      </c>
      <c r="G1093">
        <v>-27</v>
      </c>
      <c r="H1093" s="1">
        <v>-29.5</v>
      </c>
    </row>
    <row r="1094" spans="1:8" x14ac:dyDescent="0.2">
      <c r="A1094">
        <v>1875</v>
      </c>
      <c r="B1094" s="7">
        <v>27756</v>
      </c>
      <c r="E1094"/>
      <c r="F1094" s="5">
        <v>-29</v>
      </c>
      <c r="G1094">
        <v>-26.5</v>
      </c>
      <c r="H1094" s="1">
        <v>-32</v>
      </c>
    </row>
    <row r="1095" spans="1:8" x14ac:dyDescent="0.2">
      <c r="A1095">
        <v>1875</v>
      </c>
      <c r="B1095" s="7">
        <v>27757</v>
      </c>
      <c r="E1095"/>
      <c r="F1095">
        <v>-34.5</v>
      </c>
      <c r="G1095">
        <v>-28</v>
      </c>
      <c r="H1095" s="1">
        <v>-28</v>
      </c>
    </row>
    <row r="1096" spans="1:8" x14ac:dyDescent="0.2">
      <c r="A1096">
        <v>1875</v>
      </c>
      <c r="B1096" s="7">
        <v>27758</v>
      </c>
      <c r="E1096"/>
      <c r="F1096">
        <v>-20</v>
      </c>
      <c r="G1096">
        <v>-17</v>
      </c>
      <c r="H1096" s="1">
        <v>-14.5</v>
      </c>
    </row>
    <row r="1097" spans="1:8" x14ac:dyDescent="0.2">
      <c r="A1097">
        <v>1875</v>
      </c>
      <c r="B1097" s="7">
        <v>27759</v>
      </c>
      <c r="E1097"/>
      <c r="F1097">
        <v>-12</v>
      </c>
      <c r="G1097">
        <v>-8.5</v>
      </c>
      <c r="H1097" s="1">
        <v>-6</v>
      </c>
    </row>
    <row r="1098" spans="1:8" x14ac:dyDescent="0.2">
      <c r="A1098">
        <v>1876</v>
      </c>
      <c r="B1098" s="7">
        <v>27760</v>
      </c>
      <c r="E1098"/>
      <c r="F1098">
        <v>-1.2</v>
      </c>
      <c r="G1098">
        <v>-8.5</v>
      </c>
      <c r="H1098" s="1">
        <v>-6</v>
      </c>
    </row>
    <row r="1099" spans="1:8" x14ac:dyDescent="0.2">
      <c r="A1099">
        <v>1876</v>
      </c>
      <c r="B1099" s="7">
        <v>27761</v>
      </c>
      <c r="E1099"/>
      <c r="F1099">
        <v>-5.5</v>
      </c>
      <c r="G1099">
        <v>-6.5</v>
      </c>
      <c r="H1099" s="1">
        <v>-8</v>
      </c>
    </row>
    <row r="1100" spans="1:8" x14ac:dyDescent="0.2">
      <c r="A1100">
        <v>1876</v>
      </c>
      <c r="B1100" s="7">
        <v>27762</v>
      </c>
      <c r="E1100"/>
      <c r="F1100">
        <v>-9</v>
      </c>
      <c r="G1100">
        <v>-7</v>
      </c>
      <c r="H1100" s="1">
        <v>-10.5</v>
      </c>
    </row>
    <row r="1101" spans="1:8" x14ac:dyDescent="0.2">
      <c r="A1101">
        <v>1876</v>
      </c>
      <c r="B1101" s="7">
        <v>27763</v>
      </c>
      <c r="E1101"/>
      <c r="F1101">
        <v>-10.7</v>
      </c>
      <c r="G1101">
        <v>-10.5</v>
      </c>
      <c r="H1101" s="1">
        <v>-13.7</v>
      </c>
    </row>
    <row r="1102" spans="1:8" x14ac:dyDescent="0.2">
      <c r="A1102">
        <v>1876</v>
      </c>
      <c r="B1102" s="7">
        <v>27764</v>
      </c>
      <c r="E1102"/>
      <c r="F1102">
        <v>-20.5</v>
      </c>
      <c r="G1102">
        <v>-13.2</v>
      </c>
      <c r="H1102" s="1">
        <v>-17</v>
      </c>
    </row>
    <row r="1103" spans="1:8" x14ac:dyDescent="0.2">
      <c r="A1103">
        <v>1876</v>
      </c>
      <c r="B1103" s="7">
        <v>27765</v>
      </c>
      <c r="E1103"/>
      <c r="F1103">
        <v>-23.7</v>
      </c>
      <c r="G1103">
        <v>-18.8</v>
      </c>
      <c r="H1103" s="1">
        <v>-21.9</v>
      </c>
    </row>
    <row r="1104" spans="1:8" x14ac:dyDescent="0.2">
      <c r="A1104">
        <v>1876</v>
      </c>
      <c r="B1104" s="7">
        <v>27766</v>
      </c>
      <c r="E1104"/>
      <c r="F1104">
        <v>-21.2</v>
      </c>
      <c r="G1104">
        <v>-18.100000000000001</v>
      </c>
      <c r="H1104" s="1">
        <v>-17.5</v>
      </c>
    </row>
    <row r="1105" spans="1:8" x14ac:dyDescent="0.2">
      <c r="A1105">
        <v>1876</v>
      </c>
      <c r="B1105" s="7">
        <v>27767</v>
      </c>
      <c r="E1105"/>
      <c r="F1105">
        <v>-25.8</v>
      </c>
      <c r="G1105">
        <v>-23</v>
      </c>
      <c r="H1105" s="1">
        <v>-25.7</v>
      </c>
    </row>
    <row r="1106" spans="1:8" x14ac:dyDescent="0.2">
      <c r="A1106">
        <v>1876</v>
      </c>
      <c r="B1106" s="7">
        <v>27768</v>
      </c>
      <c r="E1106"/>
      <c r="F1106">
        <v>-15.8</v>
      </c>
      <c r="G1106">
        <v>-15</v>
      </c>
      <c r="H1106" s="1">
        <v>-15</v>
      </c>
    </row>
    <row r="1107" spans="1:8" x14ac:dyDescent="0.2">
      <c r="A1107">
        <v>1876</v>
      </c>
      <c r="B1107" s="7">
        <v>27769</v>
      </c>
      <c r="E1107"/>
      <c r="F1107">
        <v>-13.3</v>
      </c>
      <c r="G1107">
        <v>-6.2</v>
      </c>
      <c r="H1107" s="1">
        <v>-8</v>
      </c>
    </row>
    <row r="1108" spans="1:8" x14ac:dyDescent="0.2">
      <c r="A1108">
        <v>1876</v>
      </c>
      <c r="B1108" s="7">
        <v>27770</v>
      </c>
      <c r="E1108"/>
      <c r="F1108">
        <v>-10</v>
      </c>
      <c r="G1108">
        <v>-8</v>
      </c>
      <c r="H1108" s="1">
        <v>-10.199999999999999</v>
      </c>
    </row>
    <row r="1109" spans="1:8" x14ac:dyDescent="0.2">
      <c r="A1109">
        <v>1876</v>
      </c>
      <c r="B1109" s="7">
        <v>27771</v>
      </c>
      <c r="E1109"/>
      <c r="F1109">
        <v>-12</v>
      </c>
      <c r="G1109">
        <v>-9</v>
      </c>
      <c r="H1109" s="1">
        <v>-9</v>
      </c>
    </row>
    <row r="1110" spans="1:8" x14ac:dyDescent="0.2">
      <c r="A1110">
        <v>1876</v>
      </c>
      <c r="B1110" s="7">
        <v>27772</v>
      </c>
      <c r="E1110"/>
      <c r="F1110">
        <v>-10</v>
      </c>
      <c r="G1110">
        <v>-9.4</v>
      </c>
      <c r="H1110" s="1">
        <v>-13</v>
      </c>
    </row>
    <row r="1111" spans="1:8" x14ac:dyDescent="0.2">
      <c r="A1111">
        <v>1876</v>
      </c>
      <c r="B1111" s="7">
        <v>27773</v>
      </c>
      <c r="E1111"/>
      <c r="F1111">
        <v>-12</v>
      </c>
      <c r="G1111">
        <v>-10</v>
      </c>
      <c r="H1111" s="1">
        <v>-12</v>
      </c>
    </row>
    <row r="1112" spans="1:8" x14ac:dyDescent="0.2">
      <c r="A1112">
        <v>1876</v>
      </c>
      <c r="B1112" s="7">
        <v>27774</v>
      </c>
      <c r="E1112"/>
      <c r="F1112">
        <v>-12.8</v>
      </c>
      <c r="G1112">
        <v>-12</v>
      </c>
      <c r="H1112" s="1">
        <v>-12.5</v>
      </c>
    </row>
    <row r="1113" spans="1:8" x14ac:dyDescent="0.2">
      <c r="A1113">
        <v>1876</v>
      </c>
      <c r="B1113" s="7">
        <v>27775</v>
      </c>
      <c r="E1113"/>
      <c r="F1113">
        <v>-14</v>
      </c>
      <c r="G1113">
        <v>-11</v>
      </c>
      <c r="H1113" s="1">
        <v>-25</v>
      </c>
    </row>
    <row r="1114" spans="1:8" x14ac:dyDescent="0.2">
      <c r="A1114">
        <v>1876</v>
      </c>
      <c r="B1114" s="7">
        <v>27776</v>
      </c>
      <c r="E1114"/>
      <c r="F1114">
        <v>-20</v>
      </c>
      <c r="G1114">
        <v>-17</v>
      </c>
      <c r="H1114" s="1">
        <v>-19</v>
      </c>
    </row>
    <row r="1115" spans="1:8" x14ac:dyDescent="0.2">
      <c r="A1115">
        <v>1876</v>
      </c>
      <c r="B1115" s="7">
        <v>27777</v>
      </c>
      <c r="E1115"/>
      <c r="F1115">
        <v>-19</v>
      </c>
      <c r="G1115">
        <v>-13</v>
      </c>
      <c r="H1115" s="1">
        <v>-12.5</v>
      </c>
    </row>
    <row r="1116" spans="1:8" x14ac:dyDescent="0.2">
      <c r="A1116">
        <v>1876</v>
      </c>
      <c r="B1116" s="7">
        <v>27778</v>
      </c>
      <c r="E1116"/>
      <c r="F1116">
        <v>-9.6</v>
      </c>
      <c r="G1116">
        <v>-6.5</v>
      </c>
      <c r="H1116" s="1">
        <v>-8.1999999999999993</v>
      </c>
    </row>
    <row r="1117" spans="1:8" x14ac:dyDescent="0.2">
      <c r="A1117">
        <v>1876</v>
      </c>
      <c r="B1117" s="7">
        <v>27779</v>
      </c>
      <c r="E1117"/>
      <c r="F1117">
        <v>-12</v>
      </c>
      <c r="G1117">
        <v>-9</v>
      </c>
      <c r="H1117" s="1">
        <v>-4</v>
      </c>
    </row>
    <row r="1118" spans="1:8" x14ac:dyDescent="0.2">
      <c r="A1118">
        <v>1876</v>
      </c>
      <c r="B1118" s="7">
        <v>27780</v>
      </c>
      <c r="E1118"/>
      <c r="F1118">
        <v>-5</v>
      </c>
      <c r="G1118">
        <v>-2</v>
      </c>
      <c r="H1118" s="1">
        <v>-1</v>
      </c>
    </row>
    <row r="1119" spans="1:8" x14ac:dyDescent="0.2">
      <c r="A1119">
        <v>1876</v>
      </c>
      <c r="B1119" s="7">
        <v>27781</v>
      </c>
      <c r="E1119"/>
      <c r="F1119">
        <v>-2</v>
      </c>
      <c r="G1119" s="5">
        <v>-2.8</v>
      </c>
      <c r="H1119" s="1">
        <v>-2.8</v>
      </c>
    </row>
    <row r="1120" spans="1:8" x14ac:dyDescent="0.2">
      <c r="A1120">
        <v>1876</v>
      </c>
      <c r="B1120" s="7">
        <v>27782</v>
      </c>
      <c r="E1120"/>
      <c r="F1120">
        <v>-3</v>
      </c>
      <c r="G1120">
        <v>-5</v>
      </c>
      <c r="H1120" s="1">
        <v>-12</v>
      </c>
    </row>
    <row r="1121" spans="1:8" x14ac:dyDescent="0.2">
      <c r="A1121">
        <v>1876</v>
      </c>
      <c r="B1121" s="7">
        <v>27783</v>
      </c>
      <c r="E1121"/>
      <c r="F1121">
        <v>-16.3</v>
      </c>
      <c r="G1121">
        <v>-12.8</v>
      </c>
      <c r="H1121" s="1">
        <v>-20.3</v>
      </c>
    </row>
    <row r="1122" spans="1:8" x14ac:dyDescent="0.2">
      <c r="A1122">
        <v>1876</v>
      </c>
      <c r="B1122" s="7">
        <v>27784</v>
      </c>
      <c r="E1122"/>
      <c r="F1122">
        <v>-12.5</v>
      </c>
      <c r="H1122" s="1">
        <v>-14</v>
      </c>
    </row>
    <row r="1123" spans="1:8" x14ac:dyDescent="0.2">
      <c r="A1123">
        <v>1876</v>
      </c>
      <c r="B1123" s="7">
        <v>27785</v>
      </c>
      <c r="E1123"/>
      <c r="F1123">
        <v>-21.5</v>
      </c>
      <c r="G1123">
        <v>-16.5</v>
      </c>
      <c r="H1123" s="1">
        <v>-8.5</v>
      </c>
    </row>
    <row r="1124" spans="1:8" x14ac:dyDescent="0.2">
      <c r="A1124">
        <v>1876</v>
      </c>
      <c r="B1124" s="7">
        <v>27786</v>
      </c>
      <c r="E1124"/>
      <c r="F1124">
        <v>-1.8</v>
      </c>
      <c r="G1124">
        <v>1.3</v>
      </c>
      <c r="H1124" s="1">
        <v>-7.8</v>
      </c>
    </row>
    <row r="1125" spans="1:8" x14ac:dyDescent="0.2">
      <c r="A1125">
        <v>1876</v>
      </c>
      <c r="B1125" s="7">
        <v>27787</v>
      </c>
      <c r="E1125"/>
      <c r="F1125">
        <v>-16.5</v>
      </c>
      <c r="G1125">
        <v>-12.5</v>
      </c>
      <c r="H1125" s="1">
        <v>-4</v>
      </c>
    </row>
    <row r="1126" spans="1:8" x14ac:dyDescent="0.2">
      <c r="A1126">
        <v>1876</v>
      </c>
      <c r="B1126" s="7">
        <v>27788</v>
      </c>
      <c r="E1126"/>
      <c r="F1126">
        <v>-4</v>
      </c>
      <c r="G1126">
        <v>-2</v>
      </c>
      <c r="H1126" s="1">
        <v>-6</v>
      </c>
    </row>
    <row r="1127" spans="1:8" x14ac:dyDescent="0.2">
      <c r="A1127">
        <v>1876</v>
      </c>
      <c r="B1127" s="7">
        <v>27789</v>
      </c>
      <c r="E1127"/>
      <c r="F1127">
        <v>-3.5</v>
      </c>
      <c r="G1127">
        <v>0</v>
      </c>
      <c r="H1127" s="1">
        <v>-3</v>
      </c>
    </row>
    <row r="1128" spans="1:8" x14ac:dyDescent="0.2">
      <c r="A1128">
        <v>1876</v>
      </c>
      <c r="B1128" s="7">
        <v>27790</v>
      </c>
      <c r="E1128"/>
      <c r="F1128">
        <v>-3.6</v>
      </c>
      <c r="G1128">
        <v>-3.8</v>
      </c>
      <c r="H1128" s="1">
        <v>-5.5</v>
      </c>
    </row>
    <row r="1129" spans="1:8" x14ac:dyDescent="0.2">
      <c r="A1129">
        <v>1876</v>
      </c>
      <c r="B1129" s="7">
        <v>27791</v>
      </c>
      <c r="E1129"/>
      <c r="F1129">
        <v>-8.5</v>
      </c>
      <c r="G1129">
        <v>-6.3</v>
      </c>
      <c r="H1129" s="1">
        <v>-21.5</v>
      </c>
    </row>
    <row r="1130" spans="1:8" x14ac:dyDescent="0.2">
      <c r="A1130">
        <v>1876</v>
      </c>
      <c r="B1130" s="7">
        <v>27792</v>
      </c>
      <c r="E1130"/>
      <c r="F1130" s="5">
        <v>-12.4</v>
      </c>
      <c r="G1130">
        <v>-5</v>
      </c>
      <c r="H1130" s="1">
        <v>-4.3</v>
      </c>
    </row>
    <row r="1131" spans="1:8" x14ac:dyDescent="0.2">
      <c r="A1131">
        <v>1876</v>
      </c>
      <c r="B1131" s="7">
        <v>27793</v>
      </c>
      <c r="E1131"/>
      <c r="F1131">
        <v>-4.8</v>
      </c>
      <c r="G1131">
        <v>-2.2999999999999998</v>
      </c>
      <c r="H1131" s="1">
        <v>-4.8</v>
      </c>
    </row>
    <row r="1132" spans="1:8" x14ac:dyDescent="0.2">
      <c r="A1132">
        <v>1876</v>
      </c>
      <c r="B1132" s="7">
        <v>27794</v>
      </c>
      <c r="E1132"/>
      <c r="F1132">
        <v>-4.8</v>
      </c>
      <c r="G1132">
        <v>-2.2999999999999998</v>
      </c>
      <c r="H1132" s="1">
        <v>-4.8</v>
      </c>
    </row>
    <row r="1133" spans="1:8" x14ac:dyDescent="0.2">
      <c r="A1133">
        <v>1876</v>
      </c>
      <c r="B1133" s="7">
        <v>27795</v>
      </c>
      <c r="E1133"/>
      <c r="F1133">
        <v>-6.3</v>
      </c>
      <c r="G1133">
        <v>-6.8</v>
      </c>
      <c r="H1133" s="1">
        <v>-6.3</v>
      </c>
    </row>
    <row r="1134" spans="1:8" x14ac:dyDescent="0.2">
      <c r="A1134">
        <v>1876</v>
      </c>
      <c r="B1134" s="7">
        <v>27796</v>
      </c>
      <c r="E1134"/>
      <c r="F1134">
        <v>-9.3000000000000007</v>
      </c>
      <c r="G1134">
        <v>-7.5</v>
      </c>
      <c r="H1134" s="1">
        <v>-11.7</v>
      </c>
    </row>
    <row r="1135" spans="1:8" x14ac:dyDescent="0.2">
      <c r="A1135">
        <v>1876</v>
      </c>
      <c r="B1135" s="7">
        <v>27797</v>
      </c>
      <c r="E1135"/>
      <c r="F1135">
        <v>-12.3</v>
      </c>
      <c r="G1135">
        <v>-7.3</v>
      </c>
      <c r="H1135" s="1">
        <v>-18.3</v>
      </c>
    </row>
    <row r="1136" spans="1:8" x14ac:dyDescent="0.2">
      <c r="A1136">
        <v>1876</v>
      </c>
      <c r="B1136" s="7">
        <v>27798</v>
      </c>
      <c r="E1136"/>
      <c r="F1136">
        <v>-22</v>
      </c>
      <c r="G1136">
        <v>-7.5</v>
      </c>
      <c r="H1136" s="1">
        <v>-9.3000000000000007</v>
      </c>
    </row>
    <row r="1137" spans="1:8" x14ac:dyDescent="0.2">
      <c r="A1137">
        <v>1876</v>
      </c>
      <c r="B1137" s="7">
        <v>27799</v>
      </c>
      <c r="E1137"/>
      <c r="F1137">
        <v>-12.3</v>
      </c>
      <c r="G1137">
        <v>-8.5</v>
      </c>
      <c r="H1137" s="1">
        <v>-20.3</v>
      </c>
    </row>
    <row r="1138" spans="1:8" x14ac:dyDescent="0.2">
      <c r="A1138">
        <v>1876</v>
      </c>
      <c r="B1138" s="7">
        <v>27800</v>
      </c>
      <c r="E1138"/>
      <c r="F1138">
        <v>-22.5</v>
      </c>
      <c r="G1138">
        <v>-15.3</v>
      </c>
      <c r="H1138" s="1">
        <v>-19.5</v>
      </c>
    </row>
    <row r="1139" spans="1:8" x14ac:dyDescent="0.2">
      <c r="A1139">
        <v>1876</v>
      </c>
      <c r="B1139" s="7">
        <v>27801</v>
      </c>
      <c r="E1139"/>
      <c r="F1139">
        <v>-18.3</v>
      </c>
      <c r="G1139">
        <v>-12.5</v>
      </c>
      <c r="H1139" s="1">
        <v>-12.3</v>
      </c>
    </row>
    <row r="1140" spans="1:8" x14ac:dyDescent="0.2">
      <c r="A1140">
        <v>1876</v>
      </c>
      <c r="B1140" s="7">
        <v>27802</v>
      </c>
      <c r="E1140"/>
      <c r="F1140">
        <v>-12.3</v>
      </c>
      <c r="G1140">
        <v>-10.3</v>
      </c>
      <c r="H1140" s="1">
        <v>-22.8</v>
      </c>
    </row>
    <row r="1141" spans="1:8" x14ac:dyDescent="0.2">
      <c r="A1141">
        <v>1876</v>
      </c>
      <c r="B1141" s="7">
        <v>27803</v>
      </c>
      <c r="E1141"/>
      <c r="F1141">
        <v>-16.3</v>
      </c>
      <c r="G1141">
        <v>-10.8</v>
      </c>
      <c r="H1141" s="1">
        <v>-13.3</v>
      </c>
    </row>
    <row r="1142" spans="1:8" x14ac:dyDescent="0.2">
      <c r="A1142">
        <v>1876</v>
      </c>
      <c r="B1142" s="7">
        <v>27804</v>
      </c>
      <c r="E1142"/>
      <c r="F1142">
        <v>-15.3</v>
      </c>
      <c r="G1142">
        <v>-9.1999999999999993</v>
      </c>
      <c r="H1142" s="1">
        <v>-17.5</v>
      </c>
    </row>
    <row r="1143" spans="1:8" x14ac:dyDescent="0.2">
      <c r="A1143">
        <v>1876</v>
      </c>
      <c r="B1143" s="7">
        <v>27805</v>
      </c>
      <c r="E1143"/>
      <c r="F1143">
        <v>-14.3</v>
      </c>
      <c r="G1143">
        <v>-14</v>
      </c>
      <c r="H1143" s="1">
        <v>-25.5</v>
      </c>
    </row>
    <row r="1144" spans="1:8" x14ac:dyDescent="0.2">
      <c r="A1144">
        <v>1876</v>
      </c>
      <c r="B1144" s="7">
        <v>27806</v>
      </c>
      <c r="E1144"/>
      <c r="F1144">
        <v>-32.5</v>
      </c>
      <c r="G1144">
        <v>-19.5</v>
      </c>
      <c r="H1144" s="1">
        <v>-25</v>
      </c>
    </row>
    <row r="1145" spans="1:8" x14ac:dyDescent="0.2">
      <c r="A1145">
        <v>1876</v>
      </c>
      <c r="B1145" s="7">
        <v>27807</v>
      </c>
      <c r="E1145"/>
      <c r="F1145">
        <v>-18.3</v>
      </c>
      <c r="G1145">
        <v>-11.7</v>
      </c>
      <c r="H1145" s="1">
        <v>-8.3000000000000007</v>
      </c>
    </row>
    <row r="1146" spans="1:8" x14ac:dyDescent="0.2">
      <c r="A1146">
        <v>1876</v>
      </c>
      <c r="B1146" s="7">
        <v>27808</v>
      </c>
      <c r="E1146"/>
      <c r="F1146">
        <v>-13.3</v>
      </c>
      <c r="G1146">
        <v>-15</v>
      </c>
      <c r="H1146" s="1">
        <v>-22.5</v>
      </c>
    </row>
    <row r="1147" spans="1:8" x14ac:dyDescent="0.2">
      <c r="A1147">
        <v>1876</v>
      </c>
      <c r="B1147" s="7">
        <v>27809</v>
      </c>
      <c r="E1147"/>
      <c r="F1147">
        <v>-27.3</v>
      </c>
      <c r="G1147">
        <v>-17.3</v>
      </c>
      <c r="H1147" s="1">
        <v>-24</v>
      </c>
    </row>
    <row r="1148" spans="1:8" x14ac:dyDescent="0.2">
      <c r="A1148">
        <v>1876</v>
      </c>
      <c r="B1148" s="7">
        <v>27810</v>
      </c>
      <c r="E1148"/>
      <c r="F1148">
        <v>-14</v>
      </c>
      <c r="G1148">
        <v>-8.3000000000000007</v>
      </c>
      <c r="H1148" s="1">
        <v>-5.5</v>
      </c>
    </row>
    <row r="1149" spans="1:8" x14ac:dyDescent="0.2">
      <c r="A1149">
        <v>1876</v>
      </c>
      <c r="B1149" s="7">
        <v>27811</v>
      </c>
      <c r="E1149"/>
      <c r="F1149">
        <v>1.5</v>
      </c>
      <c r="G1149">
        <v>2.5</v>
      </c>
      <c r="H1149" s="1">
        <v>-0.7</v>
      </c>
    </row>
    <row r="1150" spans="1:8" x14ac:dyDescent="0.2">
      <c r="A1150">
        <v>1876</v>
      </c>
      <c r="B1150" s="7">
        <v>27812</v>
      </c>
      <c r="E1150"/>
      <c r="F1150">
        <v>-10.5</v>
      </c>
      <c r="G1150">
        <v>-5.2</v>
      </c>
      <c r="H1150" s="1">
        <v>-11.5</v>
      </c>
    </row>
    <row r="1151" spans="1:8" x14ac:dyDescent="0.2">
      <c r="A1151">
        <v>1876</v>
      </c>
      <c r="B1151" s="7">
        <v>27813</v>
      </c>
      <c r="E1151"/>
      <c r="F1151">
        <v>-6.5</v>
      </c>
      <c r="G1151">
        <v>-4.5</v>
      </c>
      <c r="H1151" s="1">
        <v>0.8</v>
      </c>
    </row>
    <row r="1152" spans="1:8" x14ac:dyDescent="0.2">
      <c r="A1152">
        <v>1876</v>
      </c>
      <c r="B1152" s="7">
        <v>27814</v>
      </c>
      <c r="E1152"/>
      <c r="F1152">
        <v>1.5</v>
      </c>
      <c r="G1152">
        <v>2.5</v>
      </c>
      <c r="H1152" s="1">
        <v>1.5</v>
      </c>
    </row>
    <row r="1153" spans="1:8" x14ac:dyDescent="0.2">
      <c r="A1153">
        <v>1876</v>
      </c>
      <c r="B1153" s="7">
        <v>27815</v>
      </c>
      <c r="E1153"/>
      <c r="F1153">
        <v>-0.8</v>
      </c>
      <c r="G1153">
        <v>-0.5</v>
      </c>
      <c r="H1153" s="1">
        <v>-2.2999999999999998</v>
      </c>
    </row>
    <row r="1154" spans="1:8" x14ac:dyDescent="0.2">
      <c r="A1154">
        <v>1876</v>
      </c>
      <c r="B1154" s="7">
        <v>27816</v>
      </c>
      <c r="E1154"/>
      <c r="F1154">
        <v>-16.3</v>
      </c>
      <c r="G1154">
        <v>-0.5</v>
      </c>
      <c r="H1154" s="1">
        <v>-0.4</v>
      </c>
    </row>
    <row r="1155" spans="1:8" x14ac:dyDescent="0.2">
      <c r="A1155">
        <v>1876</v>
      </c>
      <c r="B1155" s="7">
        <v>27817</v>
      </c>
      <c r="E1155"/>
      <c r="F1155">
        <v>-4.5</v>
      </c>
      <c r="G1155">
        <v>-2.2999999999999998</v>
      </c>
      <c r="H1155" s="1">
        <v>-8.3000000000000007</v>
      </c>
    </row>
    <row r="1156" spans="1:8" x14ac:dyDescent="0.2">
      <c r="A1156">
        <v>1876</v>
      </c>
      <c r="B1156" s="7">
        <v>27818</v>
      </c>
      <c r="E1156"/>
      <c r="F1156">
        <v>-7.5</v>
      </c>
      <c r="G1156">
        <v>-1.5</v>
      </c>
      <c r="H1156" s="1">
        <v>-1.8</v>
      </c>
    </row>
    <row r="1157" spans="1:8" x14ac:dyDescent="0.2">
      <c r="A1157">
        <v>1876</v>
      </c>
      <c r="B1157" s="7">
        <v>27819</v>
      </c>
      <c r="E1157"/>
      <c r="F1157">
        <v>-2</v>
      </c>
      <c r="G1157">
        <v>2.2999999999999998</v>
      </c>
      <c r="H1157" s="1">
        <v>-0.30000000000000004</v>
      </c>
    </row>
    <row r="1158" spans="1:8" x14ac:dyDescent="0.2">
      <c r="A1158">
        <v>1876</v>
      </c>
      <c r="B1158" s="7">
        <v>27820</v>
      </c>
      <c r="E1158"/>
      <c r="F1158">
        <v>-4.5</v>
      </c>
      <c r="G1158">
        <v>1.5</v>
      </c>
      <c r="H1158" s="1">
        <v>-7.3</v>
      </c>
    </row>
    <row r="1159" spans="1:8" x14ac:dyDescent="0.2">
      <c r="A1159">
        <v>1876</v>
      </c>
      <c r="B1159" s="7">
        <v>27821</v>
      </c>
      <c r="E1159"/>
      <c r="F1159">
        <v>-7.3</v>
      </c>
      <c r="G1159">
        <v>1</v>
      </c>
      <c r="H1159" s="1">
        <v>-7.3</v>
      </c>
    </row>
    <row r="1160" spans="1:8" x14ac:dyDescent="0.2">
      <c r="A1160">
        <v>1876</v>
      </c>
      <c r="B1160" s="7">
        <v>27822</v>
      </c>
      <c r="E1160"/>
      <c r="F1160">
        <v>-11.3</v>
      </c>
      <c r="G1160">
        <v>-8</v>
      </c>
      <c r="H1160" s="1">
        <v>-13.3</v>
      </c>
    </row>
    <row r="1161" spans="1:8" x14ac:dyDescent="0.2">
      <c r="A1161">
        <v>1876</v>
      </c>
      <c r="B1161" s="7">
        <v>27823</v>
      </c>
      <c r="E1161"/>
      <c r="F1161">
        <v>-11.8</v>
      </c>
      <c r="G1161">
        <v>-8.3000000000000007</v>
      </c>
      <c r="H1161" s="1">
        <v>-15.6</v>
      </c>
    </row>
    <row r="1162" spans="1:8" x14ac:dyDescent="0.2">
      <c r="A1162">
        <v>1876</v>
      </c>
      <c r="B1162" s="7">
        <v>27824</v>
      </c>
      <c r="E1162"/>
      <c r="F1162">
        <v>-20.3</v>
      </c>
      <c r="G1162">
        <v>-12.3</v>
      </c>
      <c r="H1162" s="1">
        <v>-14.3</v>
      </c>
    </row>
    <row r="1163" spans="1:8" x14ac:dyDescent="0.2">
      <c r="A1163">
        <v>1876</v>
      </c>
      <c r="B1163" s="7">
        <v>27825</v>
      </c>
      <c r="E1163"/>
      <c r="F1163">
        <v>-11.8</v>
      </c>
      <c r="G1163">
        <v>-8</v>
      </c>
      <c r="H1163" s="1">
        <v>-9.5</v>
      </c>
    </row>
    <row r="1164" spans="1:8" x14ac:dyDescent="0.2">
      <c r="A1164">
        <v>1876</v>
      </c>
      <c r="B1164" s="7">
        <v>27826</v>
      </c>
      <c r="E1164"/>
      <c r="F1164">
        <v>-6.8</v>
      </c>
      <c r="G1164">
        <v>-2.2999999999999998</v>
      </c>
      <c r="H1164" s="4">
        <v>-0.5</v>
      </c>
    </row>
    <row r="1165" spans="1:8" x14ac:dyDescent="0.2">
      <c r="A1165">
        <v>1876</v>
      </c>
      <c r="B1165" s="7">
        <v>27827</v>
      </c>
      <c r="E1165"/>
      <c r="F1165">
        <v>-2.2999999999999998</v>
      </c>
      <c r="G1165">
        <v>3.3</v>
      </c>
      <c r="H1165" s="1">
        <v>-2.8</v>
      </c>
    </row>
    <row r="1166" spans="1:8" x14ac:dyDescent="0.2">
      <c r="A1166">
        <v>1876</v>
      </c>
      <c r="B1166" s="7">
        <v>27828</v>
      </c>
      <c r="E1166"/>
      <c r="F1166">
        <v>-5.3</v>
      </c>
      <c r="G1166">
        <v>2.2999999999999998</v>
      </c>
      <c r="H1166" s="1">
        <v>-2.8</v>
      </c>
    </row>
    <row r="1167" spans="1:8" x14ac:dyDescent="0.2">
      <c r="A1167">
        <v>1876</v>
      </c>
      <c r="B1167" s="7">
        <v>27829</v>
      </c>
      <c r="E1167"/>
      <c r="F1167">
        <v>-6.8</v>
      </c>
      <c r="G1167">
        <v>-0.5</v>
      </c>
      <c r="H1167" s="1">
        <v>-4.3</v>
      </c>
    </row>
    <row r="1168" spans="1:8" x14ac:dyDescent="0.2">
      <c r="A1168">
        <v>1876</v>
      </c>
      <c r="B1168" s="7">
        <v>27830</v>
      </c>
      <c r="E1168"/>
      <c r="F1168">
        <v>-2.2999999999999998</v>
      </c>
      <c r="G1168">
        <v>2.5</v>
      </c>
      <c r="H1168">
        <v>1.5</v>
      </c>
    </row>
    <row r="1169" spans="1:8" x14ac:dyDescent="0.2">
      <c r="A1169">
        <v>1876</v>
      </c>
      <c r="B1169" s="7">
        <v>27831</v>
      </c>
      <c r="E1169"/>
      <c r="F1169">
        <v>1.8</v>
      </c>
      <c r="G1169">
        <v>2.8</v>
      </c>
      <c r="H1169" s="1">
        <v>1.5</v>
      </c>
    </row>
    <row r="1170" spans="1:8" x14ac:dyDescent="0.2">
      <c r="A1170">
        <v>1876</v>
      </c>
      <c r="B1170" s="7">
        <v>27832</v>
      </c>
      <c r="E1170"/>
      <c r="F1170">
        <v>1.3</v>
      </c>
      <c r="G1170">
        <v>3.5</v>
      </c>
      <c r="H1170" s="1">
        <v>1.2</v>
      </c>
    </row>
    <row r="1171" spans="1:8" x14ac:dyDescent="0.2">
      <c r="A1171">
        <v>1876</v>
      </c>
      <c r="B1171" s="7">
        <v>27833</v>
      </c>
      <c r="E1171"/>
      <c r="F1171">
        <v>-1.3</v>
      </c>
      <c r="G1171">
        <v>0</v>
      </c>
      <c r="H1171" s="1">
        <v>0</v>
      </c>
    </row>
    <row r="1172" spans="1:8" x14ac:dyDescent="0.2">
      <c r="A1172">
        <v>1876</v>
      </c>
      <c r="B1172" s="7">
        <v>27834</v>
      </c>
      <c r="E1172"/>
      <c r="F1172">
        <v>0.8</v>
      </c>
      <c r="G1172">
        <v>3.3</v>
      </c>
      <c r="H1172" s="1">
        <v>1.5</v>
      </c>
    </row>
    <row r="1173" spans="1:8" x14ac:dyDescent="0.2">
      <c r="A1173">
        <v>1876</v>
      </c>
      <c r="B1173" s="7">
        <v>27835</v>
      </c>
      <c r="E1173"/>
      <c r="F1173">
        <v>1.3</v>
      </c>
      <c r="G1173">
        <v>2.7</v>
      </c>
      <c r="H1173" s="1">
        <v>0.5</v>
      </c>
    </row>
    <row r="1174" spans="1:8" x14ac:dyDescent="0.2">
      <c r="A1174">
        <v>1876</v>
      </c>
      <c r="B1174" s="7">
        <v>27836</v>
      </c>
      <c r="E1174"/>
      <c r="F1174">
        <v>-0.30000000000000004</v>
      </c>
      <c r="G1174">
        <v>1.3</v>
      </c>
      <c r="H1174" s="1">
        <v>2.2999999999999998</v>
      </c>
    </row>
    <row r="1175" spans="1:8" x14ac:dyDescent="0.2">
      <c r="A1175">
        <v>1876</v>
      </c>
      <c r="B1175" s="7">
        <v>27837</v>
      </c>
      <c r="E1175"/>
      <c r="F1175">
        <v>-1.8</v>
      </c>
      <c r="G1175">
        <v>3.5</v>
      </c>
      <c r="H1175" s="1">
        <v>-1.3</v>
      </c>
    </row>
    <row r="1176" spans="1:8" x14ac:dyDescent="0.2">
      <c r="A1176">
        <v>1876</v>
      </c>
      <c r="B1176" s="7">
        <v>27838</v>
      </c>
      <c r="E1176"/>
      <c r="F1176">
        <v>-3.5</v>
      </c>
      <c r="G1176">
        <v>1.3</v>
      </c>
      <c r="H1176" s="1">
        <v>0.8</v>
      </c>
    </row>
    <row r="1177" spans="1:8" x14ac:dyDescent="0.2">
      <c r="A1177">
        <v>1876</v>
      </c>
      <c r="B1177" s="7">
        <v>27839</v>
      </c>
      <c r="E1177"/>
      <c r="F1177">
        <v>1.3</v>
      </c>
      <c r="G1177">
        <v>3.4</v>
      </c>
      <c r="H1177" s="1">
        <v>1.8</v>
      </c>
    </row>
    <row r="1178" spans="1:8" x14ac:dyDescent="0.2">
      <c r="A1178">
        <v>1876</v>
      </c>
      <c r="B1178" s="7">
        <v>27840</v>
      </c>
      <c r="E1178"/>
      <c r="F1178">
        <v>1.8</v>
      </c>
      <c r="G1178">
        <v>4.7</v>
      </c>
      <c r="H1178" s="1">
        <v>2</v>
      </c>
    </row>
    <row r="1179" spans="1:8" x14ac:dyDescent="0.2">
      <c r="A1179">
        <v>1876</v>
      </c>
      <c r="B1179" s="7">
        <v>27841</v>
      </c>
      <c r="E1179"/>
      <c r="F1179">
        <v>1.5</v>
      </c>
      <c r="G1179">
        <v>4.5</v>
      </c>
      <c r="H1179" s="1">
        <v>1.5</v>
      </c>
    </row>
    <row r="1180" spans="1:8" x14ac:dyDescent="0.2">
      <c r="A1180">
        <v>1876</v>
      </c>
      <c r="B1180" s="7">
        <v>27842</v>
      </c>
      <c r="E1180"/>
      <c r="F1180">
        <v>1.5</v>
      </c>
      <c r="G1180">
        <v>6</v>
      </c>
      <c r="H1180" s="1">
        <v>-0.30000000000000004</v>
      </c>
    </row>
    <row r="1181" spans="1:8" x14ac:dyDescent="0.2">
      <c r="A1181">
        <v>1876</v>
      </c>
      <c r="B1181" s="7">
        <v>27843</v>
      </c>
      <c r="E1181"/>
      <c r="F1181">
        <v>1.7000000000000002</v>
      </c>
      <c r="G1181">
        <v>9.8000000000000007</v>
      </c>
      <c r="H1181" s="1">
        <v>3.5</v>
      </c>
    </row>
    <row r="1182" spans="1:8" x14ac:dyDescent="0.2">
      <c r="A1182">
        <v>1876</v>
      </c>
      <c r="B1182" s="7">
        <v>27844</v>
      </c>
      <c r="E1182"/>
      <c r="F1182">
        <v>1.2</v>
      </c>
      <c r="G1182">
        <v>4</v>
      </c>
      <c r="H1182" s="1">
        <v>4.8</v>
      </c>
    </row>
    <row r="1183" spans="1:8" x14ac:dyDescent="0.2">
      <c r="A1183">
        <v>1876</v>
      </c>
      <c r="B1183" s="7">
        <v>27845</v>
      </c>
      <c r="E1183"/>
      <c r="F1183">
        <v>1.5</v>
      </c>
      <c r="G1183">
        <v>13.5</v>
      </c>
      <c r="H1183" s="1">
        <v>4.8</v>
      </c>
    </row>
    <row r="1184" spans="1:8" x14ac:dyDescent="0.2">
      <c r="A1184">
        <v>1876</v>
      </c>
      <c r="B1184" s="7">
        <v>27846</v>
      </c>
      <c r="E1184"/>
      <c r="F1184">
        <v>2.5</v>
      </c>
      <c r="G1184">
        <v>9</v>
      </c>
      <c r="H1184" s="1">
        <v>8.5</v>
      </c>
    </row>
    <row r="1185" spans="1:8" x14ac:dyDescent="0.2">
      <c r="A1185">
        <v>1876</v>
      </c>
      <c r="B1185" s="7">
        <v>27847</v>
      </c>
      <c r="E1185"/>
      <c r="F1185">
        <v>4.5</v>
      </c>
      <c r="G1185">
        <v>12.7</v>
      </c>
      <c r="H1185" s="1">
        <v>6.7</v>
      </c>
    </row>
    <row r="1186" spans="1:8" x14ac:dyDescent="0.2">
      <c r="A1186">
        <v>1876</v>
      </c>
      <c r="B1186" s="7">
        <v>27848</v>
      </c>
      <c r="E1186"/>
      <c r="F1186">
        <v>3.7</v>
      </c>
      <c r="G1186">
        <v>4.5999999999999996</v>
      </c>
      <c r="H1186" s="1">
        <v>0.8</v>
      </c>
    </row>
    <row r="1187" spans="1:8" x14ac:dyDescent="0.2">
      <c r="A1187">
        <v>1876</v>
      </c>
      <c r="B1187" s="7">
        <v>27849</v>
      </c>
      <c r="E1187"/>
      <c r="F1187">
        <v>0.8</v>
      </c>
      <c r="G1187">
        <v>6.7</v>
      </c>
      <c r="H1187" s="1">
        <v>0.8</v>
      </c>
    </row>
    <row r="1188" spans="1:8" x14ac:dyDescent="0.2">
      <c r="A1188">
        <v>1876</v>
      </c>
      <c r="B1188" s="7">
        <v>27850</v>
      </c>
      <c r="E1188"/>
      <c r="F1188">
        <v>0</v>
      </c>
      <c r="G1188">
        <v>3.5</v>
      </c>
      <c r="H1188" s="1">
        <v>2.7</v>
      </c>
    </row>
    <row r="1189" spans="1:8" x14ac:dyDescent="0.2">
      <c r="A1189">
        <v>1876</v>
      </c>
      <c r="B1189" s="7">
        <v>27851</v>
      </c>
      <c r="E1189"/>
      <c r="F1189">
        <v>2.8</v>
      </c>
      <c r="G1189">
        <v>6</v>
      </c>
      <c r="H1189" s="1">
        <v>6.7</v>
      </c>
    </row>
    <row r="1190" spans="1:8" x14ac:dyDescent="0.2">
      <c r="A1190">
        <v>1876</v>
      </c>
      <c r="B1190" s="7">
        <v>27852</v>
      </c>
      <c r="E1190"/>
      <c r="F1190">
        <v>2.7</v>
      </c>
      <c r="G1190">
        <v>4.0999999999999996</v>
      </c>
      <c r="H1190" s="1">
        <v>2.2999999999999998</v>
      </c>
    </row>
    <row r="1191" spans="1:8" x14ac:dyDescent="0.2">
      <c r="A1191">
        <v>1876</v>
      </c>
      <c r="B1191" s="7">
        <v>27853</v>
      </c>
      <c r="E1191"/>
      <c r="F1191">
        <v>0.7</v>
      </c>
      <c r="G1191">
        <v>4.8</v>
      </c>
      <c r="H1191" s="1">
        <v>-2.2999999999999998</v>
      </c>
    </row>
    <row r="1192" spans="1:8" x14ac:dyDescent="0.2">
      <c r="A1192">
        <v>1876</v>
      </c>
      <c r="B1192" s="7">
        <v>27854</v>
      </c>
      <c r="E1192"/>
      <c r="F1192">
        <v>1</v>
      </c>
      <c r="G1192">
        <v>8.8000000000000007</v>
      </c>
      <c r="H1192" s="1">
        <v>1.7000000000000002</v>
      </c>
    </row>
    <row r="1193" spans="1:8" x14ac:dyDescent="0.2">
      <c r="A1193">
        <v>1876</v>
      </c>
      <c r="B1193" s="7">
        <v>27855</v>
      </c>
      <c r="E1193"/>
      <c r="F1193">
        <v>0.30000000000000004</v>
      </c>
      <c r="G1193">
        <v>11.5</v>
      </c>
      <c r="H1193" s="1">
        <v>5</v>
      </c>
    </row>
    <row r="1194" spans="1:8" x14ac:dyDescent="0.2">
      <c r="A1194">
        <v>1876</v>
      </c>
      <c r="B1194" s="7">
        <v>27856</v>
      </c>
      <c r="E1194"/>
      <c r="F1194">
        <v>4.5</v>
      </c>
      <c r="G1194">
        <v>14.5</v>
      </c>
      <c r="H1194" s="1">
        <v>10.5</v>
      </c>
    </row>
    <row r="1195" spans="1:8" x14ac:dyDescent="0.2">
      <c r="A1195">
        <v>1876</v>
      </c>
      <c r="B1195" s="7">
        <v>27857</v>
      </c>
      <c r="E1195"/>
      <c r="F1195">
        <v>8.5</v>
      </c>
      <c r="G1195">
        <v>11.5</v>
      </c>
      <c r="H1195" s="1">
        <v>5.5</v>
      </c>
    </row>
    <row r="1196" spans="1:8" x14ac:dyDescent="0.2">
      <c r="A1196">
        <v>1876</v>
      </c>
      <c r="B1196" s="7">
        <v>27858</v>
      </c>
      <c r="E1196"/>
      <c r="F1196">
        <v>1.5</v>
      </c>
      <c r="G1196">
        <v>0</v>
      </c>
      <c r="H1196" s="1">
        <v>-4</v>
      </c>
    </row>
    <row r="1197" spans="1:8" x14ac:dyDescent="0.2">
      <c r="A1197">
        <v>1876</v>
      </c>
      <c r="B1197" s="7">
        <v>27859</v>
      </c>
      <c r="E1197"/>
      <c r="F1197">
        <v>-5.2</v>
      </c>
      <c r="G1197">
        <v>1</v>
      </c>
      <c r="H1197" s="1">
        <v>2.7</v>
      </c>
    </row>
    <row r="1198" spans="1:8" x14ac:dyDescent="0.2">
      <c r="A1198">
        <v>1876</v>
      </c>
      <c r="B1198" s="7">
        <v>27860</v>
      </c>
      <c r="E1198"/>
      <c r="F1198">
        <v>3</v>
      </c>
      <c r="G1198">
        <v>13.5</v>
      </c>
      <c r="H1198" s="1">
        <v>9.3000000000000007</v>
      </c>
    </row>
    <row r="1199" spans="1:8" x14ac:dyDescent="0.2">
      <c r="A1199">
        <v>1876</v>
      </c>
      <c r="B1199" s="7">
        <v>27861</v>
      </c>
      <c r="E1199"/>
      <c r="F1199">
        <v>6.5</v>
      </c>
      <c r="G1199">
        <v>13.8</v>
      </c>
      <c r="H1199" s="1">
        <v>9.1999999999999993</v>
      </c>
    </row>
    <row r="1200" spans="1:8" x14ac:dyDescent="0.2">
      <c r="A1200">
        <v>1876</v>
      </c>
      <c r="B1200" s="7">
        <v>27862</v>
      </c>
      <c r="E1200"/>
      <c r="F1200">
        <v>10.8</v>
      </c>
      <c r="G1200">
        <v>17.5</v>
      </c>
      <c r="H1200" s="1">
        <v>12</v>
      </c>
    </row>
    <row r="1201" spans="1:8" x14ac:dyDescent="0.2">
      <c r="A1201">
        <v>1876</v>
      </c>
      <c r="B1201" s="7">
        <v>27863</v>
      </c>
      <c r="E1201"/>
      <c r="F1201">
        <v>10.199999999999999</v>
      </c>
      <c r="G1201">
        <v>17.899999999999999</v>
      </c>
      <c r="H1201" s="1">
        <v>11</v>
      </c>
    </row>
    <row r="1202" spans="1:8" x14ac:dyDescent="0.2">
      <c r="A1202">
        <v>1876</v>
      </c>
      <c r="B1202" s="7">
        <v>27864</v>
      </c>
      <c r="E1202"/>
      <c r="F1202">
        <v>8.5</v>
      </c>
      <c r="G1202">
        <v>18.5</v>
      </c>
      <c r="H1202" s="1">
        <v>11.8</v>
      </c>
    </row>
    <row r="1203" spans="1:8" x14ac:dyDescent="0.2">
      <c r="A1203">
        <v>1876</v>
      </c>
      <c r="B1203" s="7">
        <v>27865</v>
      </c>
      <c r="E1203"/>
      <c r="F1203">
        <v>8.6999999999999993</v>
      </c>
      <c r="G1203">
        <v>19.5</v>
      </c>
      <c r="H1203" s="1">
        <v>10.5</v>
      </c>
    </row>
    <row r="1204" spans="1:8" x14ac:dyDescent="0.2">
      <c r="A1204">
        <v>1876</v>
      </c>
      <c r="B1204" s="7">
        <v>27866</v>
      </c>
      <c r="E1204"/>
      <c r="F1204">
        <v>10</v>
      </c>
      <c r="G1204">
        <v>21.5</v>
      </c>
      <c r="H1204" s="1">
        <v>11.5</v>
      </c>
    </row>
    <row r="1205" spans="1:8" x14ac:dyDescent="0.2">
      <c r="A1205">
        <v>1876</v>
      </c>
      <c r="B1205" s="7">
        <v>27867</v>
      </c>
      <c r="E1205"/>
      <c r="F1205">
        <v>4.5</v>
      </c>
      <c r="G1205">
        <v>8.5</v>
      </c>
      <c r="H1205" s="1">
        <v>5.5</v>
      </c>
    </row>
    <row r="1206" spans="1:8" x14ac:dyDescent="0.2">
      <c r="A1206">
        <v>1876</v>
      </c>
      <c r="B1206" s="7">
        <v>27868</v>
      </c>
      <c r="E1206"/>
      <c r="F1206">
        <v>1.5</v>
      </c>
      <c r="G1206">
        <v>11.5</v>
      </c>
      <c r="H1206" s="1">
        <v>7.5</v>
      </c>
    </row>
    <row r="1207" spans="1:8" x14ac:dyDescent="0.2">
      <c r="A1207">
        <v>1876</v>
      </c>
      <c r="B1207" s="7">
        <v>27869</v>
      </c>
      <c r="E1207"/>
      <c r="F1207">
        <v>0.5</v>
      </c>
      <c r="G1207">
        <v>13</v>
      </c>
      <c r="H1207" s="1">
        <v>7.2</v>
      </c>
    </row>
    <row r="1208" spans="1:8" x14ac:dyDescent="0.2">
      <c r="A1208">
        <v>1876</v>
      </c>
      <c r="B1208" s="7">
        <v>27870</v>
      </c>
      <c r="E1208"/>
      <c r="F1208">
        <v>7.2</v>
      </c>
      <c r="G1208">
        <v>16.5</v>
      </c>
      <c r="H1208" s="1">
        <v>6.6</v>
      </c>
    </row>
    <row r="1209" spans="1:8" x14ac:dyDescent="0.2">
      <c r="A1209">
        <v>1876</v>
      </c>
      <c r="B1209" s="7">
        <v>27871</v>
      </c>
      <c r="E1209"/>
      <c r="F1209">
        <v>5.5</v>
      </c>
      <c r="G1209">
        <v>19</v>
      </c>
      <c r="H1209" s="1">
        <v>11.5</v>
      </c>
    </row>
    <row r="1210" spans="1:8" x14ac:dyDescent="0.2">
      <c r="A1210">
        <v>1876</v>
      </c>
      <c r="B1210" s="7">
        <v>27872</v>
      </c>
      <c r="E1210"/>
      <c r="F1210">
        <v>15</v>
      </c>
      <c r="G1210">
        <v>22.5</v>
      </c>
      <c r="H1210" s="1">
        <v>10.199999999999999</v>
      </c>
    </row>
    <row r="1211" spans="1:8" x14ac:dyDescent="0.2">
      <c r="A1211">
        <v>1876</v>
      </c>
      <c r="B1211" s="7">
        <v>27873</v>
      </c>
      <c r="E1211"/>
      <c r="F1211">
        <v>16.5</v>
      </c>
      <c r="G1211">
        <v>27.5</v>
      </c>
      <c r="H1211" s="1">
        <v>18.600000000000001</v>
      </c>
    </row>
    <row r="1212" spans="1:8" x14ac:dyDescent="0.2">
      <c r="A1212">
        <v>1876</v>
      </c>
      <c r="B1212" s="7">
        <v>27874</v>
      </c>
      <c r="E1212"/>
      <c r="F1212">
        <v>17</v>
      </c>
      <c r="G1212">
        <v>27.5</v>
      </c>
      <c r="H1212" s="1">
        <v>17</v>
      </c>
    </row>
    <row r="1213" spans="1:8" x14ac:dyDescent="0.2">
      <c r="A1213">
        <v>1876</v>
      </c>
      <c r="B1213" s="7">
        <v>27875</v>
      </c>
      <c r="E1213"/>
      <c r="F1213">
        <v>15</v>
      </c>
      <c r="G1213">
        <v>19.5</v>
      </c>
      <c r="H1213" s="1">
        <v>11.5</v>
      </c>
    </row>
    <row r="1214" spans="1:8" x14ac:dyDescent="0.2">
      <c r="A1214">
        <v>1876</v>
      </c>
      <c r="B1214" s="7">
        <v>27876</v>
      </c>
      <c r="E1214"/>
      <c r="F1214">
        <v>12.5</v>
      </c>
      <c r="G1214">
        <v>23</v>
      </c>
      <c r="H1214" s="1">
        <v>14.8</v>
      </c>
    </row>
    <row r="1215" spans="1:8" x14ac:dyDescent="0.2">
      <c r="A1215">
        <v>1876</v>
      </c>
      <c r="B1215" s="7">
        <v>27877</v>
      </c>
      <c r="E1215"/>
      <c r="F1215">
        <v>14</v>
      </c>
      <c r="G1215">
        <v>24.7</v>
      </c>
      <c r="H1215" s="1">
        <v>15</v>
      </c>
    </row>
    <row r="1216" spans="1:8" x14ac:dyDescent="0.2">
      <c r="A1216">
        <v>1876</v>
      </c>
      <c r="B1216" s="7">
        <v>27878</v>
      </c>
      <c r="E1216"/>
      <c r="F1216">
        <v>15</v>
      </c>
      <c r="G1216">
        <v>25</v>
      </c>
      <c r="H1216" s="1">
        <v>17.5</v>
      </c>
    </row>
    <row r="1217" spans="1:8" x14ac:dyDescent="0.2">
      <c r="A1217">
        <v>1876</v>
      </c>
      <c r="B1217" s="7">
        <v>27879</v>
      </c>
      <c r="E1217"/>
      <c r="F1217">
        <v>14.5</v>
      </c>
      <c r="G1217">
        <v>25</v>
      </c>
      <c r="H1217" s="1">
        <v>15</v>
      </c>
    </row>
    <row r="1218" spans="1:8" x14ac:dyDescent="0.2">
      <c r="A1218">
        <v>1876</v>
      </c>
      <c r="B1218" s="7">
        <v>27880</v>
      </c>
      <c r="E1218"/>
      <c r="F1218">
        <v>12.5</v>
      </c>
      <c r="G1218">
        <v>17.8</v>
      </c>
      <c r="H1218" s="1">
        <v>13</v>
      </c>
    </row>
    <row r="1219" spans="1:8" x14ac:dyDescent="0.2">
      <c r="A1219">
        <v>1876</v>
      </c>
      <c r="B1219" s="7">
        <v>27881</v>
      </c>
      <c r="E1219"/>
      <c r="F1219">
        <v>13.5</v>
      </c>
      <c r="G1219">
        <v>17.5</v>
      </c>
      <c r="H1219" s="1">
        <v>13</v>
      </c>
    </row>
    <row r="1220" spans="1:8" x14ac:dyDescent="0.2">
      <c r="A1220">
        <v>1876</v>
      </c>
      <c r="B1220" s="7">
        <v>27882</v>
      </c>
      <c r="E1220"/>
      <c r="F1220">
        <v>9</v>
      </c>
      <c r="G1220">
        <v>19.5</v>
      </c>
      <c r="H1220" s="1">
        <v>12</v>
      </c>
    </row>
    <row r="1221" spans="1:8" x14ac:dyDescent="0.2">
      <c r="A1221">
        <v>1876</v>
      </c>
      <c r="B1221" s="7">
        <v>27883</v>
      </c>
      <c r="E1221"/>
      <c r="F1221">
        <v>10.7</v>
      </c>
      <c r="G1221">
        <v>25.6</v>
      </c>
      <c r="H1221" s="1">
        <v>18.2</v>
      </c>
    </row>
    <row r="1222" spans="1:8" x14ac:dyDescent="0.2">
      <c r="A1222">
        <v>1876</v>
      </c>
      <c r="B1222" s="7">
        <v>27884</v>
      </c>
      <c r="E1222"/>
      <c r="F1222">
        <v>15.4</v>
      </c>
      <c r="G1222">
        <v>20.2</v>
      </c>
      <c r="H1222" s="1">
        <v>12.1</v>
      </c>
    </row>
    <row r="1223" spans="1:8" x14ac:dyDescent="0.2">
      <c r="A1223">
        <v>1876</v>
      </c>
      <c r="B1223" s="7">
        <v>27885</v>
      </c>
      <c r="E1223"/>
      <c r="F1223">
        <v>10.8</v>
      </c>
      <c r="G1223">
        <v>18</v>
      </c>
      <c r="H1223" s="1">
        <v>8.1999999999999993</v>
      </c>
    </row>
    <row r="1224" spans="1:8" x14ac:dyDescent="0.2">
      <c r="A1224">
        <v>1876</v>
      </c>
      <c r="B1224" s="7">
        <v>27886</v>
      </c>
      <c r="E1224"/>
      <c r="F1224">
        <v>9.5</v>
      </c>
      <c r="G1224">
        <v>15.5</v>
      </c>
      <c r="H1224" s="1">
        <v>9</v>
      </c>
    </row>
    <row r="1225" spans="1:8" x14ac:dyDescent="0.2">
      <c r="A1225">
        <v>1876</v>
      </c>
      <c r="B1225" s="7">
        <v>27887</v>
      </c>
      <c r="E1225"/>
      <c r="F1225">
        <v>9</v>
      </c>
      <c r="G1225">
        <v>10.9</v>
      </c>
      <c r="H1225" s="1">
        <v>7.5</v>
      </c>
    </row>
    <row r="1226" spans="1:8" x14ac:dyDescent="0.2">
      <c r="A1226">
        <v>1876</v>
      </c>
      <c r="B1226" s="7">
        <v>27888</v>
      </c>
      <c r="E1226"/>
      <c r="F1226">
        <v>7.1</v>
      </c>
      <c r="G1226">
        <v>12.8</v>
      </c>
      <c r="H1226" s="1">
        <v>5</v>
      </c>
    </row>
    <row r="1227" spans="1:8" x14ac:dyDescent="0.2">
      <c r="A1227">
        <v>1876</v>
      </c>
      <c r="B1227" s="7">
        <v>27889</v>
      </c>
      <c r="E1227"/>
      <c r="F1227">
        <v>5</v>
      </c>
      <c r="G1227">
        <v>9.5</v>
      </c>
      <c r="H1227" s="1">
        <v>1.8</v>
      </c>
    </row>
    <row r="1228" spans="1:8" x14ac:dyDescent="0.2">
      <c r="A1228">
        <v>1876</v>
      </c>
      <c r="B1228" s="7">
        <v>27890</v>
      </c>
      <c r="E1228"/>
      <c r="F1228">
        <v>0.7</v>
      </c>
      <c r="G1228">
        <v>7.5</v>
      </c>
      <c r="H1228" s="1">
        <v>3</v>
      </c>
    </row>
    <row r="1229" spans="1:8" x14ac:dyDescent="0.2">
      <c r="A1229">
        <v>1876</v>
      </c>
      <c r="B1229" s="7">
        <v>27891</v>
      </c>
      <c r="E1229"/>
      <c r="F1229">
        <v>3.3</v>
      </c>
      <c r="G1229">
        <v>12</v>
      </c>
      <c r="H1229" s="1">
        <v>8.1999999999999993</v>
      </c>
    </row>
    <row r="1230" spans="1:8" x14ac:dyDescent="0.2">
      <c r="A1230">
        <v>1876</v>
      </c>
      <c r="B1230" s="7">
        <v>27892</v>
      </c>
      <c r="E1230"/>
      <c r="F1230">
        <v>7</v>
      </c>
      <c r="G1230">
        <v>13.5</v>
      </c>
      <c r="H1230" s="1">
        <v>11.8</v>
      </c>
    </row>
    <row r="1231" spans="1:8" x14ac:dyDescent="0.2">
      <c r="A1231">
        <v>1876</v>
      </c>
      <c r="B1231" s="7">
        <v>27893</v>
      </c>
      <c r="E1231"/>
      <c r="F1231">
        <v>9.1999999999999993</v>
      </c>
      <c r="G1231">
        <v>14.2</v>
      </c>
      <c r="H1231" s="1">
        <v>12</v>
      </c>
    </row>
    <row r="1232" spans="1:8" x14ac:dyDescent="0.2">
      <c r="A1232">
        <v>1876</v>
      </c>
      <c r="B1232" s="7">
        <v>27894</v>
      </c>
      <c r="E1232"/>
      <c r="F1232">
        <v>10.8</v>
      </c>
      <c r="G1232">
        <v>16.2</v>
      </c>
      <c r="H1232" s="1">
        <v>9</v>
      </c>
    </row>
    <row r="1233" spans="1:8" x14ac:dyDescent="0.2">
      <c r="A1233">
        <v>1876</v>
      </c>
      <c r="B1233" s="7">
        <v>27895</v>
      </c>
      <c r="E1233"/>
      <c r="F1233">
        <v>10.8</v>
      </c>
      <c r="G1233">
        <v>22</v>
      </c>
      <c r="H1233" s="1">
        <v>15.5</v>
      </c>
    </row>
    <row r="1234" spans="1:8" x14ac:dyDescent="0.2">
      <c r="A1234">
        <v>1876</v>
      </c>
      <c r="B1234" s="7">
        <v>27896</v>
      </c>
      <c r="E1234"/>
      <c r="F1234">
        <v>16.399999999999999</v>
      </c>
      <c r="G1234">
        <v>18</v>
      </c>
      <c r="H1234" s="1">
        <v>13.5</v>
      </c>
    </row>
    <row r="1235" spans="1:8" x14ac:dyDescent="0.2">
      <c r="A1235">
        <v>1876</v>
      </c>
      <c r="B1235" s="7">
        <v>27897</v>
      </c>
      <c r="E1235"/>
      <c r="F1235">
        <v>8.4</v>
      </c>
      <c r="G1235">
        <v>17.8</v>
      </c>
      <c r="H1235" s="1">
        <v>10</v>
      </c>
    </row>
    <row r="1236" spans="1:8" x14ac:dyDescent="0.2">
      <c r="A1236">
        <v>1876</v>
      </c>
      <c r="B1236" s="7">
        <v>27898</v>
      </c>
      <c r="E1236"/>
      <c r="F1236">
        <v>13.2</v>
      </c>
      <c r="G1236">
        <v>18.8</v>
      </c>
      <c r="H1236" s="1">
        <v>12.8</v>
      </c>
    </row>
    <row r="1237" spans="1:8" x14ac:dyDescent="0.2">
      <c r="A1237">
        <v>1876</v>
      </c>
      <c r="B1237" s="7">
        <v>27899</v>
      </c>
      <c r="E1237"/>
      <c r="F1237">
        <v>9.9</v>
      </c>
      <c r="G1237">
        <v>6.5</v>
      </c>
      <c r="H1237" s="1">
        <v>-0.5</v>
      </c>
    </row>
    <row r="1238" spans="1:8" x14ac:dyDescent="0.2">
      <c r="A1238">
        <v>1876</v>
      </c>
      <c r="B1238" s="7">
        <v>27900</v>
      </c>
      <c r="E1238"/>
      <c r="F1238">
        <v>0.2</v>
      </c>
      <c r="G1238">
        <v>7</v>
      </c>
      <c r="H1238" s="1">
        <v>-1.5</v>
      </c>
    </row>
    <row r="1239" spans="1:8" x14ac:dyDescent="0.2">
      <c r="A1239">
        <v>1876</v>
      </c>
      <c r="B1239" s="7">
        <v>27901</v>
      </c>
      <c r="E1239"/>
      <c r="F1239">
        <v>-0.7</v>
      </c>
      <c r="G1239">
        <v>6.5</v>
      </c>
      <c r="H1239" s="1">
        <v>2.6</v>
      </c>
    </row>
    <row r="1240" spans="1:8" x14ac:dyDescent="0.2">
      <c r="A1240">
        <v>1876</v>
      </c>
      <c r="B1240" s="7">
        <v>27902</v>
      </c>
      <c r="E1240"/>
      <c r="F1240">
        <v>5.5</v>
      </c>
      <c r="G1240">
        <v>12.3</v>
      </c>
      <c r="H1240" s="1">
        <v>7.5</v>
      </c>
    </row>
    <row r="1241" spans="1:8" x14ac:dyDescent="0.2">
      <c r="A1241">
        <v>1876</v>
      </c>
      <c r="B1241" s="7">
        <v>27903</v>
      </c>
      <c r="E1241"/>
      <c r="F1241">
        <v>8.1999999999999993</v>
      </c>
      <c r="G1241">
        <v>12.5</v>
      </c>
      <c r="H1241" s="1">
        <v>2.2999999999999998</v>
      </c>
    </row>
    <row r="1242" spans="1:8" x14ac:dyDescent="0.2">
      <c r="A1242">
        <v>1876</v>
      </c>
      <c r="B1242" s="7">
        <v>27904</v>
      </c>
      <c r="E1242"/>
      <c r="F1242">
        <v>9.8000000000000007</v>
      </c>
      <c r="G1242">
        <v>17.5</v>
      </c>
      <c r="H1242" s="1">
        <v>9.5</v>
      </c>
    </row>
    <row r="1243" spans="1:8" x14ac:dyDescent="0.2">
      <c r="A1243">
        <v>1876</v>
      </c>
      <c r="B1243" s="7">
        <v>27905</v>
      </c>
      <c r="E1243"/>
      <c r="F1243">
        <v>13.4</v>
      </c>
      <c r="G1243">
        <v>20.5</v>
      </c>
      <c r="H1243" s="1">
        <v>15</v>
      </c>
    </row>
    <row r="1244" spans="1:8" x14ac:dyDescent="0.2">
      <c r="A1244">
        <v>1876</v>
      </c>
      <c r="B1244" s="7">
        <v>27906</v>
      </c>
      <c r="E1244"/>
      <c r="F1244">
        <v>11.5</v>
      </c>
      <c r="G1244">
        <v>18.2</v>
      </c>
      <c r="H1244" s="1">
        <v>10.7</v>
      </c>
    </row>
    <row r="1245" spans="1:8" x14ac:dyDescent="0.2">
      <c r="A1245">
        <v>1876</v>
      </c>
      <c r="B1245" s="7">
        <v>27907</v>
      </c>
      <c r="E1245"/>
      <c r="F1245">
        <v>14.8</v>
      </c>
      <c r="G1245">
        <v>22.5</v>
      </c>
      <c r="H1245" s="1">
        <v>13.5</v>
      </c>
    </row>
    <row r="1246" spans="1:8" x14ac:dyDescent="0.2">
      <c r="A1246">
        <v>1876</v>
      </c>
      <c r="B1246" s="7">
        <v>27908</v>
      </c>
      <c r="E1246"/>
      <c r="F1246">
        <v>13.5</v>
      </c>
      <c r="G1246">
        <v>16.5</v>
      </c>
      <c r="H1246" s="1">
        <v>12</v>
      </c>
    </row>
    <row r="1247" spans="1:8" x14ac:dyDescent="0.2">
      <c r="A1247">
        <v>1876</v>
      </c>
      <c r="B1247" s="7">
        <v>27909</v>
      </c>
      <c r="E1247"/>
      <c r="F1247">
        <v>10</v>
      </c>
      <c r="G1247">
        <v>19.2</v>
      </c>
      <c r="H1247" s="1">
        <v>10.5</v>
      </c>
    </row>
    <row r="1248" spans="1:8" x14ac:dyDescent="0.2">
      <c r="A1248">
        <v>1876</v>
      </c>
      <c r="B1248" s="7">
        <v>27910</v>
      </c>
      <c r="E1248"/>
      <c r="F1248">
        <v>15</v>
      </c>
      <c r="G1248">
        <v>20.5</v>
      </c>
      <c r="H1248" s="1">
        <v>13.5</v>
      </c>
    </row>
    <row r="1249" spans="1:8" x14ac:dyDescent="0.2">
      <c r="A1249">
        <v>1876</v>
      </c>
      <c r="B1249" s="7">
        <v>27911</v>
      </c>
      <c r="E1249"/>
      <c r="F1249">
        <v>15</v>
      </c>
      <c r="G1249">
        <v>21.5</v>
      </c>
      <c r="H1249" s="1">
        <v>15.5</v>
      </c>
    </row>
    <row r="1250" spans="1:8" x14ac:dyDescent="0.2">
      <c r="A1250">
        <v>1876</v>
      </c>
      <c r="B1250" s="7">
        <v>27912</v>
      </c>
      <c r="E1250"/>
      <c r="F1250">
        <v>19.5</v>
      </c>
      <c r="G1250">
        <v>23.8</v>
      </c>
      <c r="H1250">
        <v>16.5</v>
      </c>
    </row>
    <row r="1251" spans="1:8" x14ac:dyDescent="0.2">
      <c r="A1251">
        <v>1876</v>
      </c>
      <c r="B1251" s="7">
        <v>27913</v>
      </c>
      <c r="E1251"/>
      <c r="F1251">
        <v>21</v>
      </c>
      <c r="G1251">
        <v>30</v>
      </c>
      <c r="H1251">
        <v>23.2</v>
      </c>
    </row>
    <row r="1252" spans="1:8" x14ac:dyDescent="0.2">
      <c r="A1252">
        <v>1876</v>
      </c>
      <c r="B1252" s="7">
        <v>27914</v>
      </c>
      <c r="E1252"/>
      <c r="F1252">
        <v>22.5</v>
      </c>
      <c r="G1252">
        <v>29</v>
      </c>
      <c r="H1252">
        <v>23</v>
      </c>
    </row>
    <row r="1253" spans="1:8" x14ac:dyDescent="0.2">
      <c r="A1253">
        <v>1876</v>
      </c>
      <c r="B1253" s="7">
        <v>27915</v>
      </c>
      <c r="E1253"/>
      <c r="F1253">
        <v>22.8</v>
      </c>
      <c r="G1253">
        <v>32.700000000000003</v>
      </c>
      <c r="H1253">
        <v>17.5</v>
      </c>
    </row>
    <row r="1254" spans="1:8" x14ac:dyDescent="0.2">
      <c r="A1254">
        <v>1876</v>
      </c>
      <c r="B1254" s="7">
        <v>27916</v>
      </c>
      <c r="E1254"/>
      <c r="F1254">
        <v>20</v>
      </c>
      <c r="G1254">
        <v>23.5</v>
      </c>
      <c r="H1254">
        <v>19</v>
      </c>
    </row>
    <row r="1255" spans="1:8" x14ac:dyDescent="0.2">
      <c r="A1255">
        <v>1876</v>
      </c>
      <c r="B1255" s="7">
        <v>27917</v>
      </c>
      <c r="E1255"/>
      <c r="F1255">
        <v>17.5</v>
      </c>
      <c r="G1255">
        <v>27.5</v>
      </c>
      <c r="H1255">
        <v>18.5</v>
      </c>
    </row>
    <row r="1256" spans="1:8" x14ac:dyDescent="0.2">
      <c r="A1256">
        <v>1876</v>
      </c>
      <c r="B1256" s="7">
        <v>27918</v>
      </c>
      <c r="E1256"/>
      <c r="F1256">
        <v>18.5</v>
      </c>
      <c r="G1256">
        <v>22.5</v>
      </c>
      <c r="H1256">
        <v>19</v>
      </c>
    </row>
    <row r="1257" spans="1:8" x14ac:dyDescent="0.2">
      <c r="A1257">
        <v>1876</v>
      </c>
      <c r="B1257" s="7">
        <v>27919</v>
      </c>
      <c r="E1257"/>
      <c r="F1257">
        <v>19.5</v>
      </c>
      <c r="G1257">
        <v>26.5</v>
      </c>
      <c r="H1257">
        <v>15.8</v>
      </c>
    </row>
    <row r="1258" spans="1:8" x14ac:dyDescent="0.2">
      <c r="A1258">
        <v>1876</v>
      </c>
      <c r="B1258" s="7">
        <v>27920</v>
      </c>
      <c r="E1258"/>
      <c r="F1258">
        <v>19.5</v>
      </c>
      <c r="G1258">
        <v>30</v>
      </c>
      <c r="H1258">
        <v>15.5</v>
      </c>
    </row>
    <row r="1259" spans="1:8" x14ac:dyDescent="0.2">
      <c r="A1259">
        <v>1876</v>
      </c>
      <c r="B1259" s="7">
        <v>27921</v>
      </c>
      <c r="E1259"/>
      <c r="F1259">
        <v>21</v>
      </c>
      <c r="G1259">
        <v>32.5</v>
      </c>
      <c r="H1259">
        <v>23.5</v>
      </c>
    </row>
    <row r="1260" spans="1:8" x14ac:dyDescent="0.2">
      <c r="A1260">
        <v>1876</v>
      </c>
      <c r="B1260" s="7">
        <v>27922</v>
      </c>
      <c r="E1260"/>
      <c r="F1260">
        <v>18.5</v>
      </c>
      <c r="G1260">
        <v>31</v>
      </c>
      <c r="H1260">
        <v>19.5</v>
      </c>
    </row>
    <row r="1261" spans="1:8" x14ac:dyDescent="0.2">
      <c r="A1261">
        <v>1876</v>
      </c>
      <c r="B1261" s="7">
        <v>27923</v>
      </c>
      <c r="E1261"/>
      <c r="F1261">
        <v>23.5</v>
      </c>
      <c r="G1261">
        <v>33.200000000000003</v>
      </c>
      <c r="H1261">
        <v>20.5</v>
      </c>
    </row>
    <row r="1262" spans="1:8" x14ac:dyDescent="0.2">
      <c r="A1262">
        <v>1876</v>
      </c>
      <c r="B1262" s="7">
        <v>27924</v>
      </c>
      <c r="E1262"/>
      <c r="F1262">
        <v>20.5</v>
      </c>
      <c r="G1262">
        <v>33</v>
      </c>
      <c r="H1262">
        <v>20</v>
      </c>
    </row>
    <row r="1263" spans="1:8" x14ac:dyDescent="0.2">
      <c r="A1263">
        <v>1876</v>
      </c>
      <c r="B1263" s="7">
        <v>27925</v>
      </c>
      <c r="E1263"/>
      <c r="F1263">
        <v>21.5</v>
      </c>
      <c r="G1263">
        <v>29.5</v>
      </c>
      <c r="H1263">
        <v>20</v>
      </c>
    </row>
    <row r="1264" spans="1:8" x14ac:dyDescent="0.2">
      <c r="A1264">
        <v>1876</v>
      </c>
      <c r="B1264" s="7">
        <v>27926</v>
      </c>
      <c r="E1264"/>
      <c r="F1264">
        <v>22.5</v>
      </c>
      <c r="G1264">
        <v>30.5</v>
      </c>
      <c r="H1264">
        <v>22.8</v>
      </c>
    </row>
    <row r="1265" spans="1:8" x14ac:dyDescent="0.2">
      <c r="A1265">
        <v>1876</v>
      </c>
      <c r="B1265" s="7">
        <v>27927</v>
      </c>
      <c r="E1265"/>
      <c r="F1265">
        <v>20</v>
      </c>
      <c r="G1265">
        <v>30.5</v>
      </c>
      <c r="H1265">
        <v>24</v>
      </c>
    </row>
    <row r="1266" spans="1:8" x14ac:dyDescent="0.2">
      <c r="A1266">
        <v>1876</v>
      </c>
      <c r="B1266" s="7">
        <v>27928</v>
      </c>
      <c r="E1266"/>
      <c r="F1266">
        <v>23.5</v>
      </c>
      <c r="G1266">
        <v>34.5</v>
      </c>
      <c r="H1266">
        <v>21.5</v>
      </c>
    </row>
    <row r="1267" spans="1:8" x14ac:dyDescent="0.2">
      <c r="A1267">
        <v>1876</v>
      </c>
      <c r="B1267" s="7">
        <v>27929</v>
      </c>
      <c r="E1267"/>
      <c r="F1267">
        <v>21.3</v>
      </c>
      <c r="G1267">
        <v>32</v>
      </c>
      <c r="H1267">
        <v>20</v>
      </c>
    </row>
    <row r="1268" spans="1:8" x14ac:dyDescent="0.2">
      <c r="A1268">
        <v>1876</v>
      </c>
      <c r="B1268" s="7">
        <v>27930</v>
      </c>
      <c r="E1268"/>
      <c r="F1268">
        <v>22</v>
      </c>
      <c r="G1268">
        <v>32.200000000000003</v>
      </c>
      <c r="H1268">
        <v>25</v>
      </c>
    </row>
    <row r="1269" spans="1:8" x14ac:dyDescent="0.2">
      <c r="A1269">
        <v>1876</v>
      </c>
      <c r="B1269" s="7">
        <v>27931</v>
      </c>
      <c r="E1269"/>
      <c r="F1269">
        <v>25.5</v>
      </c>
      <c r="G1269">
        <v>31</v>
      </c>
      <c r="H1269">
        <v>22</v>
      </c>
    </row>
    <row r="1270" spans="1:8" x14ac:dyDescent="0.2">
      <c r="A1270">
        <v>1876</v>
      </c>
      <c r="B1270" s="7">
        <v>27932</v>
      </c>
      <c r="E1270"/>
      <c r="F1270">
        <v>22</v>
      </c>
      <c r="G1270">
        <v>23.3</v>
      </c>
      <c r="H1270">
        <v>17</v>
      </c>
    </row>
    <row r="1271" spans="1:8" x14ac:dyDescent="0.2">
      <c r="A1271">
        <v>1876</v>
      </c>
      <c r="B1271" s="7">
        <v>27933</v>
      </c>
      <c r="E1271"/>
      <c r="F1271">
        <v>9.3000000000000007</v>
      </c>
      <c r="G1271">
        <v>10.199999999999999</v>
      </c>
      <c r="H1271">
        <v>10</v>
      </c>
    </row>
    <row r="1272" spans="1:8" x14ac:dyDescent="0.2">
      <c r="A1272">
        <v>1876</v>
      </c>
      <c r="B1272" s="7">
        <v>27934</v>
      </c>
      <c r="E1272"/>
      <c r="F1272">
        <v>13</v>
      </c>
      <c r="G1272">
        <v>17</v>
      </c>
      <c r="H1272">
        <v>14.3</v>
      </c>
    </row>
    <row r="1273" spans="1:8" x14ac:dyDescent="0.2">
      <c r="A1273">
        <v>1876</v>
      </c>
      <c r="B1273" s="7">
        <v>27935</v>
      </c>
      <c r="E1273"/>
      <c r="F1273">
        <v>13.2</v>
      </c>
      <c r="G1273">
        <v>19.5</v>
      </c>
      <c r="H1273">
        <v>12</v>
      </c>
    </row>
    <row r="1274" spans="1:8" x14ac:dyDescent="0.2">
      <c r="A1274">
        <v>1876</v>
      </c>
      <c r="B1274" s="7">
        <v>27936</v>
      </c>
      <c r="E1274"/>
      <c r="F1274">
        <v>19.5</v>
      </c>
      <c r="G1274">
        <v>25.5</v>
      </c>
      <c r="H1274">
        <v>19</v>
      </c>
    </row>
    <row r="1275" spans="1:8" x14ac:dyDescent="0.2">
      <c r="A1275">
        <v>1876</v>
      </c>
      <c r="B1275" s="7">
        <v>27937</v>
      </c>
      <c r="E1275"/>
      <c r="F1275">
        <v>20</v>
      </c>
      <c r="G1275">
        <v>24.8</v>
      </c>
      <c r="H1275">
        <v>18</v>
      </c>
    </row>
    <row r="1276" spans="1:8" x14ac:dyDescent="0.2">
      <c r="A1276">
        <v>1876</v>
      </c>
      <c r="B1276" s="7">
        <v>27938</v>
      </c>
      <c r="E1276"/>
      <c r="F1276">
        <v>16.2</v>
      </c>
      <c r="G1276">
        <v>23.5</v>
      </c>
      <c r="H1276">
        <v>16.100000000000001</v>
      </c>
    </row>
    <row r="1277" spans="1:8" x14ac:dyDescent="0.2">
      <c r="A1277">
        <v>1876</v>
      </c>
      <c r="B1277" s="7">
        <v>27939</v>
      </c>
      <c r="E1277"/>
      <c r="F1277">
        <v>16</v>
      </c>
      <c r="G1277">
        <v>18.5</v>
      </c>
      <c r="H1277">
        <v>15</v>
      </c>
    </row>
    <row r="1278" spans="1:8" x14ac:dyDescent="0.2">
      <c r="A1278">
        <v>1876</v>
      </c>
      <c r="B1278" s="7">
        <v>27940</v>
      </c>
      <c r="E1278"/>
      <c r="F1278">
        <v>15</v>
      </c>
      <c r="G1278">
        <v>18</v>
      </c>
      <c r="H1278">
        <v>15</v>
      </c>
    </row>
    <row r="1279" spans="1:8" x14ac:dyDescent="0.2">
      <c r="A1279">
        <v>1876</v>
      </c>
      <c r="B1279" s="7">
        <v>27941</v>
      </c>
      <c r="E1279"/>
      <c r="F1279">
        <v>15</v>
      </c>
      <c r="G1279">
        <v>16.399999999999999</v>
      </c>
      <c r="H1279">
        <v>15</v>
      </c>
    </row>
    <row r="1280" spans="1:8" x14ac:dyDescent="0.2">
      <c r="A1280">
        <v>1876</v>
      </c>
      <c r="B1280" s="7">
        <v>27942</v>
      </c>
      <c r="E1280"/>
      <c r="F1280">
        <v>15.4</v>
      </c>
      <c r="G1280">
        <v>20.5</v>
      </c>
      <c r="H1280" s="1">
        <v>17.3</v>
      </c>
    </row>
    <row r="1281" spans="1:8" x14ac:dyDescent="0.2">
      <c r="A1281">
        <v>1876</v>
      </c>
      <c r="B1281" s="7">
        <v>27943</v>
      </c>
      <c r="E1281"/>
      <c r="F1281">
        <v>14.4</v>
      </c>
      <c r="G1281">
        <v>20</v>
      </c>
      <c r="H1281" s="1">
        <v>14</v>
      </c>
    </row>
    <row r="1282" spans="1:8" x14ac:dyDescent="0.2">
      <c r="A1282">
        <v>1876</v>
      </c>
      <c r="B1282" s="7">
        <v>27944</v>
      </c>
      <c r="E1282"/>
      <c r="F1282">
        <v>16</v>
      </c>
      <c r="G1282">
        <v>23.5</v>
      </c>
      <c r="H1282" s="1">
        <v>15.2</v>
      </c>
    </row>
    <row r="1283" spans="1:8" x14ac:dyDescent="0.2">
      <c r="A1283">
        <v>1876</v>
      </c>
      <c r="B1283" s="7">
        <v>27945</v>
      </c>
      <c r="E1283"/>
      <c r="F1283">
        <v>16</v>
      </c>
      <c r="G1283">
        <v>24</v>
      </c>
      <c r="H1283" s="1">
        <v>16.5</v>
      </c>
    </row>
    <row r="1284" spans="1:8" x14ac:dyDescent="0.2">
      <c r="A1284">
        <v>1876</v>
      </c>
      <c r="B1284" s="7">
        <v>27946</v>
      </c>
      <c r="E1284"/>
      <c r="F1284">
        <v>15</v>
      </c>
      <c r="G1284">
        <v>25.2</v>
      </c>
      <c r="H1284" s="1">
        <v>17</v>
      </c>
    </row>
    <row r="1285" spans="1:8" x14ac:dyDescent="0.2">
      <c r="A1285">
        <v>1876</v>
      </c>
      <c r="B1285" s="7">
        <v>27947</v>
      </c>
      <c r="E1285"/>
      <c r="F1285">
        <v>16.399999999999999</v>
      </c>
      <c r="G1285">
        <v>25.2</v>
      </c>
      <c r="H1285" s="1">
        <v>16.5</v>
      </c>
    </row>
    <row r="1286" spans="1:8" x14ac:dyDescent="0.2">
      <c r="A1286">
        <v>1876</v>
      </c>
      <c r="B1286" s="7">
        <v>27948</v>
      </c>
      <c r="E1286"/>
      <c r="F1286">
        <v>21.5</v>
      </c>
      <c r="G1286">
        <v>24.6</v>
      </c>
      <c r="H1286" s="1">
        <v>18.7</v>
      </c>
    </row>
    <row r="1287" spans="1:8" x14ac:dyDescent="0.2">
      <c r="A1287">
        <v>1876</v>
      </c>
      <c r="B1287" s="7">
        <v>27949</v>
      </c>
      <c r="E1287"/>
      <c r="F1287">
        <v>20.5</v>
      </c>
      <c r="G1287">
        <v>25</v>
      </c>
      <c r="H1287" s="1">
        <v>19.5</v>
      </c>
    </row>
    <row r="1288" spans="1:8" x14ac:dyDescent="0.2">
      <c r="A1288">
        <v>1876</v>
      </c>
      <c r="B1288" s="7">
        <v>27950</v>
      </c>
      <c r="E1288"/>
      <c r="F1288">
        <v>21</v>
      </c>
      <c r="G1288">
        <v>26</v>
      </c>
      <c r="H1288" s="1">
        <v>19</v>
      </c>
    </row>
    <row r="1289" spans="1:8" x14ac:dyDescent="0.2">
      <c r="A1289">
        <v>1876</v>
      </c>
      <c r="B1289" s="7">
        <v>27951</v>
      </c>
      <c r="E1289"/>
      <c r="F1289">
        <v>17.8</v>
      </c>
      <c r="G1289">
        <v>29</v>
      </c>
      <c r="H1289" s="1">
        <v>22</v>
      </c>
    </row>
    <row r="1290" spans="1:8" x14ac:dyDescent="0.2">
      <c r="A1290">
        <v>1876</v>
      </c>
      <c r="B1290" s="7">
        <v>27952</v>
      </c>
      <c r="E1290"/>
      <c r="F1290">
        <v>18.7</v>
      </c>
      <c r="G1290">
        <v>30</v>
      </c>
      <c r="H1290" s="1">
        <v>21</v>
      </c>
    </row>
    <row r="1291" spans="1:8" x14ac:dyDescent="0.2">
      <c r="A1291">
        <v>1876</v>
      </c>
      <c r="B1291" s="7">
        <v>27953</v>
      </c>
      <c r="E1291"/>
      <c r="F1291">
        <v>22.8</v>
      </c>
      <c r="G1291">
        <v>30</v>
      </c>
      <c r="H1291" s="1">
        <v>23.2</v>
      </c>
    </row>
    <row r="1292" spans="1:8" x14ac:dyDescent="0.2">
      <c r="A1292">
        <v>1876</v>
      </c>
      <c r="B1292" s="7">
        <v>27954</v>
      </c>
      <c r="E1292"/>
      <c r="F1292">
        <v>24</v>
      </c>
      <c r="G1292">
        <v>31</v>
      </c>
      <c r="H1292" s="1">
        <v>24</v>
      </c>
    </row>
    <row r="1293" spans="1:8" x14ac:dyDescent="0.2">
      <c r="A1293">
        <v>1876</v>
      </c>
      <c r="B1293" s="7">
        <v>27955</v>
      </c>
      <c r="E1293"/>
      <c r="F1293">
        <v>19.8</v>
      </c>
      <c r="G1293">
        <v>31.2</v>
      </c>
      <c r="H1293" s="1">
        <v>23.3</v>
      </c>
    </row>
    <row r="1294" spans="1:8" x14ac:dyDescent="0.2">
      <c r="A1294">
        <v>1876</v>
      </c>
      <c r="B1294" s="7">
        <v>27956</v>
      </c>
      <c r="E1294"/>
      <c r="F1294">
        <v>21.6</v>
      </c>
      <c r="G1294">
        <v>24.9</v>
      </c>
      <c r="H1294" s="1">
        <v>15</v>
      </c>
    </row>
    <row r="1295" spans="1:8" x14ac:dyDescent="0.2">
      <c r="A1295">
        <v>1876</v>
      </c>
      <c r="B1295" s="7">
        <v>27957</v>
      </c>
      <c r="E1295"/>
      <c r="F1295">
        <v>16</v>
      </c>
      <c r="G1295">
        <v>26</v>
      </c>
      <c r="H1295" s="1">
        <v>17</v>
      </c>
    </row>
    <row r="1296" spans="1:8" x14ac:dyDescent="0.2">
      <c r="A1296">
        <v>1876</v>
      </c>
      <c r="B1296" s="7">
        <v>27958</v>
      </c>
      <c r="E1296"/>
      <c r="F1296">
        <v>18.2</v>
      </c>
      <c r="G1296">
        <v>19.7</v>
      </c>
      <c r="H1296" s="1">
        <v>14</v>
      </c>
    </row>
    <row r="1297" spans="1:8" x14ac:dyDescent="0.2">
      <c r="A1297">
        <v>1876</v>
      </c>
      <c r="B1297" s="7">
        <v>27959</v>
      </c>
      <c r="E1297"/>
      <c r="F1297">
        <v>14</v>
      </c>
      <c r="G1297">
        <v>19</v>
      </c>
      <c r="H1297" s="1">
        <v>13</v>
      </c>
    </row>
    <row r="1298" spans="1:8" x14ac:dyDescent="0.2">
      <c r="A1298">
        <v>1876</v>
      </c>
      <c r="B1298" s="7">
        <v>27960</v>
      </c>
      <c r="E1298"/>
      <c r="F1298">
        <v>15.3</v>
      </c>
      <c r="G1298">
        <v>25.7</v>
      </c>
      <c r="H1298" s="1">
        <v>17.2</v>
      </c>
    </row>
    <row r="1299" spans="1:8" x14ac:dyDescent="0.2">
      <c r="A1299">
        <v>1876</v>
      </c>
      <c r="B1299" s="7">
        <v>27961</v>
      </c>
      <c r="E1299"/>
      <c r="F1299">
        <v>17.2</v>
      </c>
      <c r="G1299">
        <v>27</v>
      </c>
      <c r="H1299" s="1">
        <v>18.2</v>
      </c>
    </row>
    <row r="1300" spans="1:8" x14ac:dyDescent="0.2">
      <c r="A1300">
        <v>1876</v>
      </c>
      <c r="B1300" s="7">
        <v>27962</v>
      </c>
      <c r="E1300"/>
      <c r="F1300">
        <v>22</v>
      </c>
      <c r="G1300">
        <v>32.9</v>
      </c>
      <c r="H1300" s="1">
        <v>19</v>
      </c>
    </row>
    <row r="1301" spans="1:8" x14ac:dyDescent="0.2">
      <c r="A1301">
        <v>1876</v>
      </c>
      <c r="B1301" s="7">
        <v>27963</v>
      </c>
      <c r="E1301"/>
      <c r="F1301">
        <v>17.3</v>
      </c>
      <c r="G1301">
        <v>30.2</v>
      </c>
      <c r="H1301" s="1">
        <v>19</v>
      </c>
    </row>
    <row r="1302" spans="1:8" x14ac:dyDescent="0.2">
      <c r="A1302">
        <v>1876</v>
      </c>
      <c r="B1302" s="7">
        <v>27964</v>
      </c>
      <c r="E1302"/>
      <c r="F1302">
        <v>18.899999999999999</v>
      </c>
      <c r="G1302">
        <v>28.1</v>
      </c>
      <c r="H1302" s="1">
        <v>22.5</v>
      </c>
    </row>
    <row r="1303" spans="1:8" x14ac:dyDescent="0.2">
      <c r="A1303">
        <v>1876</v>
      </c>
      <c r="B1303" s="7">
        <v>27965</v>
      </c>
      <c r="E1303"/>
      <c r="F1303">
        <v>18</v>
      </c>
      <c r="G1303">
        <v>23</v>
      </c>
      <c r="H1303" s="1">
        <v>19</v>
      </c>
    </row>
    <row r="1304" spans="1:8" x14ac:dyDescent="0.2">
      <c r="A1304">
        <v>1876</v>
      </c>
      <c r="B1304" s="7">
        <v>27966</v>
      </c>
      <c r="E1304"/>
      <c r="F1304">
        <v>17</v>
      </c>
      <c r="G1304">
        <v>24.1</v>
      </c>
      <c r="H1304" s="1">
        <v>20</v>
      </c>
    </row>
    <row r="1305" spans="1:8" x14ac:dyDescent="0.2">
      <c r="A1305">
        <v>1876</v>
      </c>
      <c r="B1305" s="7">
        <v>27967</v>
      </c>
      <c r="E1305"/>
      <c r="F1305">
        <v>17.7</v>
      </c>
      <c r="G1305">
        <v>23</v>
      </c>
      <c r="H1305" s="1">
        <v>20.5</v>
      </c>
    </row>
    <row r="1306" spans="1:8" x14ac:dyDescent="0.2">
      <c r="A1306">
        <v>1876</v>
      </c>
      <c r="B1306" s="7">
        <v>27968</v>
      </c>
      <c r="E1306"/>
      <c r="F1306">
        <v>17.899999999999999</v>
      </c>
      <c r="G1306">
        <v>26.5</v>
      </c>
      <c r="H1306" s="1">
        <v>19.7</v>
      </c>
    </row>
    <row r="1307" spans="1:8" x14ac:dyDescent="0.2">
      <c r="A1307">
        <v>1876</v>
      </c>
      <c r="B1307" s="7">
        <v>27969</v>
      </c>
      <c r="E1307"/>
      <c r="F1307">
        <v>20.2</v>
      </c>
      <c r="G1307">
        <v>28.2</v>
      </c>
      <c r="H1307" s="1">
        <v>19.2</v>
      </c>
    </row>
    <row r="1308" spans="1:8" x14ac:dyDescent="0.2">
      <c r="A1308">
        <v>1876</v>
      </c>
      <c r="B1308" s="7">
        <v>27970</v>
      </c>
      <c r="E1308"/>
      <c r="F1308">
        <v>26.3</v>
      </c>
      <c r="G1308">
        <v>30</v>
      </c>
      <c r="H1308" s="1">
        <v>20</v>
      </c>
    </row>
    <row r="1309" spans="1:8" x14ac:dyDescent="0.2">
      <c r="A1309">
        <v>1876</v>
      </c>
      <c r="B1309" s="7">
        <v>27971</v>
      </c>
      <c r="E1309"/>
      <c r="F1309">
        <v>23.1</v>
      </c>
      <c r="G1309">
        <v>31.2</v>
      </c>
      <c r="H1309" s="1">
        <v>23</v>
      </c>
    </row>
    <row r="1310" spans="1:8" x14ac:dyDescent="0.2">
      <c r="A1310">
        <v>1876</v>
      </c>
      <c r="B1310" s="7">
        <v>27972</v>
      </c>
      <c r="E1310"/>
      <c r="F1310">
        <v>20.100000000000001</v>
      </c>
      <c r="G1310">
        <v>30.2</v>
      </c>
      <c r="H1310" s="1">
        <v>22.5</v>
      </c>
    </row>
    <row r="1311" spans="1:8" x14ac:dyDescent="0.2">
      <c r="A1311">
        <v>1876</v>
      </c>
      <c r="B1311" s="7">
        <v>27973</v>
      </c>
      <c r="E1311"/>
      <c r="F1311">
        <v>16.7</v>
      </c>
      <c r="G1311">
        <v>26</v>
      </c>
      <c r="H1311" s="1">
        <v>18.5</v>
      </c>
    </row>
    <row r="1312" spans="1:8" x14ac:dyDescent="0.2">
      <c r="A1312">
        <v>1876</v>
      </c>
      <c r="B1312" s="7">
        <v>27974</v>
      </c>
      <c r="E1312"/>
      <c r="F1312">
        <v>16.8</v>
      </c>
      <c r="G1312">
        <v>27.7</v>
      </c>
      <c r="H1312" s="1">
        <v>19.8</v>
      </c>
    </row>
    <row r="1313" spans="1:8" x14ac:dyDescent="0.2">
      <c r="A1313">
        <v>1876</v>
      </c>
      <c r="B1313" s="7">
        <v>27975</v>
      </c>
      <c r="E1313"/>
      <c r="F1313">
        <v>16.100000000000001</v>
      </c>
      <c r="G1313">
        <v>30.1</v>
      </c>
      <c r="H1313" s="1">
        <v>17.899999999999999</v>
      </c>
    </row>
    <row r="1314" spans="1:8" x14ac:dyDescent="0.2">
      <c r="A1314">
        <v>1876</v>
      </c>
      <c r="B1314" s="7">
        <v>27976</v>
      </c>
      <c r="E1314"/>
      <c r="F1314">
        <v>18.100000000000001</v>
      </c>
      <c r="G1314">
        <v>32.5</v>
      </c>
      <c r="H1314" s="1">
        <v>19.600000000000001</v>
      </c>
    </row>
    <row r="1315" spans="1:8" x14ac:dyDescent="0.2">
      <c r="A1315">
        <v>1876</v>
      </c>
      <c r="B1315" s="7">
        <v>27977</v>
      </c>
      <c r="E1315"/>
      <c r="F1315">
        <v>21.2</v>
      </c>
      <c r="G1315">
        <v>34.700000000000003</v>
      </c>
      <c r="H1315" s="1">
        <v>22.1</v>
      </c>
    </row>
    <row r="1316" spans="1:8" x14ac:dyDescent="0.2">
      <c r="A1316">
        <v>1876</v>
      </c>
      <c r="B1316" s="7">
        <v>27978</v>
      </c>
      <c r="E1316"/>
      <c r="F1316">
        <v>20.3</v>
      </c>
      <c r="G1316">
        <v>35</v>
      </c>
      <c r="H1316" s="1">
        <v>24.5</v>
      </c>
    </row>
    <row r="1317" spans="1:8" x14ac:dyDescent="0.2">
      <c r="A1317">
        <v>1876</v>
      </c>
      <c r="B1317" s="7">
        <v>27979</v>
      </c>
      <c r="E1317"/>
      <c r="F1317">
        <v>19.7</v>
      </c>
      <c r="G1317">
        <v>36</v>
      </c>
      <c r="H1317" s="1">
        <v>25.2</v>
      </c>
    </row>
    <row r="1318" spans="1:8" x14ac:dyDescent="0.2">
      <c r="A1318">
        <v>1876</v>
      </c>
      <c r="B1318" s="7">
        <v>27980</v>
      </c>
      <c r="E1318"/>
      <c r="F1318">
        <v>19.7</v>
      </c>
      <c r="G1318">
        <v>28.3</v>
      </c>
      <c r="H1318" s="1">
        <v>23.4</v>
      </c>
    </row>
    <row r="1319" spans="1:8" x14ac:dyDescent="0.2">
      <c r="A1319">
        <v>1876</v>
      </c>
      <c r="B1319" s="7">
        <v>27981</v>
      </c>
      <c r="E1319"/>
      <c r="F1319">
        <v>20.7</v>
      </c>
      <c r="G1319">
        <v>27.5</v>
      </c>
      <c r="H1319" s="1">
        <v>24</v>
      </c>
    </row>
    <row r="1320" spans="1:8" x14ac:dyDescent="0.2">
      <c r="A1320">
        <v>1876</v>
      </c>
      <c r="B1320" s="7">
        <v>27982</v>
      </c>
      <c r="E1320"/>
      <c r="F1320">
        <v>21</v>
      </c>
      <c r="G1320">
        <v>25.1</v>
      </c>
      <c r="H1320" s="1">
        <v>21.7</v>
      </c>
    </row>
    <row r="1321" spans="1:8" x14ac:dyDescent="0.2">
      <c r="A1321">
        <v>1876</v>
      </c>
      <c r="B1321" s="7">
        <v>27983</v>
      </c>
      <c r="E1321"/>
      <c r="F1321">
        <v>18.100000000000001</v>
      </c>
      <c r="G1321">
        <v>20.7</v>
      </c>
      <c r="H1321" s="1">
        <v>17.899999999999999</v>
      </c>
    </row>
    <row r="1322" spans="1:8" x14ac:dyDescent="0.2">
      <c r="A1322">
        <v>1876</v>
      </c>
      <c r="B1322" s="7">
        <v>27984</v>
      </c>
      <c r="E1322"/>
      <c r="F1322">
        <v>17</v>
      </c>
      <c r="G1322">
        <v>22.8</v>
      </c>
      <c r="H1322" s="1">
        <v>17</v>
      </c>
    </row>
    <row r="1323" spans="1:8" x14ac:dyDescent="0.2">
      <c r="A1323">
        <v>1876</v>
      </c>
      <c r="B1323" s="7">
        <v>27985</v>
      </c>
      <c r="E1323"/>
      <c r="F1323">
        <v>15</v>
      </c>
      <c r="G1323">
        <v>27</v>
      </c>
      <c r="H1323" s="1">
        <v>17</v>
      </c>
    </row>
    <row r="1324" spans="1:8" x14ac:dyDescent="0.2">
      <c r="A1324">
        <v>1876</v>
      </c>
      <c r="B1324" s="7">
        <v>27986</v>
      </c>
      <c r="E1324"/>
      <c r="F1324">
        <v>20.8</v>
      </c>
      <c r="G1324">
        <v>27</v>
      </c>
      <c r="H1324" s="1">
        <v>21.5</v>
      </c>
    </row>
    <row r="1325" spans="1:8" x14ac:dyDescent="0.2">
      <c r="A1325">
        <v>1876</v>
      </c>
      <c r="B1325" s="7">
        <v>27987</v>
      </c>
      <c r="E1325"/>
      <c r="F1325">
        <v>18</v>
      </c>
      <c r="G1325">
        <v>28.8</v>
      </c>
      <c r="H1325" s="1">
        <v>20</v>
      </c>
    </row>
    <row r="1326" spans="1:8" x14ac:dyDescent="0.2">
      <c r="A1326">
        <v>1876</v>
      </c>
      <c r="B1326" s="7">
        <v>27988</v>
      </c>
      <c r="E1326"/>
      <c r="F1326">
        <v>19</v>
      </c>
      <c r="G1326">
        <v>30</v>
      </c>
      <c r="H1326" s="1">
        <v>19.8</v>
      </c>
    </row>
    <row r="1327" spans="1:8" x14ac:dyDescent="0.2">
      <c r="A1327">
        <v>1876</v>
      </c>
      <c r="B1327" s="7">
        <v>27989</v>
      </c>
      <c r="E1327"/>
      <c r="F1327">
        <v>17.5</v>
      </c>
      <c r="G1327">
        <v>21.6</v>
      </c>
      <c r="H1327" s="1">
        <v>14.5</v>
      </c>
    </row>
    <row r="1328" spans="1:8" x14ac:dyDescent="0.2">
      <c r="A1328">
        <v>1876</v>
      </c>
      <c r="B1328" s="7">
        <v>27990</v>
      </c>
      <c r="E1328"/>
      <c r="F1328">
        <v>10.9</v>
      </c>
      <c r="G1328">
        <v>13.5</v>
      </c>
      <c r="H1328" s="1">
        <v>9.6999999999999993</v>
      </c>
    </row>
    <row r="1329" spans="1:8" x14ac:dyDescent="0.2">
      <c r="A1329">
        <v>1876</v>
      </c>
      <c r="B1329" s="7">
        <v>27991</v>
      </c>
      <c r="E1329"/>
      <c r="F1329">
        <v>9.1999999999999993</v>
      </c>
      <c r="G1329">
        <v>16.2</v>
      </c>
      <c r="H1329" s="1">
        <v>7.2</v>
      </c>
    </row>
    <row r="1330" spans="1:8" x14ac:dyDescent="0.2">
      <c r="A1330">
        <v>1876</v>
      </c>
      <c r="B1330" s="7">
        <v>27992</v>
      </c>
      <c r="E1330"/>
      <c r="F1330">
        <v>8</v>
      </c>
      <c r="G1330">
        <v>18</v>
      </c>
      <c r="H1330" s="1">
        <v>14.3</v>
      </c>
    </row>
    <row r="1331" spans="1:8" x14ac:dyDescent="0.2">
      <c r="A1331">
        <v>1876</v>
      </c>
      <c r="B1331" s="7">
        <v>27993</v>
      </c>
      <c r="E1331"/>
      <c r="F1331">
        <v>14</v>
      </c>
      <c r="G1331">
        <v>16.8</v>
      </c>
      <c r="H1331" s="1">
        <v>13.5</v>
      </c>
    </row>
    <row r="1332" spans="1:8" x14ac:dyDescent="0.2">
      <c r="A1332">
        <v>1876</v>
      </c>
      <c r="B1332" s="7">
        <v>27994</v>
      </c>
      <c r="E1332"/>
      <c r="F1332">
        <v>10.1</v>
      </c>
      <c r="G1332">
        <v>13</v>
      </c>
      <c r="H1332" s="1">
        <v>8.8000000000000007</v>
      </c>
    </row>
    <row r="1333" spans="1:8" x14ac:dyDescent="0.2">
      <c r="A1333">
        <v>1876</v>
      </c>
      <c r="B1333" s="7">
        <v>27995</v>
      </c>
      <c r="E1333"/>
      <c r="F1333">
        <v>10.4</v>
      </c>
      <c r="G1333">
        <v>17.2</v>
      </c>
      <c r="H1333" s="1">
        <v>10.7</v>
      </c>
    </row>
    <row r="1334" spans="1:8" x14ac:dyDescent="0.2">
      <c r="A1334">
        <v>1876</v>
      </c>
      <c r="B1334" s="7">
        <v>27996</v>
      </c>
      <c r="E1334"/>
      <c r="F1334">
        <v>10.1</v>
      </c>
      <c r="G1334">
        <v>19</v>
      </c>
      <c r="H1334" s="1">
        <v>12</v>
      </c>
    </row>
    <row r="1335" spans="1:8" x14ac:dyDescent="0.2">
      <c r="A1335">
        <v>1876</v>
      </c>
      <c r="B1335" s="7">
        <v>27997</v>
      </c>
      <c r="E1335"/>
      <c r="F1335">
        <v>14.1</v>
      </c>
      <c r="G1335">
        <v>23.8</v>
      </c>
      <c r="H1335" s="1">
        <v>15.9</v>
      </c>
    </row>
    <row r="1336" spans="1:8" x14ac:dyDescent="0.2">
      <c r="A1336">
        <v>1876</v>
      </c>
      <c r="B1336" s="7">
        <v>27998</v>
      </c>
      <c r="E1336"/>
      <c r="F1336">
        <v>13.5</v>
      </c>
      <c r="G1336">
        <v>25.3</v>
      </c>
      <c r="H1336" s="1">
        <v>18</v>
      </c>
    </row>
    <row r="1337" spans="1:8" x14ac:dyDescent="0.2">
      <c r="A1337">
        <v>1876</v>
      </c>
      <c r="B1337" s="7">
        <v>27999</v>
      </c>
      <c r="E1337"/>
      <c r="F1337">
        <v>14.9</v>
      </c>
      <c r="G1337">
        <v>26</v>
      </c>
      <c r="H1337" s="1">
        <v>17.3</v>
      </c>
    </row>
    <row r="1338" spans="1:8" x14ac:dyDescent="0.2">
      <c r="A1338">
        <v>1876</v>
      </c>
      <c r="B1338" s="7">
        <v>28000</v>
      </c>
      <c r="E1338"/>
      <c r="F1338">
        <v>14.9</v>
      </c>
      <c r="G1338">
        <v>24.4</v>
      </c>
      <c r="H1338" s="1">
        <v>16.2</v>
      </c>
    </row>
    <row r="1339" spans="1:8" x14ac:dyDescent="0.2">
      <c r="A1339">
        <v>1876</v>
      </c>
      <c r="B1339" s="7">
        <v>28001</v>
      </c>
      <c r="E1339"/>
      <c r="F1339">
        <v>18.899999999999999</v>
      </c>
      <c r="G1339">
        <v>27</v>
      </c>
      <c r="H1339" s="1">
        <v>22.5</v>
      </c>
    </row>
    <row r="1340" spans="1:8" x14ac:dyDescent="0.2">
      <c r="A1340">
        <v>1876</v>
      </c>
      <c r="B1340" s="7">
        <v>28002</v>
      </c>
      <c r="E1340"/>
      <c r="F1340">
        <v>16.399999999999999</v>
      </c>
      <c r="G1340">
        <v>22</v>
      </c>
      <c r="H1340" s="1">
        <v>14.8</v>
      </c>
    </row>
    <row r="1341" spans="1:8" x14ac:dyDescent="0.2">
      <c r="A1341">
        <v>1876</v>
      </c>
      <c r="B1341" s="7">
        <v>28003</v>
      </c>
      <c r="E1341"/>
      <c r="F1341">
        <v>16.2</v>
      </c>
      <c r="G1341">
        <v>24.5</v>
      </c>
      <c r="H1341" s="1">
        <v>12.6</v>
      </c>
    </row>
    <row r="1342" spans="1:8" x14ac:dyDescent="0.2">
      <c r="A1342">
        <v>1876</v>
      </c>
      <c r="B1342" s="7">
        <v>28004</v>
      </c>
      <c r="E1342"/>
      <c r="F1342">
        <v>16.5</v>
      </c>
      <c r="G1342">
        <v>28.1</v>
      </c>
      <c r="H1342" s="1">
        <v>18.2</v>
      </c>
    </row>
    <row r="1343" spans="1:8" x14ac:dyDescent="0.2">
      <c r="A1343">
        <v>1876</v>
      </c>
      <c r="B1343" s="7">
        <v>28005</v>
      </c>
      <c r="E1343"/>
      <c r="F1343">
        <v>18.399999999999999</v>
      </c>
      <c r="G1343">
        <v>28.6</v>
      </c>
      <c r="H1343" s="1">
        <v>20.6</v>
      </c>
    </row>
    <row r="1344" spans="1:8" x14ac:dyDescent="0.2">
      <c r="A1344">
        <v>1876</v>
      </c>
      <c r="B1344" s="7">
        <v>28006</v>
      </c>
      <c r="E1344"/>
      <c r="F1344">
        <v>11.3</v>
      </c>
      <c r="G1344">
        <v>32.6</v>
      </c>
      <c r="H1344" s="1">
        <v>14</v>
      </c>
    </row>
    <row r="1345" spans="1:8" x14ac:dyDescent="0.2">
      <c r="A1345">
        <v>1876</v>
      </c>
      <c r="B1345" s="7">
        <v>28007</v>
      </c>
      <c r="E1345"/>
      <c r="F1345">
        <v>15.1</v>
      </c>
      <c r="G1345">
        <v>30.1</v>
      </c>
      <c r="H1345" s="1">
        <v>19</v>
      </c>
    </row>
    <row r="1346" spans="1:8" x14ac:dyDescent="0.2">
      <c r="A1346">
        <v>1876</v>
      </c>
      <c r="B1346" s="7">
        <v>28008</v>
      </c>
      <c r="E1346"/>
      <c r="F1346">
        <v>19.5</v>
      </c>
      <c r="G1346">
        <v>26</v>
      </c>
      <c r="H1346" s="1">
        <v>13.5</v>
      </c>
    </row>
    <row r="1347" spans="1:8" x14ac:dyDescent="0.2">
      <c r="A1347">
        <v>1876</v>
      </c>
      <c r="B1347" s="7">
        <v>28009</v>
      </c>
      <c r="E1347"/>
      <c r="F1347">
        <v>13.4</v>
      </c>
      <c r="G1347">
        <v>22.3</v>
      </c>
      <c r="H1347" s="1">
        <v>13.1</v>
      </c>
    </row>
    <row r="1348" spans="1:8" x14ac:dyDescent="0.2">
      <c r="A1348">
        <v>1876</v>
      </c>
      <c r="B1348" s="7">
        <v>28010</v>
      </c>
      <c r="E1348"/>
      <c r="F1348">
        <v>10.8</v>
      </c>
      <c r="G1348">
        <v>22</v>
      </c>
      <c r="H1348" s="1">
        <v>14</v>
      </c>
    </row>
    <row r="1349" spans="1:8" x14ac:dyDescent="0.2">
      <c r="A1349">
        <v>1876</v>
      </c>
      <c r="B1349" s="7">
        <v>28011</v>
      </c>
      <c r="E1349"/>
      <c r="F1349">
        <v>11.5</v>
      </c>
      <c r="G1349">
        <v>27</v>
      </c>
      <c r="H1349" s="1">
        <v>14.7</v>
      </c>
    </row>
    <row r="1350" spans="1:8" x14ac:dyDescent="0.2">
      <c r="A1350">
        <v>1876</v>
      </c>
      <c r="B1350" s="7">
        <v>28012</v>
      </c>
      <c r="E1350"/>
      <c r="F1350">
        <v>17.5</v>
      </c>
      <c r="G1350">
        <v>30</v>
      </c>
      <c r="H1350" s="1">
        <v>21</v>
      </c>
    </row>
    <row r="1351" spans="1:8" x14ac:dyDescent="0.2">
      <c r="A1351">
        <v>1876</v>
      </c>
      <c r="B1351" s="7">
        <v>28013</v>
      </c>
      <c r="E1351"/>
      <c r="F1351">
        <v>18.8</v>
      </c>
      <c r="G1351">
        <v>28.4</v>
      </c>
      <c r="H1351" s="1">
        <v>22.5</v>
      </c>
    </row>
    <row r="1352" spans="1:8" x14ac:dyDescent="0.2">
      <c r="A1352">
        <v>1876</v>
      </c>
      <c r="B1352" s="7">
        <v>28014</v>
      </c>
      <c r="E1352"/>
      <c r="F1352">
        <v>18.2</v>
      </c>
      <c r="G1352">
        <v>21.5</v>
      </c>
      <c r="H1352" s="1">
        <v>16.5</v>
      </c>
    </row>
    <row r="1353" spans="1:8" x14ac:dyDescent="0.2">
      <c r="A1353">
        <v>1876</v>
      </c>
      <c r="B1353" s="7">
        <v>28015</v>
      </c>
      <c r="E1353"/>
      <c r="F1353">
        <v>13.9</v>
      </c>
      <c r="G1353">
        <v>17.7</v>
      </c>
      <c r="H1353" s="1">
        <v>11</v>
      </c>
    </row>
    <row r="1354" spans="1:8" x14ac:dyDescent="0.2">
      <c r="A1354">
        <v>1876</v>
      </c>
      <c r="B1354" s="7">
        <v>28016</v>
      </c>
      <c r="E1354"/>
      <c r="F1354">
        <v>7</v>
      </c>
      <c r="G1354">
        <v>20</v>
      </c>
      <c r="H1354" s="1">
        <v>14</v>
      </c>
    </row>
    <row r="1355" spans="1:8" x14ac:dyDescent="0.2">
      <c r="A1355">
        <v>1876</v>
      </c>
      <c r="B1355" s="7">
        <v>28017</v>
      </c>
      <c r="E1355"/>
      <c r="F1355">
        <v>14</v>
      </c>
      <c r="G1355">
        <v>16.8</v>
      </c>
      <c r="H1355" s="1">
        <v>14.8</v>
      </c>
    </row>
    <row r="1356" spans="1:8" x14ac:dyDescent="0.2">
      <c r="A1356">
        <v>1876</v>
      </c>
      <c r="B1356" s="7">
        <v>28018</v>
      </c>
      <c r="E1356"/>
      <c r="F1356">
        <v>12.8</v>
      </c>
      <c r="G1356">
        <v>16.600000000000001</v>
      </c>
      <c r="H1356" s="1">
        <v>12.4</v>
      </c>
    </row>
    <row r="1357" spans="1:8" x14ac:dyDescent="0.2">
      <c r="A1357">
        <v>1876</v>
      </c>
      <c r="B1357" s="7">
        <v>28019</v>
      </c>
      <c r="E1357"/>
      <c r="F1357">
        <v>10.5</v>
      </c>
      <c r="G1357">
        <v>19.899999999999999</v>
      </c>
      <c r="H1357" s="1">
        <v>12.5</v>
      </c>
    </row>
    <row r="1358" spans="1:8" x14ac:dyDescent="0.2">
      <c r="A1358">
        <v>1876</v>
      </c>
      <c r="B1358" s="7">
        <v>28020</v>
      </c>
      <c r="E1358"/>
      <c r="F1358">
        <v>14</v>
      </c>
      <c r="G1358">
        <v>24</v>
      </c>
      <c r="H1358" s="1">
        <v>11.2</v>
      </c>
    </row>
    <row r="1359" spans="1:8" x14ac:dyDescent="0.2">
      <c r="A1359">
        <v>1876</v>
      </c>
      <c r="B1359" s="7">
        <v>28021</v>
      </c>
      <c r="E1359"/>
      <c r="F1359">
        <v>16.3</v>
      </c>
      <c r="G1359">
        <v>20.6</v>
      </c>
      <c r="H1359" s="1">
        <v>15.7</v>
      </c>
    </row>
    <row r="1360" spans="1:8" x14ac:dyDescent="0.2">
      <c r="A1360">
        <v>1876</v>
      </c>
      <c r="B1360" s="7">
        <v>28022</v>
      </c>
      <c r="E1360"/>
      <c r="F1360">
        <v>15.1</v>
      </c>
      <c r="G1360">
        <v>19.2</v>
      </c>
      <c r="H1360" s="1">
        <v>16.5</v>
      </c>
    </row>
    <row r="1361" spans="1:8" x14ac:dyDescent="0.2">
      <c r="A1361">
        <v>1876</v>
      </c>
      <c r="B1361" s="7">
        <v>28023</v>
      </c>
      <c r="E1361"/>
      <c r="F1361">
        <v>14.4</v>
      </c>
      <c r="G1361">
        <v>21.6</v>
      </c>
      <c r="H1361" s="1">
        <v>16.5</v>
      </c>
    </row>
    <row r="1362" spans="1:8" x14ac:dyDescent="0.2">
      <c r="A1362">
        <v>1876</v>
      </c>
      <c r="B1362" s="7">
        <v>28024</v>
      </c>
      <c r="E1362"/>
      <c r="F1362">
        <v>11.1</v>
      </c>
      <c r="G1362">
        <v>17.899999999999999</v>
      </c>
      <c r="H1362" s="1">
        <v>12.6</v>
      </c>
    </row>
    <row r="1363" spans="1:8" x14ac:dyDescent="0.2">
      <c r="A1363">
        <v>1876</v>
      </c>
      <c r="B1363" s="7">
        <v>28025</v>
      </c>
      <c r="E1363"/>
      <c r="F1363">
        <v>8</v>
      </c>
      <c r="G1363">
        <v>16</v>
      </c>
      <c r="H1363" s="1">
        <v>9.9</v>
      </c>
    </row>
    <row r="1364" spans="1:8" x14ac:dyDescent="0.2">
      <c r="A1364">
        <v>1876</v>
      </c>
      <c r="B1364" s="7">
        <v>28026</v>
      </c>
      <c r="E1364"/>
      <c r="F1364">
        <v>8.5</v>
      </c>
      <c r="G1364">
        <v>15.4</v>
      </c>
      <c r="H1364" s="1">
        <v>9.9</v>
      </c>
    </row>
    <row r="1365" spans="1:8" x14ac:dyDescent="0.2">
      <c r="A1365">
        <v>1876</v>
      </c>
      <c r="B1365" s="7">
        <v>28027</v>
      </c>
      <c r="E1365"/>
      <c r="F1365">
        <v>6.6</v>
      </c>
      <c r="G1365">
        <v>12.5</v>
      </c>
      <c r="H1365" s="1">
        <v>5.8</v>
      </c>
    </row>
    <row r="1366" spans="1:8" x14ac:dyDescent="0.2">
      <c r="A1366">
        <v>1876</v>
      </c>
      <c r="B1366" s="7">
        <v>28028</v>
      </c>
      <c r="E1366"/>
      <c r="F1366">
        <v>6.8</v>
      </c>
      <c r="G1366">
        <v>9.6</v>
      </c>
      <c r="H1366" s="1">
        <v>5.8</v>
      </c>
    </row>
    <row r="1367" spans="1:8" x14ac:dyDescent="0.2">
      <c r="A1367">
        <v>1876</v>
      </c>
      <c r="B1367" s="7">
        <v>28029</v>
      </c>
      <c r="E1367"/>
      <c r="F1367">
        <v>5.0999999999999996</v>
      </c>
      <c r="G1367">
        <v>11.1</v>
      </c>
      <c r="H1367" s="1">
        <v>2</v>
      </c>
    </row>
    <row r="1368" spans="1:8" x14ac:dyDescent="0.2">
      <c r="A1368">
        <v>1876</v>
      </c>
      <c r="B1368" s="7">
        <v>28030</v>
      </c>
      <c r="E1368"/>
      <c r="F1368">
        <v>-3</v>
      </c>
      <c r="G1368">
        <v>13</v>
      </c>
      <c r="H1368" s="1">
        <v>9</v>
      </c>
    </row>
    <row r="1369" spans="1:8" x14ac:dyDescent="0.2">
      <c r="A1369">
        <v>1876</v>
      </c>
      <c r="B1369" s="7">
        <v>28031</v>
      </c>
      <c r="E1369"/>
      <c r="F1369">
        <v>7.8</v>
      </c>
      <c r="G1369">
        <v>10</v>
      </c>
      <c r="H1369" s="1">
        <v>10.6</v>
      </c>
    </row>
    <row r="1370" spans="1:8" x14ac:dyDescent="0.2">
      <c r="A1370">
        <v>1876</v>
      </c>
      <c r="B1370" s="7">
        <v>28032</v>
      </c>
      <c r="E1370"/>
      <c r="F1370">
        <v>7.2</v>
      </c>
      <c r="G1370">
        <v>14.2</v>
      </c>
      <c r="H1370" s="1">
        <v>9.6999999999999993</v>
      </c>
    </row>
    <row r="1371" spans="1:8" x14ac:dyDescent="0.2">
      <c r="A1371">
        <v>1876</v>
      </c>
      <c r="B1371" s="7">
        <v>28033</v>
      </c>
      <c r="E1371"/>
      <c r="F1371">
        <v>9.8000000000000007</v>
      </c>
      <c r="G1371">
        <v>16</v>
      </c>
      <c r="H1371" s="1">
        <v>12</v>
      </c>
    </row>
    <row r="1372" spans="1:8" x14ac:dyDescent="0.2">
      <c r="A1372">
        <v>1876</v>
      </c>
      <c r="B1372" s="7">
        <v>28034</v>
      </c>
      <c r="E1372"/>
      <c r="F1372">
        <v>6.4</v>
      </c>
      <c r="G1372">
        <v>14</v>
      </c>
      <c r="H1372" s="1">
        <v>9.8000000000000007</v>
      </c>
    </row>
    <row r="1373" spans="1:8" x14ac:dyDescent="0.2">
      <c r="A1373">
        <v>1876</v>
      </c>
      <c r="B1373" s="7">
        <v>28035</v>
      </c>
      <c r="E1373"/>
      <c r="F1373">
        <v>13.3</v>
      </c>
      <c r="G1373">
        <v>14.9</v>
      </c>
      <c r="H1373" s="1">
        <v>9.6999999999999993</v>
      </c>
    </row>
    <row r="1374" spans="1:8" x14ac:dyDescent="0.2">
      <c r="A1374">
        <v>1876</v>
      </c>
      <c r="B1374" s="7">
        <v>28036</v>
      </c>
      <c r="E1374"/>
      <c r="F1374">
        <v>4.7</v>
      </c>
      <c r="G1374">
        <v>9</v>
      </c>
      <c r="H1374" s="1">
        <v>3.5</v>
      </c>
    </row>
    <row r="1375" spans="1:8" x14ac:dyDescent="0.2">
      <c r="A1375">
        <v>1876</v>
      </c>
      <c r="B1375" s="7">
        <v>28037</v>
      </c>
      <c r="E1375"/>
      <c r="F1375">
        <v>0</v>
      </c>
      <c r="G1375">
        <v>3.9</v>
      </c>
      <c r="H1375" s="1">
        <v>2.4</v>
      </c>
    </row>
    <row r="1376" spans="1:8" x14ac:dyDescent="0.2">
      <c r="A1376">
        <v>1876</v>
      </c>
      <c r="B1376" s="7">
        <v>28038</v>
      </c>
      <c r="E1376"/>
      <c r="F1376">
        <v>1.4</v>
      </c>
      <c r="G1376">
        <v>6.2</v>
      </c>
      <c r="H1376" s="1">
        <v>2.2000000000000002</v>
      </c>
    </row>
    <row r="1377" spans="1:8" x14ac:dyDescent="0.2">
      <c r="A1377">
        <v>1876</v>
      </c>
      <c r="B1377" s="7">
        <v>28039</v>
      </c>
      <c r="E1377"/>
      <c r="F1377">
        <v>-2.4</v>
      </c>
      <c r="G1377">
        <v>6</v>
      </c>
      <c r="H1377" s="1">
        <v>4.0999999999999996</v>
      </c>
    </row>
    <row r="1378" spans="1:8" x14ac:dyDescent="0.2">
      <c r="A1378">
        <v>1876</v>
      </c>
      <c r="B1378" s="7">
        <v>28040</v>
      </c>
      <c r="E1378"/>
      <c r="F1378">
        <v>3.5</v>
      </c>
      <c r="G1378">
        <v>6.3</v>
      </c>
      <c r="H1378" s="1">
        <v>-0.5</v>
      </c>
    </row>
    <row r="1379" spans="1:8" x14ac:dyDescent="0.2">
      <c r="A1379">
        <v>1876</v>
      </c>
      <c r="B1379" s="7">
        <v>28041</v>
      </c>
      <c r="E1379"/>
      <c r="F1379">
        <v>-1.5</v>
      </c>
      <c r="G1379">
        <v>8</v>
      </c>
      <c r="H1379" s="1">
        <v>3.4</v>
      </c>
    </row>
    <row r="1380" spans="1:8" x14ac:dyDescent="0.2">
      <c r="A1380">
        <v>1876</v>
      </c>
      <c r="B1380" s="7">
        <v>28042</v>
      </c>
      <c r="E1380"/>
      <c r="F1380">
        <v>3.4</v>
      </c>
      <c r="G1380">
        <v>5.8</v>
      </c>
      <c r="H1380" s="1">
        <v>8.1999999999999993</v>
      </c>
    </row>
    <row r="1381" spans="1:8" x14ac:dyDescent="0.2">
      <c r="A1381">
        <v>1876</v>
      </c>
      <c r="B1381" s="7">
        <v>28043</v>
      </c>
      <c r="E1381"/>
      <c r="F1381">
        <v>10.6</v>
      </c>
      <c r="G1381">
        <v>14.8</v>
      </c>
      <c r="H1381" s="4">
        <v>12.8</v>
      </c>
    </row>
    <row r="1382" spans="1:8" x14ac:dyDescent="0.2">
      <c r="A1382">
        <v>1876</v>
      </c>
      <c r="B1382" s="7">
        <v>28044</v>
      </c>
      <c r="E1382"/>
      <c r="F1382">
        <v>11.6</v>
      </c>
      <c r="G1382">
        <v>16.399999999999999</v>
      </c>
      <c r="H1382" s="1">
        <v>12.4</v>
      </c>
    </row>
    <row r="1383" spans="1:8" x14ac:dyDescent="0.2">
      <c r="A1383">
        <v>1876</v>
      </c>
      <c r="B1383" s="7">
        <v>28045</v>
      </c>
      <c r="E1383"/>
      <c r="F1383">
        <v>9.1999999999999993</v>
      </c>
      <c r="G1383">
        <v>17.3</v>
      </c>
      <c r="H1383" s="1">
        <v>12</v>
      </c>
    </row>
    <row r="1384" spans="1:8" x14ac:dyDescent="0.2">
      <c r="A1384">
        <v>1876</v>
      </c>
      <c r="B1384" s="7">
        <v>28046</v>
      </c>
      <c r="E1384"/>
      <c r="F1384">
        <v>11</v>
      </c>
      <c r="G1384">
        <v>22</v>
      </c>
      <c r="H1384" s="1">
        <v>13.2</v>
      </c>
    </row>
    <row r="1385" spans="1:8" x14ac:dyDescent="0.2">
      <c r="A1385">
        <v>1876</v>
      </c>
      <c r="B1385" s="7">
        <v>28047</v>
      </c>
      <c r="E1385"/>
      <c r="F1385">
        <v>10.3</v>
      </c>
      <c r="G1385">
        <v>22</v>
      </c>
      <c r="H1385" s="1">
        <v>10.6</v>
      </c>
    </row>
    <row r="1386" spans="1:8" x14ac:dyDescent="0.2">
      <c r="A1386">
        <v>1876</v>
      </c>
      <c r="B1386" s="7">
        <v>28048</v>
      </c>
      <c r="E1386"/>
      <c r="F1386">
        <v>10</v>
      </c>
      <c r="G1386">
        <v>21.3</v>
      </c>
      <c r="H1386" s="1">
        <v>10.7</v>
      </c>
    </row>
    <row r="1387" spans="1:8" x14ac:dyDescent="0.2">
      <c r="A1387">
        <v>1876</v>
      </c>
      <c r="B1387" s="7">
        <v>28049</v>
      </c>
      <c r="E1387"/>
      <c r="F1387">
        <v>10</v>
      </c>
      <c r="G1387">
        <v>20.3</v>
      </c>
      <c r="H1387" s="1">
        <v>11.4</v>
      </c>
    </row>
    <row r="1388" spans="1:8" x14ac:dyDescent="0.2">
      <c r="A1388">
        <v>1876</v>
      </c>
      <c r="B1388" s="7">
        <v>28050</v>
      </c>
      <c r="E1388"/>
      <c r="F1388">
        <v>10.5</v>
      </c>
      <c r="G1388">
        <v>19.2</v>
      </c>
      <c r="H1388" s="1">
        <v>7</v>
      </c>
    </row>
    <row r="1389" spans="1:8" x14ac:dyDescent="0.2">
      <c r="A1389">
        <v>1876</v>
      </c>
      <c r="B1389" s="7">
        <v>28051</v>
      </c>
      <c r="E1389"/>
      <c r="F1389">
        <v>0.30000000000000004</v>
      </c>
      <c r="G1389">
        <v>1.6</v>
      </c>
      <c r="H1389" s="1">
        <v>0</v>
      </c>
    </row>
    <row r="1390" spans="1:8" x14ac:dyDescent="0.2">
      <c r="A1390">
        <v>1876</v>
      </c>
      <c r="B1390" s="7">
        <v>28052</v>
      </c>
      <c r="E1390"/>
      <c r="F1390">
        <v>-1.4</v>
      </c>
      <c r="G1390">
        <v>-0.60000000000000009</v>
      </c>
      <c r="H1390" s="1">
        <v>-1.2</v>
      </c>
    </row>
    <row r="1391" spans="1:8" x14ac:dyDescent="0.2">
      <c r="A1391">
        <v>1876</v>
      </c>
      <c r="B1391" s="7">
        <v>28053</v>
      </c>
      <c r="E1391"/>
      <c r="F1391">
        <v>-2.2000000000000002</v>
      </c>
      <c r="G1391">
        <v>3.2</v>
      </c>
      <c r="H1391" s="1">
        <v>2.2999999999999998</v>
      </c>
    </row>
    <row r="1392" spans="1:8" x14ac:dyDescent="0.2">
      <c r="A1392">
        <v>1876</v>
      </c>
      <c r="B1392" s="7">
        <v>28054</v>
      </c>
      <c r="E1392"/>
      <c r="F1392">
        <v>4.9000000000000004</v>
      </c>
      <c r="G1392">
        <v>7.1</v>
      </c>
      <c r="H1392" s="1">
        <v>5</v>
      </c>
    </row>
    <row r="1393" spans="1:8" x14ac:dyDescent="0.2">
      <c r="A1393">
        <v>1876</v>
      </c>
      <c r="B1393" s="7">
        <v>28055</v>
      </c>
      <c r="E1393"/>
      <c r="F1393">
        <v>0.60000000000000009</v>
      </c>
      <c r="G1393">
        <v>2.1</v>
      </c>
      <c r="H1393" s="1">
        <v>-1</v>
      </c>
    </row>
    <row r="1394" spans="1:8" x14ac:dyDescent="0.2">
      <c r="A1394">
        <v>1876</v>
      </c>
      <c r="B1394" s="7">
        <v>28056</v>
      </c>
      <c r="E1394"/>
      <c r="F1394">
        <v>-6.6</v>
      </c>
      <c r="G1394">
        <v>1</v>
      </c>
      <c r="H1394" s="1">
        <v>-4.8</v>
      </c>
    </row>
    <row r="1395" spans="1:8" x14ac:dyDescent="0.2">
      <c r="A1395">
        <v>1876</v>
      </c>
      <c r="B1395" s="7">
        <v>28057</v>
      </c>
      <c r="E1395"/>
      <c r="F1395">
        <v>-0.7</v>
      </c>
      <c r="G1395">
        <v>3.1</v>
      </c>
      <c r="H1395" s="1">
        <v>2.2000000000000002</v>
      </c>
    </row>
    <row r="1396" spans="1:8" x14ac:dyDescent="0.2">
      <c r="A1396">
        <v>1876</v>
      </c>
      <c r="B1396" s="7">
        <v>28058</v>
      </c>
      <c r="E1396"/>
      <c r="F1396">
        <v>2</v>
      </c>
      <c r="G1396">
        <v>5.0999999999999996</v>
      </c>
      <c r="H1396" s="1">
        <v>3.5</v>
      </c>
    </row>
    <row r="1397" spans="1:8" x14ac:dyDescent="0.2">
      <c r="A1397">
        <v>1876</v>
      </c>
      <c r="B1397" s="7">
        <v>28059</v>
      </c>
      <c r="E1397"/>
      <c r="F1397">
        <v>2</v>
      </c>
      <c r="G1397">
        <v>3.1</v>
      </c>
      <c r="H1397" s="1">
        <v>1</v>
      </c>
    </row>
    <row r="1398" spans="1:8" x14ac:dyDescent="0.2">
      <c r="A1398">
        <v>1876</v>
      </c>
      <c r="B1398" s="7">
        <v>28060</v>
      </c>
      <c r="E1398"/>
      <c r="F1398" s="5">
        <v>-1.8</v>
      </c>
      <c r="G1398">
        <v>10.5</v>
      </c>
      <c r="H1398" s="1">
        <v>-1</v>
      </c>
    </row>
    <row r="1399" spans="1:8" x14ac:dyDescent="0.2">
      <c r="A1399">
        <v>1876</v>
      </c>
      <c r="B1399" s="7">
        <v>28061</v>
      </c>
      <c r="E1399"/>
      <c r="F1399">
        <v>-5.7</v>
      </c>
      <c r="G1399">
        <v>0.8</v>
      </c>
      <c r="H1399" s="1">
        <v>-5.8</v>
      </c>
    </row>
    <row r="1400" spans="1:8" x14ac:dyDescent="0.2">
      <c r="A1400">
        <v>1876</v>
      </c>
      <c r="B1400" s="7">
        <v>28062</v>
      </c>
      <c r="E1400"/>
      <c r="F1400">
        <v>-3</v>
      </c>
      <c r="G1400">
        <v>3</v>
      </c>
      <c r="H1400" s="1">
        <v>-4.2</v>
      </c>
    </row>
    <row r="1401" spans="1:8" x14ac:dyDescent="0.2">
      <c r="A1401">
        <v>1876</v>
      </c>
      <c r="B1401" s="7">
        <v>28063</v>
      </c>
      <c r="E1401"/>
      <c r="F1401">
        <v>-0.8</v>
      </c>
      <c r="G1401">
        <v>4.8</v>
      </c>
      <c r="H1401" s="1">
        <v>2.7</v>
      </c>
    </row>
    <row r="1402" spans="1:8" x14ac:dyDescent="0.2">
      <c r="A1402">
        <v>1876</v>
      </c>
      <c r="B1402" s="7">
        <v>28064</v>
      </c>
      <c r="E1402"/>
      <c r="F1402">
        <v>2.8</v>
      </c>
      <c r="G1402">
        <v>4</v>
      </c>
      <c r="H1402" s="1">
        <v>2.5</v>
      </c>
    </row>
    <row r="1403" spans="1:8" x14ac:dyDescent="0.2">
      <c r="A1403">
        <v>1876</v>
      </c>
      <c r="B1403" s="7">
        <v>28065</v>
      </c>
      <c r="E1403"/>
      <c r="F1403">
        <v>2.2999999999999998</v>
      </c>
      <c r="G1403">
        <v>6.2</v>
      </c>
      <c r="H1403" s="1">
        <v>4</v>
      </c>
    </row>
    <row r="1404" spans="1:8" x14ac:dyDescent="0.2">
      <c r="A1404">
        <v>1876</v>
      </c>
      <c r="B1404" s="7">
        <v>28066</v>
      </c>
      <c r="E1404"/>
      <c r="F1404">
        <v>4.2</v>
      </c>
      <c r="G1404">
        <v>5</v>
      </c>
      <c r="H1404" s="1">
        <v>0.5</v>
      </c>
    </row>
    <row r="1405" spans="1:8" x14ac:dyDescent="0.2">
      <c r="A1405">
        <v>1876</v>
      </c>
      <c r="B1405" s="7">
        <v>28067</v>
      </c>
      <c r="E1405"/>
      <c r="F1405">
        <v>-0.60000000000000009</v>
      </c>
      <c r="G1405">
        <v>0</v>
      </c>
      <c r="H1405" s="1">
        <v>-0.8</v>
      </c>
    </row>
    <row r="1406" spans="1:8" x14ac:dyDescent="0.2">
      <c r="A1406">
        <v>1876</v>
      </c>
      <c r="B1406" s="7">
        <v>28068</v>
      </c>
      <c r="E1406"/>
      <c r="F1406">
        <v>0</v>
      </c>
      <c r="G1406">
        <v>0.30000000000000004</v>
      </c>
      <c r="H1406" s="1">
        <v>-0.60000000000000009</v>
      </c>
    </row>
    <row r="1407" spans="1:8" x14ac:dyDescent="0.2">
      <c r="A1407">
        <v>1876</v>
      </c>
      <c r="B1407" s="7">
        <v>28069</v>
      </c>
      <c r="E1407"/>
      <c r="F1407">
        <v>-4</v>
      </c>
      <c r="G1407">
        <v>-1.8</v>
      </c>
      <c r="H1407" s="1">
        <v>-5.7</v>
      </c>
    </row>
    <row r="1408" spans="1:8" x14ac:dyDescent="0.2">
      <c r="A1408">
        <v>1876</v>
      </c>
      <c r="B1408" s="7">
        <v>28070</v>
      </c>
      <c r="E1408"/>
      <c r="F1408">
        <v>-0.2</v>
      </c>
      <c r="G1408">
        <v>0.5</v>
      </c>
      <c r="H1408" s="1">
        <v>-5.3</v>
      </c>
    </row>
    <row r="1409" spans="1:8" x14ac:dyDescent="0.2">
      <c r="A1409">
        <v>1876</v>
      </c>
      <c r="B1409" s="7">
        <v>28071</v>
      </c>
      <c r="E1409"/>
      <c r="F1409">
        <v>-5.3</v>
      </c>
      <c r="G1409">
        <v>-3.8</v>
      </c>
      <c r="H1409" s="1">
        <v>-4</v>
      </c>
    </row>
    <row r="1410" spans="1:8" x14ac:dyDescent="0.2">
      <c r="A1410">
        <v>1876</v>
      </c>
      <c r="B1410" s="7">
        <v>28072</v>
      </c>
      <c r="E1410"/>
      <c r="F1410">
        <v>0.8</v>
      </c>
      <c r="G1410">
        <v>2.5</v>
      </c>
      <c r="H1410" s="1">
        <v>0</v>
      </c>
    </row>
    <row r="1411" spans="1:8" x14ac:dyDescent="0.2">
      <c r="A1411">
        <v>1876</v>
      </c>
      <c r="B1411" s="7">
        <v>28073</v>
      </c>
      <c r="E1411"/>
      <c r="F1411">
        <v>0</v>
      </c>
      <c r="G1411">
        <v>0.60000000000000009</v>
      </c>
      <c r="H1411" s="1">
        <v>0</v>
      </c>
    </row>
    <row r="1412" spans="1:8" x14ac:dyDescent="0.2">
      <c r="A1412">
        <v>1876</v>
      </c>
      <c r="B1412" s="7">
        <v>28074</v>
      </c>
      <c r="E1412"/>
      <c r="F1412">
        <v>-4</v>
      </c>
      <c r="G1412">
        <v>-1</v>
      </c>
      <c r="H1412" s="1">
        <v>-5.3</v>
      </c>
    </row>
    <row r="1413" spans="1:8" x14ac:dyDescent="0.2">
      <c r="A1413">
        <v>1876</v>
      </c>
      <c r="B1413" s="7">
        <v>28075</v>
      </c>
      <c r="E1413"/>
      <c r="F1413">
        <v>-1.9</v>
      </c>
      <c r="G1413">
        <v>0</v>
      </c>
      <c r="H1413" s="1">
        <v>0.1</v>
      </c>
    </row>
    <row r="1414" spans="1:8" x14ac:dyDescent="0.2">
      <c r="A1414">
        <v>1876</v>
      </c>
      <c r="B1414" s="7">
        <v>28076</v>
      </c>
      <c r="E1414"/>
      <c r="F1414">
        <v>1.1000000000000001</v>
      </c>
      <c r="G1414">
        <v>2.2000000000000002</v>
      </c>
      <c r="H1414" s="1">
        <v>1</v>
      </c>
    </row>
    <row r="1415" spans="1:8" x14ac:dyDescent="0.2">
      <c r="A1415">
        <v>1876</v>
      </c>
      <c r="B1415" s="7">
        <v>28077</v>
      </c>
      <c r="E1415"/>
      <c r="F1415">
        <v>-1.4</v>
      </c>
      <c r="G1415">
        <v>1.6</v>
      </c>
      <c r="H1415" s="1">
        <v>-0.30000000000000004</v>
      </c>
    </row>
    <row r="1416" spans="1:8" x14ac:dyDescent="0.2">
      <c r="A1416">
        <v>1876</v>
      </c>
      <c r="B1416" s="7">
        <v>28078</v>
      </c>
      <c r="E1416"/>
      <c r="F1416">
        <v>-3</v>
      </c>
      <c r="G1416">
        <v>-0.4</v>
      </c>
      <c r="H1416" s="1">
        <v>-0.60000000000000009</v>
      </c>
    </row>
    <row r="1417" spans="1:8" x14ac:dyDescent="0.2">
      <c r="A1417">
        <v>1876</v>
      </c>
      <c r="B1417" s="7">
        <v>28079</v>
      </c>
      <c r="E1417"/>
      <c r="F1417">
        <v>-3.3</v>
      </c>
      <c r="G1417">
        <v>1.1000000000000001</v>
      </c>
      <c r="H1417" s="1">
        <v>0.30000000000000004</v>
      </c>
    </row>
    <row r="1418" spans="1:8" x14ac:dyDescent="0.2">
      <c r="A1418">
        <v>1876</v>
      </c>
      <c r="B1418" s="7">
        <v>28080</v>
      </c>
      <c r="E1418"/>
      <c r="F1418">
        <v>0.2</v>
      </c>
      <c r="G1418">
        <v>1.4</v>
      </c>
      <c r="H1418" s="1">
        <v>0.2</v>
      </c>
    </row>
    <row r="1419" spans="1:8" x14ac:dyDescent="0.2">
      <c r="A1419">
        <v>1876</v>
      </c>
      <c r="B1419" s="7">
        <v>28081</v>
      </c>
      <c r="E1419"/>
      <c r="F1419">
        <v>-1.7000000000000002</v>
      </c>
      <c r="G1419">
        <v>-1.7000000000000002</v>
      </c>
      <c r="H1419" s="1">
        <v>-4.8</v>
      </c>
    </row>
    <row r="1420" spans="1:8" x14ac:dyDescent="0.2">
      <c r="A1420">
        <v>1876</v>
      </c>
      <c r="B1420" s="7">
        <v>28082</v>
      </c>
      <c r="E1420"/>
      <c r="F1420">
        <v>-3.6</v>
      </c>
      <c r="G1420">
        <v>-3.3</v>
      </c>
      <c r="H1420" s="1">
        <v>-10.7</v>
      </c>
    </row>
    <row r="1421" spans="1:8" x14ac:dyDescent="0.2">
      <c r="A1421">
        <v>1876</v>
      </c>
      <c r="B1421" s="7">
        <v>28083</v>
      </c>
      <c r="E1421"/>
      <c r="F1421">
        <v>-11.5</v>
      </c>
      <c r="G1421">
        <v>-9.6</v>
      </c>
      <c r="H1421" s="1">
        <v>-11</v>
      </c>
    </row>
    <row r="1422" spans="1:8" x14ac:dyDescent="0.2">
      <c r="A1422">
        <v>1876</v>
      </c>
      <c r="B1422" s="7">
        <v>28084</v>
      </c>
      <c r="E1422"/>
      <c r="F1422">
        <v>-8.6</v>
      </c>
      <c r="G1422">
        <v>-9.3000000000000007</v>
      </c>
      <c r="H1422" s="1">
        <v>-12</v>
      </c>
    </row>
    <row r="1423" spans="1:8" x14ac:dyDescent="0.2">
      <c r="A1423">
        <v>1876</v>
      </c>
      <c r="B1423" s="7">
        <v>28085</v>
      </c>
      <c r="E1423"/>
      <c r="F1423">
        <v>-12.8</v>
      </c>
      <c r="G1423">
        <v>-7.5</v>
      </c>
      <c r="H1423" s="1">
        <v>-8</v>
      </c>
    </row>
    <row r="1424" spans="1:8" x14ac:dyDescent="0.2">
      <c r="A1424">
        <v>1876</v>
      </c>
      <c r="B1424" s="7">
        <v>28086</v>
      </c>
      <c r="E1424"/>
      <c r="F1424">
        <v>-8.1999999999999993</v>
      </c>
      <c r="G1424">
        <v>-6.3</v>
      </c>
      <c r="H1424" s="1">
        <v>-8</v>
      </c>
    </row>
    <row r="1425" spans="1:8" x14ac:dyDescent="0.2">
      <c r="A1425">
        <v>1876</v>
      </c>
      <c r="B1425" s="7">
        <v>28087</v>
      </c>
      <c r="E1425"/>
      <c r="F1425">
        <v>-9</v>
      </c>
      <c r="G1425">
        <v>-5.9</v>
      </c>
      <c r="H1425" s="1">
        <v>-12.5</v>
      </c>
    </row>
    <row r="1426" spans="1:8" x14ac:dyDescent="0.2">
      <c r="A1426">
        <v>1876</v>
      </c>
      <c r="B1426" s="7">
        <v>28088</v>
      </c>
      <c r="E1426"/>
      <c r="F1426">
        <v>-16.8</v>
      </c>
      <c r="G1426">
        <v>-9.5</v>
      </c>
      <c r="H1426" s="1">
        <v>-15.3</v>
      </c>
    </row>
    <row r="1427" spans="1:8" x14ac:dyDescent="0.2">
      <c r="A1427">
        <v>1876</v>
      </c>
      <c r="B1427" s="7">
        <v>28089</v>
      </c>
      <c r="E1427"/>
      <c r="F1427">
        <v>-15.3</v>
      </c>
      <c r="G1427">
        <v>-9.5</v>
      </c>
      <c r="H1427" s="1">
        <v>-10.3</v>
      </c>
    </row>
    <row r="1428" spans="1:8" x14ac:dyDescent="0.2">
      <c r="A1428">
        <v>1876</v>
      </c>
      <c r="B1428" s="7">
        <v>28090</v>
      </c>
      <c r="E1428"/>
      <c r="F1428">
        <v>-8.5</v>
      </c>
      <c r="G1428">
        <v>-2.6</v>
      </c>
      <c r="H1428" s="1">
        <v>-5.3</v>
      </c>
    </row>
    <row r="1429" spans="1:8" x14ac:dyDescent="0.2">
      <c r="A1429">
        <v>1876</v>
      </c>
      <c r="B1429" s="7">
        <v>28091</v>
      </c>
      <c r="E1429"/>
      <c r="F1429">
        <v>-5</v>
      </c>
      <c r="G1429">
        <v>-5</v>
      </c>
      <c r="H1429" s="1">
        <v>-5</v>
      </c>
    </row>
    <row r="1430" spans="1:8" x14ac:dyDescent="0.2">
      <c r="A1430">
        <v>1876</v>
      </c>
      <c r="B1430" s="7">
        <v>28092</v>
      </c>
      <c r="E1430"/>
      <c r="F1430">
        <v>-6.6</v>
      </c>
      <c r="G1430">
        <v>-5.8</v>
      </c>
      <c r="H1430" s="1">
        <v>-6</v>
      </c>
    </row>
    <row r="1431" spans="1:8" x14ac:dyDescent="0.2">
      <c r="A1431">
        <v>1876</v>
      </c>
      <c r="B1431" s="7">
        <v>28093</v>
      </c>
      <c r="E1431"/>
      <c r="F1431">
        <v>-6.5</v>
      </c>
      <c r="G1431">
        <v>-3.3</v>
      </c>
      <c r="H1431" s="1">
        <v>-3.3</v>
      </c>
    </row>
    <row r="1432" spans="1:8" x14ac:dyDescent="0.2">
      <c r="A1432">
        <v>1876</v>
      </c>
      <c r="B1432" s="7">
        <v>28094</v>
      </c>
      <c r="E1432"/>
      <c r="F1432">
        <v>-2.2999999999999998</v>
      </c>
      <c r="G1432">
        <v>-1</v>
      </c>
      <c r="H1432" s="1">
        <v>0.2</v>
      </c>
    </row>
    <row r="1433" spans="1:8" x14ac:dyDescent="0.2">
      <c r="A1433">
        <v>1876</v>
      </c>
      <c r="B1433" s="7">
        <v>28095</v>
      </c>
      <c r="E1433"/>
      <c r="F1433">
        <v>0.9</v>
      </c>
      <c r="G1433">
        <v>1.4</v>
      </c>
      <c r="H1433" s="1">
        <v>0.9</v>
      </c>
    </row>
    <row r="1434" spans="1:8" x14ac:dyDescent="0.2">
      <c r="A1434">
        <v>1876</v>
      </c>
      <c r="B1434" s="7">
        <v>28096</v>
      </c>
      <c r="E1434"/>
      <c r="F1434">
        <v>0.5</v>
      </c>
      <c r="G1434" s="5">
        <v>0.5</v>
      </c>
      <c r="H1434" s="1">
        <v>-0.60000000000000009</v>
      </c>
    </row>
    <row r="1435" spans="1:8" x14ac:dyDescent="0.2">
      <c r="A1435">
        <v>1876</v>
      </c>
      <c r="B1435" s="7">
        <v>28097</v>
      </c>
      <c r="E1435"/>
      <c r="F1435">
        <v>1.5</v>
      </c>
      <c r="G1435">
        <v>1.5</v>
      </c>
      <c r="H1435" s="1">
        <v>2</v>
      </c>
    </row>
    <row r="1436" spans="1:8" x14ac:dyDescent="0.2">
      <c r="A1436">
        <v>1876</v>
      </c>
      <c r="B1436" s="7">
        <v>28098</v>
      </c>
      <c r="E1436"/>
      <c r="F1436">
        <v>-4.5</v>
      </c>
      <c r="G1436">
        <v>-3.5</v>
      </c>
      <c r="H1436" s="1">
        <v>-7.3</v>
      </c>
    </row>
    <row r="1437" spans="1:8" x14ac:dyDescent="0.2">
      <c r="A1437">
        <v>1876</v>
      </c>
      <c r="B1437" s="7">
        <v>28099</v>
      </c>
      <c r="E1437"/>
      <c r="F1437">
        <v>-10.1</v>
      </c>
      <c r="G1437">
        <v>-10.5</v>
      </c>
      <c r="H1437" s="1">
        <v>-13.5</v>
      </c>
    </row>
    <row r="1438" spans="1:8" x14ac:dyDescent="0.2">
      <c r="A1438">
        <v>1876</v>
      </c>
      <c r="B1438" s="7">
        <v>28100</v>
      </c>
      <c r="E1438"/>
      <c r="F1438">
        <v>-13.3</v>
      </c>
      <c r="G1438">
        <v>-14.3</v>
      </c>
      <c r="H1438" s="1">
        <v>-14.3</v>
      </c>
    </row>
    <row r="1439" spans="1:8" x14ac:dyDescent="0.2">
      <c r="A1439">
        <v>1876</v>
      </c>
      <c r="B1439" s="7">
        <v>28101</v>
      </c>
      <c r="E1439"/>
      <c r="F1439">
        <v>-16.8</v>
      </c>
      <c r="G1439">
        <v>-15.7</v>
      </c>
      <c r="H1439" s="1">
        <v>-16.5</v>
      </c>
    </row>
    <row r="1440" spans="1:8" x14ac:dyDescent="0.2">
      <c r="A1440">
        <v>1876</v>
      </c>
      <c r="B1440" s="7">
        <v>28102</v>
      </c>
      <c r="E1440"/>
      <c r="F1440">
        <v>-14.5</v>
      </c>
      <c r="G1440">
        <v>-10.5</v>
      </c>
      <c r="H1440" s="1">
        <v>-12.3</v>
      </c>
    </row>
    <row r="1441" spans="1:8" x14ac:dyDescent="0.2">
      <c r="A1441">
        <v>1876</v>
      </c>
      <c r="B1441" s="7">
        <v>28103</v>
      </c>
      <c r="E1441"/>
      <c r="F1441">
        <v>-12.3</v>
      </c>
      <c r="G1441">
        <v>-12.3</v>
      </c>
      <c r="H1441" s="1">
        <v>-15.3</v>
      </c>
    </row>
    <row r="1442" spans="1:8" x14ac:dyDescent="0.2">
      <c r="A1442">
        <v>1876</v>
      </c>
      <c r="B1442" s="7">
        <v>28104</v>
      </c>
      <c r="E1442"/>
      <c r="F1442">
        <v>-20.3</v>
      </c>
      <c r="G1442">
        <v>-13.5</v>
      </c>
      <c r="H1442" s="1">
        <v>-16.3</v>
      </c>
    </row>
    <row r="1443" spans="1:8" x14ac:dyDescent="0.2">
      <c r="A1443">
        <v>1876</v>
      </c>
      <c r="B1443" s="7">
        <v>28105</v>
      </c>
      <c r="E1443"/>
      <c r="F1443">
        <v>-15.5</v>
      </c>
      <c r="G1443">
        <v>-11.3</v>
      </c>
      <c r="H1443" s="1">
        <v>-12.3</v>
      </c>
    </row>
    <row r="1444" spans="1:8" x14ac:dyDescent="0.2">
      <c r="A1444">
        <v>1876</v>
      </c>
      <c r="B1444" s="7">
        <v>28106</v>
      </c>
      <c r="E1444"/>
      <c r="F1444">
        <v>-13.6</v>
      </c>
      <c r="G1444">
        <v>-9.4</v>
      </c>
      <c r="H1444" s="1">
        <v>-4.5</v>
      </c>
    </row>
    <row r="1445" spans="1:8" x14ac:dyDescent="0.2">
      <c r="A1445">
        <v>1876</v>
      </c>
      <c r="B1445" s="7">
        <v>28107</v>
      </c>
      <c r="E1445"/>
      <c r="F1445">
        <v>-6.2</v>
      </c>
      <c r="G1445">
        <v>-6.5</v>
      </c>
      <c r="H1445" s="1">
        <v>-16.3</v>
      </c>
    </row>
    <row r="1446" spans="1:8" x14ac:dyDescent="0.2">
      <c r="A1446">
        <v>1876</v>
      </c>
      <c r="B1446" s="7">
        <v>28108</v>
      </c>
      <c r="E1446"/>
      <c r="F1446">
        <v>-20</v>
      </c>
      <c r="G1446" s="5">
        <v>-16</v>
      </c>
      <c r="H1446" s="1">
        <v>-15</v>
      </c>
    </row>
    <row r="1447" spans="1:8" x14ac:dyDescent="0.2">
      <c r="A1447">
        <v>1876</v>
      </c>
      <c r="B1447" s="7">
        <v>28109</v>
      </c>
      <c r="E1447"/>
      <c r="F1447">
        <v>-15.5</v>
      </c>
      <c r="G1447">
        <v>-16.600000000000001</v>
      </c>
      <c r="H1447" s="1">
        <v>-24.3</v>
      </c>
    </row>
    <row r="1448" spans="1:8" x14ac:dyDescent="0.2">
      <c r="A1448">
        <v>1876</v>
      </c>
      <c r="B1448" s="7">
        <v>28110</v>
      </c>
      <c r="E1448"/>
      <c r="F1448">
        <v>-17.3</v>
      </c>
      <c r="G1448">
        <v>-16.3</v>
      </c>
      <c r="H1448" s="1">
        <v>-17.3</v>
      </c>
    </row>
    <row r="1449" spans="1:8" x14ac:dyDescent="0.2">
      <c r="A1449">
        <v>1876</v>
      </c>
      <c r="B1449" s="7">
        <v>28111</v>
      </c>
      <c r="E1449"/>
      <c r="F1449">
        <v>-12.5</v>
      </c>
      <c r="G1449">
        <v>-9.5</v>
      </c>
      <c r="H1449" s="1">
        <v>-22.3</v>
      </c>
    </row>
    <row r="1450" spans="1:8" x14ac:dyDescent="0.2">
      <c r="A1450">
        <v>1876</v>
      </c>
      <c r="B1450" s="7">
        <v>28112</v>
      </c>
      <c r="E1450"/>
      <c r="F1450">
        <v>-25.6</v>
      </c>
      <c r="G1450">
        <v>-20.5</v>
      </c>
      <c r="H1450" s="1">
        <v>-15.6</v>
      </c>
    </row>
    <row r="1451" spans="1:8" x14ac:dyDescent="0.2">
      <c r="A1451">
        <v>1876</v>
      </c>
      <c r="B1451" s="7">
        <v>28113</v>
      </c>
      <c r="E1451"/>
      <c r="F1451">
        <v>-17.3</v>
      </c>
      <c r="G1451">
        <v>-17.3</v>
      </c>
      <c r="H1451" s="1">
        <v>-19.3</v>
      </c>
    </row>
    <row r="1452" spans="1:8" x14ac:dyDescent="0.2">
      <c r="A1452">
        <v>1876</v>
      </c>
      <c r="B1452" s="7">
        <v>28114</v>
      </c>
      <c r="E1452"/>
      <c r="F1452">
        <v>-12.6</v>
      </c>
      <c r="G1452">
        <v>-6.7</v>
      </c>
      <c r="H1452" s="1">
        <v>-2.2999999999999998</v>
      </c>
    </row>
    <row r="1453" spans="1:8" x14ac:dyDescent="0.2">
      <c r="A1453">
        <v>1876</v>
      </c>
      <c r="B1453" s="7">
        <v>28115</v>
      </c>
      <c r="E1453"/>
      <c r="F1453">
        <v>-10.4</v>
      </c>
      <c r="G1453">
        <v>-16.7</v>
      </c>
      <c r="H1453" s="1">
        <v>-27.5</v>
      </c>
    </row>
    <row r="1454" spans="1:8" x14ac:dyDescent="0.2">
      <c r="A1454">
        <v>1876</v>
      </c>
      <c r="B1454" s="7">
        <v>28116</v>
      </c>
      <c r="E1454"/>
      <c r="F1454">
        <v>-27.5</v>
      </c>
      <c r="G1454">
        <v>-26</v>
      </c>
      <c r="H1454" s="1">
        <v>-23.2</v>
      </c>
    </row>
    <row r="1455" spans="1:8" x14ac:dyDescent="0.2">
      <c r="A1455">
        <v>1876</v>
      </c>
      <c r="B1455" s="7">
        <v>28117</v>
      </c>
      <c r="E1455"/>
      <c r="F1455">
        <v>-18.2</v>
      </c>
      <c r="G1455">
        <v>-15.5</v>
      </c>
      <c r="H1455" s="1">
        <v>-4.3</v>
      </c>
    </row>
    <row r="1456" spans="1:8" x14ac:dyDescent="0.2">
      <c r="A1456">
        <v>1876</v>
      </c>
      <c r="B1456" s="7">
        <v>28118</v>
      </c>
      <c r="E1456"/>
      <c r="F1456">
        <v>-18.3</v>
      </c>
      <c r="G1456">
        <v>-18.3</v>
      </c>
      <c r="H1456" s="1">
        <v>-22.6</v>
      </c>
    </row>
    <row r="1457" spans="1:8" x14ac:dyDescent="0.2">
      <c r="A1457">
        <v>1876</v>
      </c>
      <c r="B1457" s="7">
        <v>28119</v>
      </c>
      <c r="E1457"/>
      <c r="F1457">
        <v>-27.7</v>
      </c>
      <c r="G1457">
        <v>-23.7</v>
      </c>
      <c r="H1457" s="1">
        <v>-25.3</v>
      </c>
    </row>
    <row r="1458" spans="1:8" x14ac:dyDescent="0.2">
      <c r="A1458">
        <v>1876</v>
      </c>
      <c r="B1458" s="7">
        <v>28120</v>
      </c>
      <c r="E1458"/>
      <c r="F1458">
        <v>-19.600000000000001</v>
      </c>
      <c r="G1458">
        <v>-15.3</v>
      </c>
      <c r="H1458" s="1">
        <v>-14.4</v>
      </c>
    </row>
    <row r="1459" spans="1:8" x14ac:dyDescent="0.2">
      <c r="A1459">
        <v>1876</v>
      </c>
      <c r="B1459" s="7">
        <v>28121</v>
      </c>
      <c r="E1459"/>
      <c r="F1459">
        <v>-15.3</v>
      </c>
      <c r="G1459">
        <v>-13.3</v>
      </c>
      <c r="H1459" s="1">
        <v>-13.5</v>
      </c>
    </row>
    <row r="1460" spans="1:8" x14ac:dyDescent="0.2">
      <c r="A1460">
        <v>1876</v>
      </c>
      <c r="B1460" s="7">
        <v>28122</v>
      </c>
      <c r="E1460"/>
      <c r="F1460">
        <v>-11.6</v>
      </c>
      <c r="G1460">
        <v>-9.3000000000000007</v>
      </c>
      <c r="H1460" s="1">
        <v>-14.8</v>
      </c>
    </row>
    <row r="1461" spans="1:8" x14ac:dyDescent="0.2">
      <c r="A1461">
        <v>1876</v>
      </c>
      <c r="B1461" s="7">
        <v>28123</v>
      </c>
      <c r="E1461"/>
      <c r="F1461">
        <v>-22.6</v>
      </c>
      <c r="G1461">
        <v>-19</v>
      </c>
      <c r="H1461" s="1">
        <v>-26.7</v>
      </c>
    </row>
    <row r="1462" spans="1:8" x14ac:dyDescent="0.2">
      <c r="A1462">
        <v>1876</v>
      </c>
      <c r="B1462" s="7">
        <v>28124</v>
      </c>
      <c r="E1462"/>
      <c r="F1462">
        <v>-16.600000000000001</v>
      </c>
      <c r="G1462">
        <v>-10.5</v>
      </c>
      <c r="H1462" s="1">
        <v>-5.6</v>
      </c>
    </row>
    <row r="1463" spans="1:8" x14ac:dyDescent="0.2">
      <c r="A1463">
        <v>1876</v>
      </c>
      <c r="B1463" s="7">
        <v>28125</v>
      </c>
      <c r="E1463"/>
      <c r="F1463">
        <v>-5.5</v>
      </c>
      <c r="G1463">
        <v>-10.4</v>
      </c>
      <c r="H1463" s="1">
        <v>-12.6</v>
      </c>
    </row>
    <row r="1464" spans="1:8" x14ac:dyDescent="0.2">
      <c r="A1464">
        <v>1877</v>
      </c>
      <c r="B1464" s="7">
        <v>28126</v>
      </c>
      <c r="E1464"/>
      <c r="F1464">
        <v>-5.4</v>
      </c>
      <c r="G1464">
        <v>0.9</v>
      </c>
      <c r="H1464" s="1">
        <v>0.2</v>
      </c>
    </row>
    <row r="1465" spans="1:8" x14ac:dyDescent="0.2">
      <c r="A1465">
        <v>1877</v>
      </c>
      <c r="B1465" s="7">
        <v>28127</v>
      </c>
      <c r="E1465"/>
      <c r="F1465">
        <v>0.9</v>
      </c>
      <c r="G1465">
        <v>2</v>
      </c>
      <c r="H1465" s="1">
        <v>0.1</v>
      </c>
    </row>
    <row r="1466" spans="1:8" x14ac:dyDescent="0.2">
      <c r="A1466">
        <v>1877</v>
      </c>
      <c r="B1466" s="7">
        <v>28128</v>
      </c>
      <c r="E1466"/>
      <c r="F1466">
        <v>0.7</v>
      </c>
      <c r="G1466">
        <v>1.9</v>
      </c>
      <c r="H1466" s="1">
        <v>-6.5</v>
      </c>
    </row>
    <row r="1467" spans="1:8" x14ac:dyDescent="0.2">
      <c r="A1467">
        <v>1877</v>
      </c>
      <c r="B1467" s="7">
        <v>28129</v>
      </c>
      <c r="E1467"/>
      <c r="F1467">
        <v>-12.3</v>
      </c>
      <c r="G1467">
        <v>-7.7</v>
      </c>
      <c r="H1467" s="1">
        <v>-10.8</v>
      </c>
    </row>
    <row r="1468" spans="1:8" x14ac:dyDescent="0.2">
      <c r="A1468">
        <v>1877</v>
      </c>
      <c r="B1468" s="7">
        <v>28130</v>
      </c>
      <c r="E1468"/>
      <c r="F1468">
        <v>-9</v>
      </c>
      <c r="G1468">
        <v>-3.3</v>
      </c>
      <c r="H1468" s="1">
        <v>1.7000000000000002</v>
      </c>
    </row>
    <row r="1469" spans="1:8" x14ac:dyDescent="0.2">
      <c r="A1469">
        <v>1877</v>
      </c>
      <c r="B1469" s="7">
        <v>28131</v>
      </c>
      <c r="E1469"/>
      <c r="F1469">
        <v>1.7000000000000002</v>
      </c>
      <c r="G1469">
        <v>1.9</v>
      </c>
      <c r="H1469" s="1">
        <v>1</v>
      </c>
    </row>
    <row r="1470" spans="1:8" x14ac:dyDescent="0.2">
      <c r="A1470">
        <v>1877</v>
      </c>
      <c r="B1470" s="7">
        <v>28132</v>
      </c>
      <c r="E1470"/>
      <c r="F1470">
        <v>0</v>
      </c>
      <c r="G1470">
        <v>0.2</v>
      </c>
      <c r="H1470" s="1">
        <v>0.7</v>
      </c>
    </row>
    <row r="1471" spans="1:8" x14ac:dyDescent="0.2">
      <c r="A1471">
        <v>1877</v>
      </c>
      <c r="B1471" s="7">
        <v>28133</v>
      </c>
      <c r="E1471"/>
      <c r="F1471">
        <v>1.2</v>
      </c>
      <c r="G1471">
        <v>1.2</v>
      </c>
      <c r="H1471" s="1">
        <v>0.4</v>
      </c>
    </row>
    <row r="1472" spans="1:8" x14ac:dyDescent="0.2">
      <c r="A1472">
        <v>1877</v>
      </c>
      <c r="B1472" s="7">
        <v>28134</v>
      </c>
      <c r="E1472"/>
      <c r="F1472">
        <v>1</v>
      </c>
      <c r="G1472">
        <v>2.6</v>
      </c>
      <c r="H1472" s="1">
        <v>1.7000000000000002</v>
      </c>
    </row>
    <row r="1473" spans="1:8" x14ac:dyDescent="0.2">
      <c r="A1473">
        <v>1877</v>
      </c>
      <c r="B1473" s="7">
        <v>28135</v>
      </c>
      <c r="E1473"/>
      <c r="F1473">
        <v>0.7</v>
      </c>
      <c r="G1473">
        <v>0.5</v>
      </c>
      <c r="H1473" s="1">
        <v>0.60000000000000009</v>
      </c>
    </row>
    <row r="1474" spans="1:8" x14ac:dyDescent="0.2">
      <c r="A1474">
        <v>1877</v>
      </c>
      <c r="B1474" s="7">
        <v>28136</v>
      </c>
      <c r="E1474"/>
      <c r="F1474">
        <v>0.7</v>
      </c>
      <c r="G1474">
        <v>0.1</v>
      </c>
      <c r="H1474" s="1">
        <v>-8.6</v>
      </c>
    </row>
    <row r="1475" spans="1:8" x14ac:dyDescent="0.2">
      <c r="A1475">
        <v>1877</v>
      </c>
      <c r="B1475" s="7">
        <v>28137</v>
      </c>
      <c r="E1475"/>
      <c r="F1475">
        <v>-10.3</v>
      </c>
      <c r="G1475">
        <v>-9.3000000000000007</v>
      </c>
      <c r="H1475" s="1">
        <v>-16.3</v>
      </c>
    </row>
    <row r="1476" spans="1:8" x14ac:dyDescent="0.2">
      <c r="A1476">
        <v>1877</v>
      </c>
      <c r="B1476" s="7">
        <v>28138</v>
      </c>
      <c r="E1476"/>
      <c r="F1476">
        <v>-18.8</v>
      </c>
      <c r="G1476">
        <v>-11.8</v>
      </c>
      <c r="H1476" s="1">
        <v>-18.3</v>
      </c>
    </row>
    <row r="1477" spans="1:8" x14ac:dyDescent="0.2">
      <c r="A1477">
        <v>1877</v>
      </c>
      <c r="B1477" s="7">
        <v>28139</v>
      </c>
      <c r="E1477"/>
      <c r="F1477">
        <v>-21.8</v>
      </c>
      <c r="G1477">
        <v>-13.8</v>
      </c>
      <c r="H1477" s="1">
        <v>-13</v>
      </c>
    </row>
    <row r="1478" spans="1:8" x14ac:dyDescent="0.2">
      <c r="A1478">
        <v>1877</v>
      </c>
      <c r="B1478" s="7">
        <v>28140</v>
      </c>
      <c r="E1478"/>
      <c r="F1478">
        <v>-16</v>
      </c>
      <c r="G1478">
        <v>-13.5</v>
      </c>
      <c r="H1478" s="1">
        <v>-16.100000000000001</v>
      </c>
    </row>
    <row r="1479" spans="1:8" x14ac:dyDescent="0.2">
      <c r="A1479">
        <v>1877</v>
      </c>
      <c r="B1479" s="7">
        <v>28141</v>
      </c>
      <c r="E1479"/>
      <c r="F1479">
        <v>-16.8</v>
      </c>
      <c r="G1479">
        <v>-14.2</v>
      </c>
      <c r="H1479" s="1">
        <v>-12.8</v>
      </c>
    </row>
    <row r="1480" spans="1:8" x14ac:dyDescent="0.2">
      <c r="A1480">
        <v>1877</v>
      </c>
      <c r="B1480" s="7">
        <v>28142</v>
      </c>
      <c r="E1480"/>
      <c r="F1480">
        <v>-11.8</v>
      </c>
      <c r="G1480">
        <v>-10.7</v>
      </c>
      <c r="H1480" s="1">
        <v>-11.3</v>
      </c>
    </row>
    <row r="1481" spans="1:8" x14ac:dyDescent="0.2">
      <c r="A1481">
        <v>1877</v>
      </c>
      <c r="B1481" s="7">
        <v>28143</v>
      </c>
      <c r="E1481"/>
      <c r="F1481">
        <v>-10.3</v>
      </c>
      <c r="G1481">
        <v>-5.8</v>
      </c>
      <c r="H1481" s="1">
        <v>-7.5</v>
      </c>
    </row>
    <row r="1482" spans="1:8" x14ac:dyDescent="0.2">
      <c r="A1482">
        <v>1877</v>
      </c>
      <c r="B1482" s="7">
        <v>28144</v>
      </c>
      <c r="E1482"/>
      <c r="F1482">
        <v>-5.8</v>
      </c>
      <c r="G1482">
        <v>-5.0999999999999996</v>
      </c>
      <c r="H1482" s="1">
        <v>-7.3</v>
      </c>
    </row>
    <row r="1483" spans="1:8" x14ac:dyDescent="0.2">
      <c r="A1483">
        <v>1877</v>
      </c>
      <c r="B1483" s="7">
        <v>28145</v>
      </c>
      <c r="E1483"/>
      <c r="F1483">
        <v>-13.1</v>
      </c>
      <c r="G1483">
        <v>-9</v>
      </c>
      <c r="H1483" s="1">
        <v>-20.8</v>
      </c>
    </row>
    <row r="1484" spans="1:8" x14ac:dyDescent="0.2">
      <c r="A1484">
        <v>1877</v>
      </c>
      <c r="B1484" s="7">
        <v>28146</v>
      </c>
      <c r="E1484"/>
      <c r="F1484">
        <v>-22.8</v>
      </c>
      <c r="G1484">
        <v>-12.8</v>
      </c>
      <c r="H1484" s="1">
        <v>-22.6</v>
      </c>
    </row>
    <row r="1485" spans="1:8" x14ac:dyDescent="0.2">
      <c r="A1485">
        <v>1877</v>
      </c>
      <c r="B1485" s="7">
        <v>28147</v>
      </c>
      <c r="E1485"/>
      <c r="F1485">
        <v>-27.2</v>
      </c>
      <c r="G1485">
        <v>-16.8</v>
      </c>
      <c r="H1485" s="1">
        <v>-25.9</v>
      </c>
    </row>
    <row r="1486" spans="1:8" x14ac:dyDescent="0.2">
      <c r="A1486">
        <v>1877</v>
      </c>
      <c r="B1486" s="7">
        <v>28148</v>
      </c>
      <c r="E1486"/>
      <c r="F1486">
        <v>-26.3</v>
      </c>
      <c r="G1486">
        <v>-17.2</v>
      </c>
      <c r="H1486" s="1">
        <v>-20.8</v>
      </c>
    </row>
    <row r="1487" spans="1:8" x14ac:dyDescent="0.2">
      <c r="A1487">
        <v>1877</v>
      </c>
      <c r="B1487" s="7">
        <v>28149</v>
      </c>
      <c r="E1487"/>
      <c r="F1487">
        <v>-23.7</v>
      </c>
      <c r="G1487">
        <v>-18.7</v>
      </c>
      <c r="H1487" s="1">
        <v>-21</v>
      </c>
    </row>
    <row r="1488" spans="1:8" x14ac:dyDescent="0.2">
      <c r="A1488">
        <v>1877</v>
      </c>
      <c r="B1488" s="7">
        <v>28150</v>
      </c>
      <c r="E1488"/>
      <c r="F1488">
        <v>-21.5</v>
      </c>
      <c r="G1488">
        <v>-12.5</v>
      </c>
      <c r="H1488" s="1">
        <v>-10.7</v>
      </c>
    </row>
    <row r="1489" spans="1:8" x14ac:dyDescent="0.2">
      <c r="A1489">
        <v>1877</v>
      </c>
      <c r="B1489" s="7">
        <v>28151</v>
      </c>
      <c r="E1489"/>
      <c r="F1489">
        <v>-8</v>
      </c>
      <c r="G1489">
        <v>-5.5</v>
      </c>
      <c r="H1489" s="1">
        <v>-8.1999999999999993</v>
      </c>
    </row>
    <row r="1490" spans="1:8" x14ac:dyDescent="0.2">
      <c r="A1490">
        <v>1877</v>
      </c>
      <c r="B1490" s="7">
        <v>28152</v>
      </c>
      <c r="E1490"/>
      <c r="F1490">
        <v>-23.2</v>
      </c>
      <c r="G1490">
        <f>-17.3</f>
        <v>-17.3</v>
      </c>
      <c r="H1490" s="1">
        <v>-24.3</v>
      </c>
    </row>
    <row r="1491" spans="1:8" x14ac:dyDescent="0.2">
      <c r="A1491">
        <v>1877</v>
      </c>
      <c r="B1491" s="7">
        <v>28153</v>
      </c>
      <c r="E1491"/>
      <c r="F1491">
        <v>-28</v>
      </c>
      <c r="G1491">
        <v>-18.8</v>
      </c>
      <c r="H1491" s="1">
        <v>-24.3</v>
      </c>
    </row>
    <row r="1492" spans="1:8" x14ac:dyDescent="0.2">
      <c r="A1492">
        <v>1877</v>
      </c>
      <c r="B1492" s="7">
        <v>28154</v>
      </c>
      <c r="E1492"/>
      <c r="F1492">
        <v>-28.5</v>
      </c>
      <c r="G1492">
        <v>-15.8</v>
      </c>
      <c r="H1492" s="1">
        <v>-27.5</v>
      </c>
    </row>
    <row r="1493" spans="1:8" x14ac:dyDescent="0.2">
      <c r="A1493">
        <v>1877</v>
      </c>
      <c r="B1493" s="7">
        <v>28155</v>
      </c>
      <c r="E1493"/>
      <c r="F1493">
        <v>-30</v>
      </c>
      <c r="G1493">
        <v>-16</v>
      </c>
      <c r="H1493" s="1">
        <v>-24.5</v>
      </c>
    </row>
    <row r="1494" spans="1:8" x14ac:dyDescent="0.2">
      <c r="A1494">
        <v>1877</v>
      </c>
      <c r="B1494" s="7">
        <v>28156</v>
      </c>
      <c r="E1494"/>
      <c r="F1494">
        <v>-18.2</v>
      </c>
      <c r="G1494">
        <v>-11.8</v>
      </c>
      <c r="H1494" s="1">
        <v>-12.5</v>
      </c>
    </row>
    <row r="1495" spans="1:8" x14ac:dyDescent="0.2">
      <c r="A1495">
        <v>1877</v>
      </c>
      <c r="B1495" s="7">
        <v>28157</v>
      </c>
      <c r="E1495"/>
      <c r="F1495">
        <v>-13.5</v>
      </c>
      <c r="G1495">
        <v>-11.4</v>
      </c>
      <c r="H1495" s="1">
        <v>-12.5</v>
      </c>
    </row>
    <row r="1496" spans="1:8" x14ac:dyDescent="0.2">
      <c r="A1496">
        <v>1877</v>
      </c>
      <c r="B1496" s="7">
        <v>28158</v>
      </c>
      <c r="E1496"/>
      <c r="F1496">
        <v>-12.8</v>
      </c>
      <c r="G1496">
        <v>-9.5</v>
      </c>
      <c r="H1496" s="1">
        <v>-12.5</v>
      </c>
    </row>
    <row r="1497" spans="1:8" x14ac:dyDescent="0.2">
      <c r="A1497">
        <v>1877</v>
      </c>
      <c r="B1497" s="7">
        <v>28159</v>
      </c>
      <c r="E1497"/>
      <c r="F1497">
        <v>-14.5</v>
      </c>
      <c r="G1497">
        <f>-10.2</f>
        <v>-10.199999999999999</v>
      </c>
      <c r="H1497" s="1">
        <v>-10.5</v>
      </c>
    </row>
    <row r="1498" spans="1:8" x14ac:dyDescent="0.2">
      <c r="A1498">
        <v>1877</v>
      </c>
      <c r="B1498" s="7">
        <v>28160</v>
      </c>
      <c r="E1498"/>
      <c r="F1498">
        <v>-16.3</v>
      </c>
      <c r="G1498">
        <v>-11.3</v>
      </c>
      <c r="H1498" s="1">
        <v>-15.5</v>
      </c>
    </row>
    <row r="1499" spans="1:8" x14ac:dyDescent="0.2">
      <c r="A1499">
        <v>1877</v>
      </c>
      <c r="B1499" s="7">
        <v>28161</v>
      </c>
      <c r="E1499"/>
      <c r="F1499">
        <v>-13.7</v>
      </c>
      <c r="G1499">
        <v>-10.3</v>
      </c>
      <c r="H1499" s="1">
        <v>-13.7</v>
      </c>
    </row>
    <row r="1500" spans="1:8" x14ac:dyDescent="0.2">
      <c r="A1500">
        <v>1877</v>
      </c>
      <c r="B1500" s="7">
        <v>28162</v>
      </c>
      <c r="E1500"/>
      <c r="F1500">
        <v>-15.5</v>
      </c>
      <c r="G1500">
        <v>-10.1</v>
      </c>
      <c r="H1500" s="1">
        <v>-10.5</v>
      </c>
    </row>
    <row r="1501" spans="1:8" x14ac:dyDescent="0.2">
      <c r="A1501">
        <v>1877</v>
      </c>
      <c r="B1501" s="7">
        <v>28163</v>
      </c>
      <c r="E1501"/>
      <c r="F1501">
        <v>-6.3</v>
      </c>
      <c r="G1501">
        <v>-5.5</v>
      </c>
      <c r="H1501" s="1">
        <v>-8.8000000000000007</v>
      </c>
    </row>
    <row r="1502" spans="1:8" x14ac:dyDescent="0.2">
      <c r="A1502">
        <v>1877</v>
      </c>
      <c r="B1502" s="7">
        <v>28164</v>
      </c>
      <c r="E1502"/>
      <c r="F1502">
        <v>-10.3</v>
      </c>
      <c r="G1502">
        <v>-7.8</v>
      </c>
      <c r="H1502" s="1">
        <v>-8.1999999999999993</v>
      </c>
    </row>
    <row r="1503" spans="1:8" x14ac:dyDescent="0.2">
      <c r="A1503">
        <v>1877</v>
      </c>
      <c r="B1503" s="7">
        <v>28165</v>
      </c>
      <c r="E1503"/>
      <c r="F1503">
        <f>-15</f>
        <v>-15</v>
      </c>
      <c r="G1503">
        <v>-12.5</v>
      </c>
      <c r="H1503" s="1">
        <v>-16.2</v>
      </c>
    </row>
    <row r="1504" spans="1:8" x14ac:dyDescent="0.2">
      <c r="A1504">
        <v>1877</v>
      </c>
      <c r="B1504" s="7">
        <v>28166</v>
      </c>
      <c r="E1504"/>
      <c r="F1504">
        <v>-16</v>
      </c>
      <c r="G1504">
        <v>-11</v>
      </c>
      <c r="H1504" s="1">
        <v>-22.5</v>
      </c>
    </row>
    <row r="1505" spans="1:8" x14ac:dyDescent="0.2">
      <c r="A1505">
        <v>1877</v>
      </c>
      <c r="B1505" s="7">
        <v>28167</v>
      </c>
      <c r="E1505"/>
      <c r="F1505">
        <v>-20.2</v>
      </c>
      <c r="G1505">
        <v>-11.8</v>
      </c>
      <c r="H1505" s="1">
        <v>-12.3</v>
      </c>
    </row>
    <row r="1506" spans="1:8" x14ac:dyDescent="0.2">
      <c r="A1506">
        <v>1877</v>
      </c>
      <c r="B1506" s="7">
        <v>28168</v>
      </c>
      <c r="E1506"/>
      <c r="F1506">
        <v>-14.3</v>
      </c>
      <c r="G1506">
        <v>-8.5</v>
      </c>
      <c r="H1506" s="1">
        <v>-10.3</v>
      </c>
    </row>
    <row r="1507" spans="1:8" x14ac:dyDescent="0.2">
      <c r="A1507">
        <v>1877</v>
      </c>
      <c r="B1507" s="7">
        <v>28169</v>
      </c>
      <c r="E1507"/>
      <c r="F1507">
        <v>-12.3</v>
      </c>
      <c r="G1507">
        <v>-8.5</v>
      </c>
      <c r="H1507" s="1">
        <v>-7.8</v>
      </c>
    </row>
    <row r="1508" spans="1:8" x14ac:dyDescent="0.2">
      <c r="A1508">
        <v>1877</v>
      </c>
      <c r="B1508" s="7">
        <v>28170</v>
      </c>
      <c r="E1508"/>
      <c r="F1508">
        <v>-13.1</v>
      </c>
      <c r="G1508">
        <v>-11</v>
      </c>
      <c r="H1508" s="1">
        <v>-17.8</v>
      </c>
    </row>
    <row r="1509" spans="1:8" x14ac:dyDescent="0.2">
      <c r="A1509">
        <v>1877</v>
      </c>
      <c r="B1509" s="7">
        <v>28171</v>
      </c>
      <c r="E1509"/>
      <c r="F1509">
        <v>-21.1</v>
      </c>
      <c r="G1509">
        <f>-15.2</f>
        <v>-15.2</v>
      </c>
      <c r="H1509" s="1">
        <v>-20.6</v>
      </c>
    </row>
    <row r="1510" spans="1:8" x14ac:dyDescent="0.2">
      <c r="A1510">
        <v>1877</v>
      </c>
      <c r="B1510" s="7">
        <v>28172</v>
      </c>
      <c r="E1510"/>
      <c r="F1510">
        <v>-21.7</v>
      </c>
      <c r="G1510">
        <v>-13.4</v>
      </c>
      <c r="H1510" s="1">
        <v>-15.3</v>
      </c>
    </row>
    <row r="1511" spans="1:8" x14ac:dyDescent="0.2">
      <c r="A1511">
        <v>1877</v>
      </c>
      <c r="B1511" s="7">
        <v>28173</v>
      </c>
      <c r="E1511"/>
      <c r="F1511">
        <v>-11.8</v>
      </c>
      <c r="G1511">
        <v>-8.5</v>
      </c>
      <c r="H1511" s="1">
        <v>-7.3</v>
      </c>
    </row>
    <row r="1512" spans="1:8" x14ac:dyDescent="0.2">
      <c r="A1512">
        <v>1877</v>
      </c>
      <c r="B1512" s="7">
        <v>28174</v>
      </c>
      <c r="E1512"/>
      <c r="F1512">
        <v>-5.2</v>
      </c>
      <c r="G1512">
        <v>-2.1</v>
      </c>
      <c r="H1512" s="1">
        <v>-2.8</v>
      </c>
    </row>
    <row r="1513" spans="1:8" x14ac:dyDescent="0.2">
      <c r="A1513">
        <v>1877</v>
      </c>
      <c r="B1513" s="7">
        <v>28175</v>
      </c>
      <c r="E1513"/>
      <c r="F1513">
        <v>-8.8000000000000007</v>
      </c>
      <c r="G1513">
        <v>-1.9</v>
      </c>
      <c r="H1513" s="1">
        <v>-8.1</v>
      </c>
    </row>
    <row r="1514" spans="1:8" x14ac:dyDescent="0.2">
      <c r="A1514">
        <v>1877</v>
      </c>
      <c r="B1514" s="7">
        <v>28176</v>
      </c>
      <c r="E1514"/>
      <c r="F1514">
        <v>-11.8</v>
      </c>
      <c r="G1514">
        <v>-7.2</v>
      </c>
      <c r="H1514" s="1">
        <v>-12.3</v>
      </c>
    </row>
    <row r="1515" spans="1:8" x14ac:dyDescent="0.2">
      <c r="A1515">
        <v>1877</v>
      </c>
      <c r="B1515" s="7">
        <v>28177</v>
      </c>
      <c r="E1515"/>
      <c r="F1515" s="5">
        <v>-18.8</v>
      </c>
      <c r="G1515">
        <v>-10</v>
      </c>
      <c r="H1515" s="1">
        <v>-16.399999999999999</v>
      </c>
    </row>
    <row r="1516" spans="1:8" x14ac:dyDescent="0.2">
      <c r="A1516">
        <v>1877</v>
      </c>
      <c r="B1516" s="7">
        <v>28178</v>
      </c>
      <c r="E1516"/>
      <c r="F1516">
        <v>-17.3</v>
      </c>
      <c r="G1516">
        <v>-12.3</v>
      </c>
      <c r="H1516" s="1">
        <v>-12.5</v>
      </c>
    </row>
    <row r="1517" spans="1:8" x14ac:dyDescent="0.2">
      <c r="A1517">
        <v>1877</v>
      </c>
      <c r="B1517" s="7">
        <v>28179</v>
      </c>
      <c r="E1517"/>
      <c r="F1517">
        <v>-20.3</v>
      </c>
      <c r="G1517">
        <v>-11.3</v>
      </c>
      <c r="H1517" s="1">
        <v>-9.5</v>
      </c>
    </row>
    <row r="1518" spans="1:8" x14ac:dyDescent="0.2">
      <c r="A1518">
        <v>1877</v>
      </c>
      <c r="B1518" s="7">
        <v>28180</v>
      </c>
      <c r="E1518"/>
      <c r="F1518">
        <v>-8.3000000000000007</v>
      </c>
      <c r="G1518">
        <v>-0.30000000000000004</v>
      </c>
      <c r="H1518" s="1">
        <v>0.8</v>
      </c>
    </row>
    <row r="1519" spans="1:8" x14ac:dyDescent="0.2">
      <c r="A1519">
        <v>1877</v>
      </c>
      <c r="B1519" s="7">
        <v>28181</v>
      </c>
      <c r="E1519"/>
      <c r="F1519">
        <v>0.1</v>
      </c>
      <c r="G1519">
        <v>-0.8</v>
      </c>
      <c r="H1519" s="1">
        <v>-7.8</v>
      </c>
    </row>
    <row r="1520" spans="1:8" x14ac:dyDescent="0.2">
      <c r="A1520">
        <v>1877</v>
      </c>
      <c r="B1520" s="7">
        <v>28182</v>
      </c>
      <c r="E1520"/>
      <c r="F1520">
        <v>-5.3</v>
      </c>
      <c r="G1520">
        <v>0.2</v>
      </c>
      <c r="H1520" s="1">
        <v>-0.30000000000000004</v>
      </c>
    </row>
    <row r="1521" spans="1:8" x14ac:dyDescent="0.2">
      <c r="A1521">
        <v>1877</v>
      </c>
      <c r="B1521" s="7">
        <v>28183</v>
      </c>
      <c r="E1521"/>
      <c r="F1521">
        <v>-0.30000000000000004</v>
      </c>
      <c r="G1521">
        <v>3.4</v>
      </c>
      <c r="H1521" s="1">
        <v>0.8</v>
      </c>
    </row>
    <row r="1522" spans="1:8" x14ac:dyDescent="0.2">
      <c r="A1522">
        <v>1877</v>
      </c>
      <c r="B1522" s="7">
        <v>28184</v>
      </c>
      <c r="E1522"/>
      <c r="F1522">
        <v>-3.9</v>
      </c>
      <c r="G1522">
        <v>3.3</v>
      </c>
      <c r="H1522" s="1">
        <v>-1.5</v>
      </c>
    </row>
    <row r="1523" spans="1:8" x14ac:dyDescent="0.2">
      <c r="A1523">
        <v>1877</v>
      </c>
      <c r="B1523" s="7">
        <v>28185</v>
      </c>
      <c r="E1523"/>
      <c r="F1523">
        <v>-1.3</v>
      </c>
      <c r="G1523">
        <v>-1.8</v>
      </c>
      <c r="H1523" s="1">
        <v>-9.3000000000000007</v>
      </c>
    </row>
    <row r="1524" spans="1:8" x14ac:dyDescent="0.2">
      <c r="A1524">
        <v>1877</v>
      </c>
      <c r="B1524" s="7">
        <v>28186</v>
      </c>
      <c r="E1524"/>
      <c r="F1524">
        <v>-15.3</v>
      </c>
      <c r="G1524">
        <v>-7.8</v>
      </c>
      <c r="H1524" s="1">
        <v>-2.2999999999999998</v>
      </c>
    </row>
    <row r="1525" spans="1:8" x14ac:dyDescent="0.2">
      <c r="A1525">
        <v>1877</v>
      </c>
      <c r="B1525" s="7">
        <v>28187</v>
      </c>
      <c r="E1525"/>
      <c r="F1525">
        <v>-0.30000000000000004</v>
      </c>
      <c r="G1525">
        <v>0.7</v>
      </c>
      <c r="H1525" s="1">
        <v>-0.30000000000000004</v>
      </c>
    </row>
    <row r="1526" spans="1:8" x14ac:dyDescent="0.2">
      <c r="A1526">
        <v>1877</v>
      </c>
      <c r="B1526" s="7">
        <v>28188</v>
      </c>
      <c r="E1526"/>
      <c r="F1526">
        <v>-0.30000000000000004</v>
      </c>
      <c r="G1526">
        <v>0.1</v>
      </c>
      <c r="H1526" s="1">
        <v>-0.30000000000000004</v>
      </c>
    </row>
    <row r="1527" spans="1:8" x14ac:dyDescent="0.2">
      <c r="A1527">
        <v>1877</v>
      </c>
      <c r="B1527" s="7">
        <v>28189</v>
      </c>
      <c r="E1527"/>
      <c r="F1527">
        <v>-2.1</v>
      </c>
      <c r="G1527">
        <v>-2.2999999999999998</v>
      </c>
      <c r="H1527" s="1">
        <v>-4.3</v>
      </c>
    </row>
    <row r="1528" spans="1:8" x14ac:dyDescent="0.2">
      <c r="A1528">
        <v>1877</v>
      </c>
      <c r="B1528" s="7">
        <v>28190</v>
      </c>
      <c r="E1528"/>
      <c r="F1528">
        <v>-6.1</v>
      </c>
      <c r="G1528">
        <v>-1.5</v>
      </c>
      <c r="H1528" s="1">
        <v>-4.3</v>
      </c>
    </row>
    <row r="1529" spans="1:8" x14ac:dyDescent="0.2">
      <c r="A1529">
        <v>1877</v>
      </c>
      <c r="B1529" s="7">
        <v>28191</v>
      </c>
      <c r="E1529"/>
      <c r="F1529">
        <v>-7.3</v>
      </c>
      <c r="G1529">
        <v>-4.3</v>
      </c>
      <c r="H1529" s="1">
        <v>-7.6</v>
      </c>
    </row>
    <row r="1530" spans="1:8" x14ac:dyDescent="0.2">
      <c r="A1530">
        <v>1877</v>
      </c>
      <c r="B1530" s="7">
        <v>28192</v>
      </c>
      <c r="E1530"/>
      <c r="F1530">
        <v>-3.5</v>
      </c>
      <c r="G1530">
        <v>1.7000000000000002</v>
      </c>
      <c r="H1530" s="1">
        <v>1.5</v>
      </c>
    </row>
    <row r="1531" spans="1:8" x14ac:dyDescent="0.2">
      <c r="A1531">
        <v>1877</v>
      </c>
      <c r="B1531" s="7">
        <v>28193</v>
      </c>
      <c r="E1531"/>
      <c r="F1531">
        <v>1.5</v>
      </c>
      <c r="G1531">
        <v>8.1</v>
      </c>
      <c r="H1531" s="1">
        <v>0.2</v>
      </c>
    </row>
    <row r="1532" spans="1:8" x14ac:dyDescent="0.2">
      <c r="A1532">
        <v>1877</v>
      </c>
      <c r="B1532" s="7">
        <v>28194</v>
      </c>
      <c r="E1532"/>
      <c r="F1532">
        <v>-0.8</v>
      </c>
      <c r="G1532">
        <v>1.6</v>
      </c>
      <c r="H1532" s="1">
        <v>1.4</v>
      </c>
    </row>
    <row r="1533" spans="1:8" x14ac:dyDescent="0.2">
      <c r="A1533">
        <v>1877</v>
      </c>
      <c r="B1533" s="7">
        <v>28195</v>
      </c>
      <c r="E1533"/>
      <c r="F1533">
        <v>1.8</v>
      </c>
      <c r="G1533">
        <v>4.5</v>
      </c>
      <c r="H1533" s="1">
        <v>0.2</v>
      </c>
    </row>
    <row r="1534" spans="1:8" x14ac:dyDescent="0.2">
      <c r="A1534">
        <v>1877</v>
      </c>
      <c r="B1534" s="7">
        <v>28196</v>
      </c>
      <c r="E1534"/>
      <c r="F1534">
        <v>-5.0999999999999996</v>
      </c>
      <c r="G1534">
        <v>-2.2999999999999998</v>
      </c>
      <c r="H1534" s="1">
        <v>-8.3000000000000007</v>
      </c>
    </row>
    <row r="1535" spans="1:8" x14ac:dyDescent="0.2">
      <c r="A1535">
        <v>1877</v>
      </c>
      <c r="B1535" s="7">
        <v>28197</v>
      </c>
      <c r="E1535"/>
      <c r="F1535">
        <v>-9.8000000000000007</v>
      </c>
      <c r="G1535">
        <v>-6.2</v>
      </c>
      <c r="H1535" s="1">
        <v>-8.3000000000000007</v>
      </c>
    </row>
    <row r="1536" spans="1:8" x14ac:dyDescent="0.2">
      <c r="A1536">
        <v>1877</v>
      </c>
      <c r="B1536" s="7">
        <v>28198</v>
      </c>
      <c r="E1536"/>
      <c r="F1536">
        <v>-9.5</v>
      </c>
      <c r="G1536">
        <v>-3.5</v>
      </c>
      <c r="H1536" s="1">
        <v>-7.1</v>
      </c>
    </row>
    <row r="1537" spans="1:8" x14ac:dyDescent="0.2">
      <c r="A1537">
        <v>1877</v>
      </c>
      <c r="B1537" s="7">
        <v>28199</v>
      </c>
      <c r="E1537"/>
      <c r="F1537">
        <v>-8.3000000000000007</v>
      </c>
      <c r="G1537">
        <v>-1.5</v>
      </c>
      <c r="H1537" s="1">
        <v>-13.3</v>
      </c>
    </row>
    <row r="1538" spans="1:8" x14ac:dyDescent="0.2">
      <c r="A1538">
        <v>1877</v>
      </c>
      <c r="B1538" s="7">
        <v>28200</v>
      </c>
      <c r="E1538"/>
      <c r="F1538">
        <v>-5.4</v>
      </c>
      <c r="G1538">
        <v>-3.2</v>
      </c>
      <c r="H1538" s="1">
        <v>-5.4</v>
      </c>
    </row>
    <row r="1539" spans="1:8" x14ac:dyDescent="0.2">
      <c r="A1539">
        <v>1877</v>
      </c>
      <c r="B1539" s="7">
        <v>28201</v>
      </c>
      <c r="E1539"/>
      <c r="F1539">
        <v>-12.8</v>
      </c>
      <c r="G1539">
        <v>0.1</v>
      </c>
      <c r="H1539" s="1">
        <v>-4.4000000000000004</v>
      </c>
    </row>
    <row r="1540" spans="1:8" x14ac:dyDescent="0.2">
      <c r="A1540">
        <v>1877</v>
      </c>
      <c r="B1540" s="7">
        <v>28202</v>
      </c>
      <c r="E1540"/>
      <c r="F1540">
        <v>-1.2</v>
      </c>
      <c r="G1540">
        <v>3.8</v>
      </c>
      <c r="H1540" s="1">
        <v>0.5</v>
      </c>
    </row>
    <row r="1541" spans="1:8" x14ac:dyDescent="0.2">
      <c r="A1541">
        <v>1877</v>
      </c>
      <c r="B1541" s="7">
        <v>28203</v>
      </c>
      <c r="E1541"/>
      <c r="F1541">
        <v>-1.3</v>
      </c>
      <c r="G1541">
        <v>0.9</v>
      </c>
      <c r="H1541" s="1">
        <v>-4.5</v>
      </c>
    </row>
    <row r="1542" spans="1:8" x14ac:dyDescent="0.2">
      <c r="A1542">
        <v>1877</v>
      </c>
      <c r="B1542" s="7">
        <v>28204</v>
      </c>
      <c r="E1542"/>
      <c r="F1542">
        <v>-5.4</v>
      </c>
      <c r="G1542">
        <v>0</v>
      </c>
      <c r="H1542" s="1">
        <v>-3.3</v>
      </c>
    </row>
    <row r="1543" spans="1:8" x14ac:dyDescent="0.2">
      <c r="A1543">
        <v>1877</v>
      </c>
      <c r="B1543" s="7">
        <v>28205</v>
      </c>
      <c r="E1543"/>
      <c r="F1543">
        <v>-1.3</v>
      </c>
      <c r="G1543">
        <v>2.5</v>
      </c>
      <c r="H1543" s="1">
        <v>0.9</v>
      </c>
    </row>
    <row r="1544" spans="1:8" x14ac:dyDescent="0.2">
      <c r="A1544">
        <v>1877</v>
      </c>
      <c r="B1544" s="7">
        <v>28206</v>
      </c>
      <c r="E1544"/>
      <c r="F1544">
        <v>1.5</v>
      </c>
      <c r="G1544">
        <v>6</v>
      </c>
      <c r="H1544" s="1">
        <v>2</v>
      </c>
    </row>
    <row r="1545" spans="1:8" x14ac:dyDescent="0.2">
      <c r="A1545">
        <v>1877</v>
      </c>
      <c r="B1545" s="7">
        <v>28207</v>
      </c>
      <c r="E1545"/>
      <c r="F1545">
        <v>0.7</v>
      </c>
      <c r="G1545">
        <v>4.5999999999999996</v>
      </c>
      <c r="H1545" s="1">
        <v>-1.5</v>
      </c>
    </row>
    <row r="1546" spans="1:8" x14ac:dyDescent="0.2">
      <c r="A1546">
        <v>1877</v>
      </c>
      <c r="B1546" s="7">
        <v>28208</v>
      </c>
      <c r="E1546"/>
      <c r="F1546">
        <v>1.5</v>
      </c>
      <c r="G1546">
        <v>3.9</v>
      </c>
      <c r="H1546" s="1">
        <v>3.2</v>
      </c>
    </row>
    <row r="1547" spans="1:8" x14ac:dyDescent="0.2">
      <c r="A1547">
        <v>1877</v>
      </c>
      <c r="B1547" s="7">
        <v>28209</v>
      </c>
      <c r="E1547"/>
      <c r="F1547">
        <v>2.2000000000000002</v>
      </c>
      <c r="G1547">
        <v>4.5999999999999996</v>
      </c>
      <c r="H1547" s="1">
        <v>2.2000000000000002</v>
      </c>
    </row>
    <row r="1548" spans="1:8" x14ac:dyDescent="0.2">
      <c r="A1548">
        <v>1877</v>
      </c>
      <c r="B1548" s="7">
        <v>28210</v>
      </c>
      <c r="E1548"/>
      <c r="F1548">
        <v>2.7</v>
      </c>
      <c r="G1548">
        <v>2.7</v>
      </c>
      <c r="H1548" s="1">
        <v>-0.5</v>
      </c>
    </row>
    <row r="1549" spans="1:8" x14ac:dyDescent="0.2">
      <c r="A1549">
        <v>1877</v>
      </c>
      <c r="B1549" s="7">
        <v>28211</v>
      </c>
      <c r="E1549"/>
      <c r="F1549">
        <v>2.2000000000000002</v>
      </c>
      <c r="G1549">
        <v>2.7</v>
      </c>
      <c r="H1549" s="1">
        <v>-2.2999999999999998</v>
      </c>
    </row>
    <row r="1550" spans="1:8" x14ac:dyDescent="0.2">
      <c r="A1550">
        <v>1877</v>
      </c>
      <c r="B1550" s="7">
        <v>28212</v>
      </c>
      <c r="E1550"/>
      <c r="F1550">
        <v>-3</v>
      </c>
      <c r="G1550">
        <v>2.7</v>
      </c>
      <c r="H1550" s="1">
        <v>-1.3</v>
      </c>
    </row>
    <row r="1551" spans="1:8" x14ac:dyDescent="0.2">
      <c r="A1551">
        <v>1877</v>
      </c>
      <c r="B1551" s="7">
        <v>28213</v>
      </c>
      <c r="E1551"/>
      <c r="F1551">
        <v>-1.4</v>
      </c>
      <c r="G1551">
        <v>1.2</v>
      </c>
      <c r="H1551" s="1">
        <v>0.5</v>
      </c>
    </row>
    <row r="1552" spans="1:8" x14ac:dyDescent="0.2">
      <c r="A1552">
        <v>1877</v>
      </c>
      <c r="B1552" s="7">
        <v>28214</v>
      </c>
      <c r="E1552"/>
      <c r="F1552">
        <v>0.5</v>
      </c>
      <c r="G1552">
        <v>1.9</v>
      </c>
      <c r="H1552" s="1">
        <v>3.1</v>
      </c>
    </row>
    <row r="1553" spans="1:8" x14ac:dyDescent="0.2">
      <c r="A1553">
        <v>1877</v>
      </c>
      <c r="B1553" s="7">
        <v>28215</v>
      </c>
      <c r="E1553"/>
      <c r="F1553">
        <v>2.2000000000000002</v>
      </c>
      <c r="G1553">
        <v>7.2</v>
      </c>
      <c r="H1553" s="1">
        <v>0.9</v>
      </c>
    </row>
    <row r="1554" spans="1:8" x14ac:dyDescent="0.2">
      <c r="A1554">
        <v>1877</v>
      </c>
      <c r="B1554" s="7">
        <v>28216</v>
      </c>
      <c r="E1554"/>
      <c r="F1554">
        <v>0.30000000000000004</v>
      </c>
      <c r="G1554">
        <v>4.2</v>
      </c>
      <c r="H1554" s="1">
        <v>1.2</v>
      </c>
    </row>
    <row r="1555" spans="1:8" x14ac:dyDescent="0.2">
      <c r="A1555">
        <v>1877</v>
      </c>
      <c r="B1555" s="7">
        <v>28217</v>
      </c>
      <c r="E1555"/>
      <c r="F1555">
        <v>0.9</v>
      </c>
      <c r="G1555">
        <v>6.6</v>
      </c>
      <c r="H1555" s="1">
        <v>3.2</v>
      </c>
    </row>
    <row r="1556" spans="1:8" x14ac:dyDescent="0.2">
      <c r="A1556">
        <v>1877</v>
      </c>
      <c r="B1556" s="7">
        <v>28218</v>
      </c>
      <c r="E1556"/>
      <c r="F1556">
        <v>3.2</v>
      </c>
      <c r="G1556">
        <v>8.5</v>
      </c>
      <c r="H1556" s="1">
        <v>2.4</v>
      </c>
    </row>
    <row r="1557" spans="1:8" x14ac:dyDescent="0.2">
      <c r="A1557">
        <v>1877</v>
      </c>
      <c r="B1557" s="7">
        <v>28219</v>
      </c>
      <c r="E1557"/>
      <c r="F1557">
        <v>0.9</v>
      </c>
      <c r="G1557">
        <v>2.6</v>
      </c>
      <c r="H1557" s="1">
        <v>1.7000000000000002</v>
      </c>
    </row>
    <row r="1558" spans="1:8" x14ac:dyDescent="0.2">
      <c r="A1558">
        <v>1877</v>
      </c>
      <c r="B1558" s="7">
        <v>28220</v>
      </c>
      <c r="E1558"/>
      <c r="F1558">
        <v>0.8</v>
      </c>
      <c r="G1558">
        <v>4.2</v>
      </c>
      <c r="H1558" s="1">
        <v>1.7000000000000002</v>
      </c>
    </row>
    <row r="1559" spans="1:8" x14ac:dyDescent="0.2">
      <c r="A1559">
        <v>1877</v>
      </c>
      <c r="B1559" s="7">
        <v>28221</v>
      </c>
      <c r="E1559"/>
      <c r="F1559">
        <v>1.2</v>
      </c>
      <c r="G1559">
        <v>5.7</v>
      </c>
      <c r="H1559" s="1">
        <v>2.2000000000000002</v>
      </c>
    </row>
    <row r="1560" spans="1:8" x14ac:dyDescent="0.2">
      <c r="A1560">
        <v>1877</v>
      </c>
      <c r="B1560" s="7">
        <v>28222</v>
      </c>
      <c r="E1560"/>
      <c r="F1560">
        <v>5.5</v>
      </c>
      <c r="G1560">
        <v>2.2000000000000002</v>
      </c>
      <c r="H1560" s="1">
        <v>3.7</v>
      </c>
    </row>
    <row r="1561" spans="1:8" x14ac:dyDescent="0.2">
      <c r="A1561">
        <v>1877</v>
      </c>
      <c r="B1561" s="7">
        <v>28223</v>
      </c>
      <c r="E1561"/>
      <c r="F1561">
        <v>2.7</v>
      </c>
      <c r="G1561">
        <v>7.7</v>
      </c>
      <c r="H1561" s="1">
        <v>3.7</v>
      </c>
    </row>
    <row r="1562" spans="1:8" x14ac:dyDescent="0.2">
      <c r="A1562">
        <v>1877</v>
      </c>
      <c r="B1562" s="7">
        <v>28224</v>
      </c>
      <c r="E1562"/>
      <c r="F1562">
        <v>3.9</v>
      </c>
      <c r="G1562">
        <v>8.6999999999999993</v>
      </c>
      <c r="H1562" s="1">
        <v>6.2</v>
      </c>
    </row>
    <row r="1563" spans="1:8" x14ac:dyDescent="0.2">
      <c r="A1563">
        <v>1877</v>
      </c>
      <c r="B1563" s="7">
        <v>28225</v>
      </c>
      <c r="E1563"/>
      <c r="F1563">
        <v>4.8</v>
      </c>
      <c r="G1563">
        <v>13.2</v>
      </c>
      <c r="H1563" s="1">
        <v>6.2</v>
      </c>
    </row>
    <row r="1564" spans="1:8" x14ac:dyDescent="0.2">
      <c r="A1564">
        <v>1877</v>
      </c>
      <c r="B1564" s="7">
        <v>28226</v>
      </c>
      <c r="E1564"/>
      <c r="F1564">
        <v>6.2</v>
      </c>
      <c r="G1564">
        <v>17.8</v>
      </c>
      <c r="H1564" s="1">
        <v>8.6999999999999993</v>
      </c>
    </row>
    <row r="1565" spans="1:8" x14ac:dyDescent="0.2">
      <c r="A1565">
        <v>1877</v>
      </c>
      <c r="B1565" s="7">
        <v>28227</v>
      </c>
      <c r="E1565"/>
      <c r="F1565">
        <v>5.2</v>
      </c>
      <c r="G1565">
        <v>11.7</v>
      </c>
      <c r="H1565" s="1">
        <v>9.1999999999999993</v>
      </c>
    </row>
    <row r="1566" spans="1:8" x14ac:dyDescent="0.2">
      <c r="A1566">
        <v>1877</v>
      </c>
      <c r="B1566" s="7">
        <v>28228</v>
      </c>
      <c r="E1566"/>
      <c r="F1566">
        <v>3.7</v>
      </c>
      <c r="G1566">
        <v>9.9</v>
      </c>
      <c r="H1566" s="1">
        <v>6.9</v>
      </c>
    </row>
    <row r="1567" spans="1:8" x14ac:dyDescent="0.2">
      <c r="A1567">
        <v>1877</v>
      </c>
      <c r="B1567" s="7">
        <v>28229</v>
      </c>
      <c r="E1567"/>
      <c r="F1567">
        <v>4.9000000000000004</v>
      </c>
      <c r="G1567">
        <v>11.1</v>
      </c>
      <c r="H1567" s="1">
        <v>9.9</v>
      </c>
    </row>
    <row r="1568" spans="1:8" x14ac:dyDescent="0.2">
      <c r="A1568">
        <v>1877</v>
      </c>
      <c r="B1568" s="7">
        <v>28230</v>
      </c>
      <c r="E1568"/>
      <c r="F1568">
        <v>2.2999999999999998</v>
      </c>
      <c r="G1568">
        <v>5.2</v>
      </c>
      <c r="H1568" s="1">
        <v>2.5</v>
      </c>
    </row>
    <row r="1569" spans="1:8" x14ac:dyDescent="0.2">
      <c r="A1569">
        <v>1877</v>
      </c>
      <c r="B1569" s="7">
        <v>28231</v>
      </c>
      <c r="E1569"/>
      <c r="F1569">
        <v>0.7</v>
      </c>
      <c r="G1569">
        <v>3.7</v>
      </c>
      <c r="H1569" s="1">
        <v>2.7</v>
      </c>
    </row>
    <row r="1570" spans="1:8" x14ac:dyDescent="0.2">
      <c r="A1570">
        <v>1877</v>
      </c>
      <c r="B1570" s="7">
        <v>28232</v>
      </c>
      <c r="E1570"/>
      <c r="F1570">
        <v>3</v>
      </c>
      <c r="G1570">
        <v>4.7</v>
      </c>
      <c r="H1570" s="1">
        <v>1.2</v>
      </c>
    </row>
    <row r="1571" spans="1:8" x14ac:dyDescent="0.2">
      <c r="A1571">
        <v>1877</v>
      </c>
      <c r="B1571" s="7">
        <v>28233</v>
      </c>
      <c r="E1571"/>
      <c r="F1571">
        <v>0.7</v>
      </c>
      <c r="G1571">
        <v>9.3000000000000007</v>
      </c>
      <c r="H1571" s="1">
        <v>2.6</v>
      </c>
    </row>
    <row r="1572" spans="1:8" x14ac:dyDescent="0.2">
      <c r="A1572">
        <v>1877</v>
      </c>
      <c r="B1572" s="7">
        <v>28234</v>
      </c>
      <c r="E1572"/>
      <c r="F1572">
        <v>3.7</v>
      </c>
      <c r="G1572">
        <v>9.1999999999999993</v>
      </c>
      <c r="H1572" s="1">
        <v>9.1999999999999993</v>
      </c>
    </row>
    <row r="1573" spans="1:8" x14ac:dyDescent="0.2">
      <c r="A1573">
        <v>1877</v>
      </c>
      <c r="B1573" s="7">
        <v>28235</v>
      </c>
      <c r="E1573"/>
      <c r="F1573">
        <v>5.8</v>
      </c>
      <c r="G1573">
        <v>10.7</v>
      </c>
      <c r="H1573" s="1">
        <v>7.6</v>
      </c>
    </row>
    <row r="1574" spans="1:8" x14ac:dyDescent="0.2">
      <c r="A1574">
        <v>1877</v>
      </c>
      <c r="B1574" s="7">
        <v>28236</v>
      </c>
      <c r="E1574"/>
      <c r="F1574">
        <v>7.9</v>
      </c>
      <c r="G1574">
        <v>14.6</v>
      </c>
      <c r="H1574" s="1">
        <v>10.9</v>
      </c>
    </row>
    <row r="1575" spans="1:8" x14ac:dyDescent="0.2">
      <c r="A1575">
        <v>1877</v>
      </c>
      <c r="B1575" s="7">
        <v>28237</v>
      </c>
      <c r="E1575"/>
      <c r="F1575">
        <v>9.6999999999999993</v>
      </c>
      <c r="G1575">
        <v>11</v>
      </c>
      <c r="H1575" s="1">
        <v>10</v>
      </c>
    </row>
    <row r="1576" spans="1:8" x14ac:dyDescent="0.2">
      <c r="A1576">
        <v>1877</v>
      </c>
      <c r="B1576" s="7">
        <v>28238</v>
      </c>
      <c r="E1576"/>
      <c r="F1576">
        <v>8.6</v>
      </c>
      <c r="G1576">
        <v>11.5</v>
      </c>
      <c r="H1576" s="1">
        <v>10.7</v>
      </c>
    </row>
    <row r="1577" spans="1:8" x14ac:dyDescent="0.2">
      <c r="A1577">
        <v>1877</v>
      </c>
      <c r="B1577" s="7">
        <v>28239</v>
      </c>
      <c r="E1577"/>
      <c r="F1577">
        <v>5.8</v>
      </c>
      <c r="G1577">
        <v>12.2</v>
      </c>
      <c r="H1577" s="1">
        <v>7.7</v>
      </c>
    </row>
    <row r="1578" spans="1:8" x14ac:dyDescent="0.2">
      <c r="A1578">
        <v>1877</v>
      </c>
      <c r="B1578" s="7">
        <v>28240</v>
      </c>
      <c r="E1578"/>
      <c r="F1578">
        <v>8.6999999999999993</v>
      </c>
      <c r="G1578">
        <v>6.7</v>
      </c>
      <c r="H1578" s="1">
        <v>3.8</v>
      </c>
    </row>
    <row r="1579" spans="1:8" x14ac:dyDescent="0.2">
      <c r="A1579">
        <v>1877</v>
      </c>
      <c r="B1579" s="7">
        <v>28241</v>
      </c>
      <c r="E1579"/>
      <c r="F1579">
        <v>2.7</v>
      </c>
      <c r="G1579">
        <v>5.2</v>
      </c>
      <c r="H1579" s="1">
        <v>5.5</v>
      </c>
    </row>
    <row r="1580" spans="1:8" x14ac:dyDescent="0.2">
      <c r="A1580">
        <v>1877</v>
      </c>
      <c r="B1580" s="7">
        <v>28242</v>
      </c>
      <c r="E1580"/>
      <c r="F1580">
        <v>1.2</v>
      </c>
      <c r="G1580">
        <v>2.7</v>
      </c>
      <c r="H1580" s="1">
        <v>2.2000000000000002</v>
      </c>
    </row>
    <row r="1581" spans="1:8" x14ac:dyDescent="0.2">
      <c r="A1581">
        <v>1877</v>
      </c>
      <c r="B1581" s="7">
        <v>28243</v>
      </c>
      <c r="E1581"/>
      <c r="F1581">
        <v>3.2</v>
      </c>
      <c r="G1581">
        <v>5.2</v>
      </c>
      <c r="H1581" s="1">
        <v>4.9000000000000004</v>
      </c>
    </row>
    <row r="1582" spans="1:8" x14ac:dyDescent="0.2">
      <c r="A1582">
        <v>1877</v>
      </c>
      <c r="B1582" s="7">
        <v>28244</v>
      </c>
      <c r="E1582"/>
      <c r="F1582">
        <v>3.2</v>
      </c>
      <c r="G1582">
        <v>8.1999999999999993</v>
      </c>
      <c r="H1582" s="1">
        <v>5.7</v>
      </c>
    </row>
    <row r="1583" spans="1:8" x14ac:dyDescent="0.2">
      <c r="A1583">
        <v>1877</v>
      </c>
      <c r="B1583" s="7">
        <v>28245</v>
      </c>
      <c r="E1583"/>
      <c r="F1583">
        <v>4.2</v>
      </c>
      <c r="G1583">
        <v>13.4</v>
      </c>
      <c r="H1583" s="1">
        <v>8.1999999999999993</v>
      </c>
    </row>
    <row r="1584" spans="1:8" x14ac:dyDescent="0.2">
      <c r="A1584">
        <v>1877</v>
      </c>
      <c r="B1584" s="7">
        <v>28246</v>
      </c>
      <c r="E1584"/>
      <c r="F1584">
        <v>8.5</v>
      </c>
      <c r="G1584">
        <v>14.2</v>
      </c>
      <c r="H1584" s="1">
        <v>10</v>
      </c>
    </row>
    <row r="1585" spans="1:8" x14ac:dyDescent="0.2">
      <c r="A1585">
        <v>1877</v>
      </c>
      <c r="B1585" s="7">
        <v>28247</v>
      </c>
      <c r="E1585"/>
      <c r="F1585">
        <v>8.8000000000000007</v>
      </c>
      <c r="G1585">
        <v>10.199999999999999</v>
      </c>
      <c r="H1585" s="1">
        <v>6.7</v>
      </c>
    </row>
    <row r="1586" spans="1:8" x14ac:dyDescent="0.2">
      <c r="A1586">
        <v>1877</v>
      </c>
      <c r="B1586" s="7">
        <v>28248</v>
      </c>
      <c r="E1586"/>
      <c r="F1586">
        <v>7.2</v>
      </c>
      <c r="G1586">
        <v>8.6999999999999993</v>
      </c>
      <c r="H1586" s="1">
        <v>6.9</v>
      </c>
    </row>
    <row r="1587" spans="1:8" x14ac:dyDescent="0.2">
      <c r="A1587">
        <v>1877</v>
      </c>
      <c r="B1587" s="7">
        <v>28249</v>
      </c>
      <c r="E1587"/>
      <c r="F1587">
        <v>8.6999999999999993</v>
      </c>
      <c r="G1587">
        <v>13.4</v>
      </c>
      <c r="H1587" s="1">
        <v>9.6999999999999993</v>
      </c>
    </row>
    <row r="1588" spans="1:8" x14ac:dyDescent="0.2">
      <c r="A1588">
        <v>1877</v>
      </c>
      <c r="B1588" s="7">
        <v>28250</v>
      </c>
      <c r="E1588"/>
      <c r="F1588">
        <v>7.7</v>
      </c>
      <c r="G1588">
        <v>10.9</v>
      </c>
      <c r="H1588" s="1">
        <v>4.8</v>
      </c>
    </row>
    <row r="1589" spans="1:8" x14ac:dyDescent="0.2">
      <c r="A1589">
        <v>1877</v>
      </c>
      <c r="B1589" s="7">
        <v>28251</v>
      </c>
      <c r="E1589"/>
      <c r="F1589">
        <v>10.199999999999999</v>
      </c>
      <c r="G1589">
        <v>15.4</v>
      </c>
      <c r="H1589" s="1">
        <v>10.199999999999999</v>
      </c>
    </row>
    <row r="1590" spans="1:8" x14ac:dyDescent="0.2">
      <c r="A1590">
        <v>1877</v>
      </c>
      <c r="B1590" s="7">
        <v>28252</v>
      </c>
      <c r="E1590"/>
      <c r="F1590">
        <v>11.2</v>
      </c>
      <c r="G1590">
        <v>12.8</v>
      </c>
      <c r="H1590" s="1">
        <v>12.2</v>
      </c>
    </row>
    <row r="1591" spans="1:8" x14ac:dyDescent="0.2">
      <c r="A1591">
        <v>1877</v>
      </c>
      <c r="B1591" s="7">
        <v>28253</v>
      </c>
      <c r="E1591"/>
      <c r="F1591">
        <v>12</v>
      </c>
      <c r="G1591">
        <v>10.7</v>
      </c>
      <c r="H1591" s="1">
        <v>8.6999999999999993</v>
      </c>
    </row>
    <row r="1592" spans="1:8" x14ac:dyDescent="0.2">
      <c r="A1592">
        <v>1877</v>
      </c>
      <c r="B1592" s="7">
        <v>28254</v>
      </c>
      <c r="E1592"/>
      <c r="F1592">
        <v>8.6999999999999993</v>
      </c>
      <c r="G1592">
        <v>14</v>
      </c>
      <c r="H1592" s="1">
        <v>9.4</v>
      </c>
    </row>
    <row r="1593" spans="1:8" x14ac:dyDescent="0.2">
      <c r="A1593">
        <v>1877</v>
      </c>
      <c r="B1593" s="7">
        <v>28255</v>
      </c>
      <c r="E1593"/>
      <c r="F1593">
        <v>14</v>
      </c>
      <c r="G1593">
        <v>21.4</v>
      </c>
      <c r="H1593" s="1">
        <v>16.2</v>
      </c>
    </row>
    <row r="1594" spans="1:8" x14ac:dyDescent="0.2">
      <c r="A1594">
        <v>1877</v>
      </c>
      <c r="B1594" s="7">
        <v>28256</v>
      </c>
      <c r="E1594"/>
      <c r="F1594">
        <v>13.7</v>
      </c>
      <c r="G1594">
        <v>20.2</v>
      </c>
      <c r="H1594" s="1">
        <v>16.2</v>
      </c>
    </row>
    <row r="1595" spans="1:8" x14ac:dyDescent="0.2">
      <c r="A1595">
        <v>1877</v>
      </c>
      <c r="B1595" s="7">
        <v>28257</v>
      </c>
      <c r="E1595"/>
      <c r="F1595">
        <v>13.3</v>
      </c>
      <c r="G1595">
        <v>16.8</v>
      </c>
      <c r="H1595" s="1">
        <v>14.8</v>
      </c>
    </row>
    <row r="1596" spans="1:8" x14ac:dyDescent="0.2">
      <c r="A1596">
        <v>1877</v>
      </c>
      <c r="B1596" s="7">
        <v>28258</v>
      </c>
      <c r="E1596"/>
      <c r="F1596">
        <v>15.9</v>
      </c>
      <c r="G1596">
        <v>25.2</v>
      </c>
      <c r="H1596" s="1">
        <v>16.2</v>
      </c>
    </row>
    <row r="1597" spans="1:8" x14ac:dyDescent="0.2">
      <c r="A1597">
        <v>1877</v>
      </c>
      <c r="B1597" s="7">
        <v>28259</v>
      </c>
      <c r="E1597"/>
      <c r="F1597">
        <v>18.5</v>
      </c>
      <c r="G1597">
        <v>24.8</v>
      </c>
      <c r="H1597" s="1">
        <v>19.2</v>
      </c>
    </row>
    <row r="1598" spans="1:8" x14ac:dyDescent="0.2">
      <c r="A1598">
        <v>1877</v>
      </c>
      <c r="B1598" s="7">
        <v>28260</v>
      </c>
      <c r="E1598"/>
      <c r="F1598">
        <v>19.100000000000001</v>
      </c>
      <c r="G1598">
        <v>25.2</v>
      </c>
      <c r="H1598" s="1">
        <v>16.899999999999999</v>
      </c>
    </row>
    <row r="1599" spans="1:8" x14ac:dyDescent="0.2">
      <c r="A1599">
        <v>1877</v>
      </c>
      <c r="B1599" s="7">
        <v>28261</v>
      </c>
      <c r="E1599"/>
      <c r="F1599">
        <v>21.3</v>
      </c>
      <c r="G1599">
        <v>28.7</v>
      </c>
      <c r="H1599" s="1">
        <v>20.2</v>
      </c>
    </row>
    <row r="1600" spans="1:8" x14ac:dyDescent="0.2">
      <c r="A1600">
        <v>1877</v>
      </c>
      <c r="B1600" s="7">
        <v>28262</v>
      </c>
      <c r="E1600"/>
      <c r="F1600">
        <v>20.7</v>
      </c>
      <c r="G1600">
        <v>28.2</v>
      </c>
      <c r="H1600" s="1">
        <v>16.2</v>
      </c>
    </row>
    <row r="1601" spans="1:8" x14ac:dyDescent="0.2">
      <c r="A1601">
        <v>1877</v>
      </c>
      <c r="B1601" s="7">
        <v>28263</v>
      </c>
      <c r="E1601"/>
      <c r="F1601">
        <v>19.7</v>
      </c>
      <c r="G1601">
        <v>27.7</v>
      </c>
      <c r="H1601" s="1">
        <v>19.7</v>
      </c>
    </row>
    <row r="1602" spans="1:8" x14ac:dyDescent="0.2">
      <c r="A1602">
        <v>1877</v>
      </c>
      <c r="B1602" s="7">
        <v>28264</v>
      </c>
      <c r="E1602"/>
      <c r="F1602">
        <v>21.5</v>
      </c>
      <c r="G1602">
        <v>27.5</v>
      </c>
      <c r="H1602" s="1">
        <v>16.7</v>
      </c>
    </row>
    <row r="1603" spans="1:8" x14ac:dyDescent="0.2">
      <c r="A1603">
        <v>1877</v>
      </c>
      <c r="B1603" s="7">
        <v>28265</v>
      </c>
      <c r="E1603"/>
      <c r="F1603">
        <v>16.2</v>
      </c>
      <c r="G1603">
        <v>23</v>
      </c>
      <c r="H1603" s="1">
        <v>15.7</v>
      </c>
    </row>
    <row r="1604" spans="1:8" x14ac:dyDescent="0.2">
      <c r="A1604">
        <v>1877</v>
      </c>
      <c r="B1604" s="7">
        <v>28266</v>
      </c>
      <c r="E1604"/>
      <c r="F1604">
        <v>17</v>
      </c>
      <c r="G1604">
        <v>20.2</v>
      </c>
      <c r="H1604" s="1">
        <v>18</v>
      </c>
    </row>
    <row r="1605" spans="1:8" x14ac:dyDescent="0.2">
      <c r="A1605">
        <v>1877</v>
      </c>
      <c r="B1605" s="7">
        <v>28267</v>
      </c>
      <c r="E1605"/>
      <c r="F1605">
        <v>17.100000000000001</v>
      </c>
      <c r="G1605">
        <v>16.3</v>
      </c>
      <c r="H1605" s="1">
        <v>14.9</v>
      </c>
    </row>
    <row r="1606" spans="1:8" x14ac:dyDescent="0.2">
      <c r="A1606">
        <v>1877</v>
      </c>
      <c r="B1606" s="7">
        <v>28268</v>
      </c>
      <c r="E1606"/>
      <c r="F1606">
        <v>14.7</v>
      </c>
      <c r="G1606">
        <v>12.2</v>
      </c>
      <c r="H1606" s="1">
        <v>9.6999999999999993</v>
      </c>
    </row>
    <row r="1607" spans="1:8" x14ac:dyDescent="0.2">
      <c r="A1607">
        <v>1877</v>
      </c>
      <c r="B1607" s="7">
        <v>28269</v>
      </c>
      <c r="E1607"/>
      <c r="F1607">
        <v>10</v>
      </c>
      <c r="G1607">
        <v>13.7</v>
      </c>
      <c r="H1607" s="1">
        <v>11.2</v>
      </c>
    </row>
    <row r="1608" spans="1:8" x14ac:dyDescent="0.2">
      <c r="A1608">
        <v>1877</v>
      </c>
      <c r="B1608" s="7">
        <v>28270</v>
      </c>
      <c r="E1608"/>
      <c r="F1608">
        <v>8.1999999999999993</v>
      </c>
      <c r="G1608">
        <v>11.3</v>
      </c>
      <c r="H1608" s="1">
        <v>7.7</v>
      </c>
    </row>
    <row r="1609" spans="1:8" x14ac:dyDescent="0.2">
      <c r="A1609">
        <v>1877</v>
      </c>
      <c r="B1609" s="7">
        <v>28271</v>
      </c>
      <c r="E1609"/>
      <c r="F1609">
        <v>6.5</v>
      </c>
      <c r="G1609">
        <v>12.2</v>
      </c>
      <c r="H1609" s="1">
        <v>7.2</v>
      </c>
    </row>
    <row r="1610" spans="1:8" x14ac:dyDescent="0.2">
      <c r="A1610">
        <v>1877</v>
      </c>
      <c r="B1610" s="7">
        <v>28272</v>
      </c>
      <c r="E1610"/>
      <c r="F1610">
        <v>8.1999999999999993</v>
      </c>
      <c r="G1610">
        <v>4</v>
      </c>
      <c r="H1610" s="1">
        <v>4.2</v>
      </c>
    </row>
    <row r="1611" spans="1:8" x14ac:dyDescent="0.2">
      <c r="A1611">
        <v>1877</v>
      </c>
      <c r="B1611" s="7">
        <v>28273</v>
      </c>
      <c r="E1611"/>
      <c r="F1611">
        <v>5.6</v>
      </c>
      <c r="G1611">
        <v>12.2</v>
      </c>
      <c r="H1611" s="1">
        <v>4.9000000000000004</v>
      </c>
    </row>
    <row r="1612" spans="1:8" x14ac:dyDescent="0.2">
      <c r="A1612">
        <v>1877</v>
      </c>
      <c r="B1612" s="7">
        <v>28274</v>
      </c>
      <c r="E1612"/>
      <c r="F1612">
        <v>11.7</v>
      </c>
      <c r="G1612">
        <v>15.6</v>
      </c>
      <c r="H1612" s="1">
        <v>8.1999999999999993</v>
      </c>
    </row>
    <row r="1613" spans="1:8" x14ac:dyDescent="0.2">
      <c r="A1613">
        <v>1877</v>
      </c>
      <c r="B1613" s="7">
        <v>28275</v>
      </c>
      <c r="E1613"/>
      <c r="F1613">
        <v>11.2</v>
      </c>
      <c r="G1613">
        <v>18.2</v>
      </c>
      <c r="H1613" s="1">
        <v>9.6999999999999993</v>
      </c>
    </row>
    <row r="1614" spans="1:8" x14ac:dyDescent="0.2">
      <c r="A1614">
        <v>1877</v>
      </c>
      <c r="B1614" s="7">
        <v>28276</v>
      </c>
      <c r="E1614"/>
      <c r="F1614">
        <v>17</v>
      </c>
      <c r="G1614">
        <v>23.2</v>
      </c>
      <c r="H1614" s="1">
        <v>15.7</v>
      </c>
    </row>
    <row r="1615" spans="1:8" x14ac:dyDescent="0.2">
      <c r="A1615">
        <v>1877</v>
      </c>
      <c r="B1615" s="7">
        <v>28277</v>
      </c>
      <c r="E1615"/>
      <c r="F1615">
        <v>19.600000000000001</v>
      </c>
      <c r="G1615">
        <v>22.2</v>
      </c>
      <c r="H1615" s="1">
        <v>14.7</v>
      </c>
    </row>
    <row r="1616" spans="1:8" x14ac:dyDescent="0.2">
      <c r="A1616">
        <v>1877</v>
      </c>
      <c r="B1616" s="7">
        <v>28278</v>
      </c>
      <c r="E1616"/>
      <c r="F1616">
        <v>13.1</v>
      </c>
      <c r="G1616">
        <v>18.899999999999999</v>
      </c>
      <c r="H1616" s="1">
        <v>14.8</v>
      </c>
    </row>
    <row r="1617" spans="1:8" x14ac:dyDescent="0.2">
      <c r="A1617">
        <v>1877</v>
      </c>
      <c r="B1617" s="7">
        <v>28279</v>
      </c>
      <c r="E1617"/>
      <c r="F1617">
        <v>13.5</v>
      </c>
      <c r="G1617">
        <v>20</v>
      </c>
      <c r="H1617" s="1">
        <v>15.3</v>
      </c>
    </row>
    <row r="1618" spans="1:8" x14ac:dyDescent="0.2">
      <c r="A1618">
        <v>1877</v>
      </c>
      <c r="B1618" s="7">
        <v>28280</v>
      </c>
      <c r="E1618"/>
      <c r="F1618">
        <v>13.7</v>
      </c>
      <c r="G1618">
        <v>21.2</v>
      </c>
      <c r="H1618" s="1">
        <v>16.5</v>
      </c>
    </row>
    <row r="1619" spans="1:8" x14ac:dyDescent="0.2">
      <c r="A1619">
        <v>1877</v>
      </c>
      <c r="B1619" s="7">
        <v>28281</v>
      </c>
      <c r="E1619"/>
      <c r="F1619">
        <v>16.2</v>
      </c>
      <c r="G1619">
        <v>21.6</v>
      </c>
      <c r="H1619" s="1">
        <v>14.7</v>
      </c>
    </row>
    <row r="1620" spans="1:8" x14ac:dyDescent="0.2">
      <c r="A1620">
        <v>1877</v>
      </c>
      <c r="B1620" s="7">
        <v>28282</v>
      </c>
      <c r="E1620"/>
      <c r="F1620">
        <v>16</v>
      </c>
      <c r="G1620">
        <v>29.7</v>
      </c>
      <c r="H1620" s="1">
        <v>15.2</v>
      </c>
    </row>
    <row r="1621" spans="1:8" x14ac:dyDescent="0.2">
      <c r="A1621">
        <v>1877</v>
      </c>
      <c r="B1621" s="7">
        <v>28283</v>
      </c>
      <c r="E1621"/>
      <c r="F1621">
        <v>22.8</v>
      </c>
      <c r="G1621">
        <v>30</v>
      </c>
      <c r="H1621" s="1">
        <v>21.2</v>
      </c>
    </row>
    <row r="1622" spans="1:8" x14ac:dyDescent="0.2">
      <c r="A1622">
        <v>1877</v>
      </c>
      <c r="B1622" s="7">
        <v>28284</v>
      </c>
      <c r="E1622"/>
      <c r="F1622">
        <v>22</v>
      </c>
      <c r="G1622">
        <v>30.6</v>
      </c>
      <c r="H1622" s="1">
        <v>20.7</v>
      </c>
    </row>
    <row r="1623" spans="1:8" x14ac:dyDescent="0.2">
      <c r="A1623">
        <v>1877</v>
      </c>
      <c r="B1623" s="7">
        <v>28285</v>
      </c>
      <c r="E1623"/>
      <c r="F1623">
        <v>21</v>
      </c>
      <c r="G1623">
        <v>24.9</v>
      </c>
      <c r="H1623" s="1">
        <v>15.2</v>
      </c>
    </row>
    <row r="1624" spans="1:8" x14ac:dyDescent="0.2">
      <c r="A1624">
        <v>1877</v>
      </c>
      <c r="B1624" s="7">
        <v>28286</v>
      </c>
      <c r="E1624"/>
      <c r="F1624">
        <v>17.399999999999999</v>
      </c>
      <c r="G1624">
        <v>24.6</v>
      </c>
      <c r="H1624" s="1">
        <v>16.2</v>
      </c>
    </row>
    <row r="1625" spans="1:8" x14ac:dyDescent="0.2">
      <c r="A1625">
        <v>1877</v>
      </c>
      <c r="B1625" s="7">
        <v>28287</v>
      </c>
      <c r="E1625"/>
      <c r="F1625">
        <v>19.5</v>
      </c>
      <c r="G1625">
        <v>24.2</v>
      </c>
      <c r="H1625" s="1">
        <v>15.2</v>
      </c>
    </row>
    <row r="1626" spans="1:8" x14ac:dyDescent="0.2">
      <c r="A1626">
        <v>1877</v>
      </c>
      <c r="B1626" s="7">
        <v>28288</v>
      </c>
      <c r="E1626"/>
      <c r="F1626">
        <v>19.7</v>
      </c>
      <c r="G1626">
        <v>25.7</v>
      </c>
      <c r="H1626" s="1">
        <v>15.9</v>
      </c>
    </row>
    <row r="1627" spans="1:8" x14ac:dyDescent="0.2">
      <c r="A1627">
        <v>1877</v>
      </c>
      <c r="B1627" s="7">
        <v>28289</v>
      </c>
      <c r="E1627"/>
      <c r="F1627">
        <v>18.2</v>
      </c>
      <c r="G1627">
        <v>21.2</v>
      </c>
      <c r="H1627" s="1">
        <v>16.2</v>
      </c>
    </row>
    <row r="1628" spans="1:8" x14ac:dyDescent="0.2">
      <c r="A1628">
        <v>1877</v>
      </c>
      <c r="B1628" s="7">
        <v>28290</v>
      </c>
      <c r="E1628"/>
      <c r="F1628">
        <v>17.8</v>
      </c>
      <c r="G1628">
        <v>27.2</v>
      </c>
      <c r="H1628" s="1">
        <v>19</v>
      </c>
    </row>
    <row r="1629" spans="1:8" x14ac:dyDescent="0.2">
      <c r="A1629">
        <v>1877</v>
      </c>
      <c r="B1629" s="7">
        <v>28291</v>
      </c>
      <c r="E1629"/>
      <c r="F1629">
        <v>14.8</v>
      </c>
      <c r="G1629">
        <v>20</v>
      </c>
      <c r="H1629" s="1">
        <v>10</v>
      </c>
    </row>
    <row r="1630" spans="1:8" x14ac:dyDescent="0.2">
      <c r="A1630">
        <v>1877</v>
      </c>
      <c r="B1630" s="7">
        <v>28292</v>
      </c>
      <c r="E1630"/>
      <c r="F1630">
        <v>11.7</v>
      </c>
      <c r="G1630">
        <v>14.7</v>
      </c>
      <c r="H1630" s="1">
        <v>8.6999999999999993</v>
      </c>
    </row>
    <row r="1631" spans="1:8" x14ac:dyDescent="0.2">
      <c r="A1631">
        <v>1877</v>
      </c>
      <c r="B1631" s="7">
        <v>28293</v>
      </c>
      <c r="E1631"/>
      <c r="F1631">
        <v>9.1999999999999993</v>
      </c>
      <c r="G1631">
        <v>16.8</v>
      </c>
      <c r="H1631" s="1">
        <v>10.199999999999999</v>
      </c>
    </row>
    <row r="1632" spans="1:8" x14ac:dyDescent="0.2">
      <c r="A1632">
        <v>1877</v>
      </c>
      <c r="B1632" s="7">
        <v>28294</v>
      </c>
      <c r="E1632"/>
      <c r="F1632">
        <v>8.1999999999999993</v>
      </c>
      <c r="G1632">
        <v>16.2</v>
      </c>
      <c r="H1632" s="1">
        <v>13.5</v>
      </c>
    </row>
    <row r="1633" spans="1:8" x14ac:dyDescent="0.2">
      <c r="A1633">
        <v>1877</v>
      </c>
      <c r="B1633" s="7">
        <v>28295</v>
      </c>
      <c r="E1633"/>
      <c r="F1633">
        <v>10.8</v>
      </c>
      <c r="G1633">
        <v>19.399999999999999</v>
      </c>
      <c r="H1633" s="1">
        <v>14</v>
      </c>
    </row>
    <row r="1634" spans="1:8" x14ac:dyDescent="0.2">
      <c r="A1634">
        <v>1877</v>
      </c>
      <c r="B1634" s="7">
        <v>28296</v>
      </c>
      <c r="E1634"/>
      <c r="F1634">
        <v>9.6</v>
      </c>
      <c r="G1634">
        <v>15.7</v>
      </c>
      <c r="H1634" s="1">
        <v>10.6</v>
      </c>
    </row>
    <row r="1635" spans="1:8" x14ac:dyDescent="0.2">
      <c r="A1635">
        <v>1877</v>
      </c>
      <c r="B1635" s="7">
        <v>28297</v>
      </c>
      <c r="E1635"/>
      <c r="F1635">
        <v>14.2</v>
      </c>
      <c r="G1635">
        <v>17.600000000000001</v>
      </c>
      <c r="H1635" s="1">
        <v>11.2</v>
      </c>
    </row>
    <row r="1636" spans="1:8" x14ac:dyDescent="0.2">
      <c r="A1636">
        <v>1877</v>
      </c>
      <c r="B1636" s="7">
        <v>28298</v>
      </c>
      <c r="E1636"/>
      <c r="F1636">
        <v>13.6</v>
      </c>
      <c r="G1636">
        <v>14.6</v>
      </c>
      <c r="H1636" s="1">
        <v>7.7</v>
      </c>
    </row>
    <row r="1637" spans="1:8" x14ac:dyDescent="0.2">
      <c r="A1637">
        <v>1877</v>
      </c>
      <c r="B1637" s="7">
        <v>28299</v>
      </c>
      <c r="E1637"/>
      <c r="F1637">
        <v>12.7</v>
      </c>
      <c r="G1637">
        <v>17.7</v>
      </c>
      <c r="H1637" s="1">
        <v>9.6999999999999993</v>
      </c>
    </row>
    <row r="1638" spans="1:8" x14ac:dyDescent="0.2">
      <c r="A1638">
        <v>1877</v>
      </c>
      <c r="B1638" s="7">
        <v>28300</v>
      </c>
      <c r="E1638"/>
      <c r="F1638">
        <v>13</v>
      </c>
      <c r="G1638">
        <v>19.2</v>
      </c>
      <c r="H1638" s="1">
        <v>15.7</v>
      </c>
    </row>
    <row r="1639" spans="1:8" x14ac:dyDescent="0.2">
      <c r="A1639">
        <v>1877</v>
      </c>
      <c r="B1639" s="7">
        <v>28301</v>
      </c>
      <c r="E1639"/>
      <c r="F1639">
        <v>15.5</v>
      </c>
      <c r="G1639">
        <v>24.2</v>
      </c>
      <c r="H1639" s="1">
        <v>17.2</v>
      </c>
    </row>
    <row r="1640" spans="1:8" x14ac:dyDescent="0.2">
      <c r="A1640">
        <v>1877</v>
      </c>
      <c r="B1640" s="7">
        <v>28302</v>
      </c>
      <c r="E1640"/>
      <c r="F1640">
        <v>20.5</v>
      </c>
      <c r="G1640">
        <v>29.8</v>
      </c>
      <c r="H1640" s="1">
        <v>19</v>
      </c>
    </row>
    <row r="1641" spans="1:8" x14ac:dyDescent="0.2">
      <c r="A1641">
        <v>1877</v>
      </c>
      <c r="B1641" s="7">
        <v>28303</v>
      </c>
      <c r="E1641"/>
      <c r="F1641">
        <v>21</v>
      </c>
      <c r="G1641">
        <v>29.2</v>
      </c>
      <c r="H1641" s="1">
        <v>18.7</v>
      </c>
    </row>
    <row r="1642" spans="1:8" x14ac:dyDescent="0.2">
      <c r="A1642">
        <v>1877</v>
      </c>
      <c r="B1642" s="7">
        <v>28304</v>
      </c>
      <c r="E1642"/>
      <c r="F1642">
        <v>21.9</v>
      </c>
      <c r="G1642">
        <v>29.6</v>
      </c>
      <c r="H1642" s="1">
        <v>19.7</v>
      </c>
    </row>
    <row r="1643" spans="1:8" x14ac:dyDescent="0.2">
      <c r="A1643">
        <v>1877</v>
      </c>
      <c r="B1643" s="7">
        <v>28305</v>
      </c>
      <c r="E1643"/>
      <c r="F1643">
        <v>18.7</v>
      </c>
      <c r="G1643">
        <v>29.9</v>
      </c>
      <c r="H1643" s="1">
        <v>20.7</v>
      </c>
    </row>
    <row r="1644" spans="1:8" x14ac:dyDescent="0.2">
      <c r="A1644">
        <v>1877</v>
      </c>
      <c r="B1644" s="7">
        <v>28306</v>
      </c>
      <c r="E1644"/>
      <c r="F1644">
        <v>21</v>
      </c>
      <c r="G1644">
        <v>24.6</v>
      </c>
      <c r="H1644" s="1">
        <v>18.899999999999999</v>
      </c>
    </row>
    <row r="1645" spans="1:8" x14ac:dyDescent="0.2">
      <c r="A1645">
        <v>1877</v>
      </c>
      <c r="B1645" s="7">
        <v>28307</v>
      </c>
      <c r="E1645"/>
      <c r="F1645">
        <v>19.399999999999999</v>
      </c>
      <c r="G1645">
        <v>28.7</v>
      </c>
      <c r="H1645" s="1">
        <v>20.7</v>
      </c>
    </row>
    <row r="1646" spans="1:8" x14ac:dyDescent="0.2">
      <c r="A1646">
        <v>1877</v>
      </c>
      <c r="B1646" s="7">
        <v>28308</v>
      </c>
      <c r="E1646"/>
      <c r="F1646">
        <v>20.100000000000001</v>
      </c>
      <c r="G1646">
        <v>28.9</v>
      </c>
      <c r="H1646" s="1">
        <v>21.9</v>
      </c>
    </row>
    <row r="1647" spans="1:8" x14ac:dyDescent="0.2">
      <c r="A1647">
        <v>1877</v>
      </c>
      <c r="B1647" s="7">
        <v>28309</v>
      </c>
      <c r="E1647"/>
      <c r="F1647">
        <v>22.6</v>
      </c>
      <c r="G1647">
        <v>30.1</v>
      </c>
      <c r="H1647" s="1">
        <v>23</v>
      </c>
    </row>
    <row r="1648" spans="1:8" x14ac:dyDescent="0.2">
      <c r="A1648">
        <v>1877</v>
      </c>
      <c r="B1648" s="7">
        <v>28310</v>
      </c>
      <c r="E1648"/>
      <c r="F1648">
        <v>22.7</v>
      </c>
      <c r="G1648">
        <v>30.2</v>
      </c>
      <c r="H1648" s="1">
        <v>21</v>
      </c>
    </row>
    <row r="1649" spans="1:8" x14ac:dyDescent="0.2">
      <c r="A1649">
        <v>1877</v>
      </c>
      <c r="B1649" s="7">
        <v>28311</v>
      </c>
      <c r="E1649"/>
      <c r="F1649">
        <v>22.4</v>
      </c>
      <c r="G1649">
        <v>30.2</v>
      </c>
      <c r="H1649" s="1">
        <v>19.7</v>
      </c>
    </row>
    <row r="1650" spans="1:8" x14ac:dyDescent="0.2">
      <c r="A1650">
        <v>1877</v>
      </c>
      <c r="B1650" s="7">
        <v>28312</v>
      </c>
      <c r="E1650"/>
      <c r="F1650">
        <v>21.2</v>
      </c>
      <c r="G1650">
        <v>23.3</v>
      </c>
      <c r="H1650" s="1">
        <v>19.8</v>
      </c>
    </row>
    <row r="1651" spans="1:8" x14ac:dyDescent="0.2">
      <c r="A1651">
        <v>1877</v>
      </c>
      <c r="B1651" s="7">
        <v>28313</v>
      </c>
      <c r="E1651"/>
      <c r="F1651">
        <v>20.9</v>
      </c>
      <c r="G1651">
        <v>24.7</v>
      </c>
      <c r="H1651" s="1">
        <v>18.2</v>
      </c>
    </row>
    <row r="1652" spans="1:8" x14ac:dyDescent="0.2">
      <c r="A1652">
        <v>1877</v>
      </c>
      <c r="B1652" s="7">
        <v>28314</v>
      </c>
      <c r="E1652"/>
      <c r="F1652">
        <v>19.5</v>
      </c>
      <c r="G1652">
        <v>26.2</v>
      </c>
      <c r="H1652" s="1">
        <v>21.9</v>
      </c>
    </row>
    <row r="1653" spans="1:8" x14ac:dyDescent="0.2">
      <c r="A1653">
        <v>1877</v>
      </c>
      <c r="B1653" s="7">
        <v>28315</v>
      </c>
      <c r="E1653"/>
      <c r="F1653">
        <v>20.399999999999999</v>
      </c>
      <c r="G1653">
        <v>27.8</v>
      </c>
      <c r="H1653" s="1">
        <v>21.9</v>
      </c>
    </row>
    <row r="1654" spans="1:8" x14ac:dyDescent="0.2">
      <c r="A1654">
        <v>1877</v>
      </c>
      <c r="B1654" s="7">
        <v>28316</v>
      </c>
      <c r="E1654"/>
      <c r="F1654">
        <v>23.2</v>
      </c>
      <c r="G1654">
        <v>29.2</v>
      </c>
      <c r="H1654" s="1">
        <v>23.7</v>
      </c>
    </row>
    <row r="1655" spans="1:8" x14ac:dyDescent="0.2">
      <c r="A1655">
        <v>1877</v>
      </c>
      <c r="B1655" s="7">
        <v>28317</v>
      </c>
      <c r="E1655"/>
      <c r="F1655">
        <v>19.7</v>
      </c>
      <c r="G1655">
        <v>23.5</v>
      </c>
      <c r="H1655" s="1">
        <v>15.7</v>
      </c>
    </row>
    <row r="1656" spans="1:8" x14ac:dyDescent="0.2">
      <c r="A1656">
        <v>1877</v>
      </c>
      <c r="B1656" s="7">
        <v>28318</v>
      </c>
      <c r="E1656"/>
      <c r="F1656">
        <v>16.399999999999999</v>
      </c>
      <c r="G1656">
        <v>20</v>
      </c>
      <c r="H1656" s="1">
        <v>15.2</v>
      </c>
    </row>
    <row r="1657" spans="1:8" x14ac:dyDescent="0.2">
      <c r="A1657">
        <v>1877</v>
      </c>
      <c r="B1657" s="7">
        <v>28319</v>
      </c>
      <c r="E1657"/>
      <c r="F1657">
        <v>15.8</v>
      </c>
      <c r="G1657">
        <v>25.2</v>
      </c>
      <c r="H1657" s="1">
        <v>24.2</v>
      </c>
    </row>
    <row r="1658" spans="1:8" x14ac:dyDescent="0.2">
      <c r="A1658">
        <v>1877</v>
      </c>
      <c r="B1658" s="7">
        <v>28320</v>
      </c>
      <c r="E1658"/>
      <c r="F1658">
        <v>22.8</v>
      </c>
      <c r="G1658">
        <v>31.6</v>
      </c>
      <c r="H1658" s="1">
        <v>21.7</v>
      </c>
    </row>
    <row r="1659" spans="1:8" x14ac:dyDescent="0.2">
      <c r="A1659">
        <v>1877</v>
      </c>
      <c r="B1659" s="7">
        <v>28321</v>
      </c>
      <c r="E1659"/>
      <c r="F1659">
        <v>23.9</v>
      </c>
      <c r="G1659">
        <v>31.2</v>
      </c>
      <c r="H1659" s="1">
        <v>23.7</v>
      </c>
    </row>
    <row r="1660" spans="1:8" x14ac:dyDescent="0.2">
      <c r="A1660">
        <v>1877</v>
      </c>
      <c r="B1660" s="7">
        <v>28322</v>
      </c>
      <c r="E1660"/>
      <c r="F1660">
        <v>22.2</v>
      </c>
      <c r="G1660">
        <v>30.7</v>
      </c>
      <c r="H1660" s="1">
        <v>22.2</v>
      </c>
    </row>
    <row r="1661" spans="1:8" x14ac:dyDescent="0.2">
      <c r="A1661">
        <v>1877</v>
      </c>
      <c r="B1661" s="7">
        <v>28323</v>
      </c>
      <c r="E1661"/>
      <c r="F1661">
        <v>21</v>
      </c>
      <c r="G1661">
        <v>31.8</v>
      </c>
      <c r="H1661" s="1">
        <v>22.8</v>
      </c>
    </row>
    <row r="1662" spans="1:8" x14ac:dyDescent="0.2">
      <c r="A1662">
        <v>1877</v>
      </c>
      <c r="B1662" s="7">
        <v>28324</v>
      </c>
      <c r="E1662"/>
      <c r="F1662">
        <v>26.9</v>
      </c>
      <c r="G1662">
        <v>32.700000000000003</v>
      </c>
      <c r="H1662" s="1">
        <v>21.8</v>
      </c>
    </row>
    <row r="1663" spans="1:8" x14ac:dyDescent="0.2">
      <c r="A1663">
        <v>1877</v>
      </c>
      <c r="B1663" s="7">
        <v>28325</v>
      </c>
      <c r="E1663"/>
      <c r="F1663">
        <v>21.6</v>
      </c>
      <c r="G1663">
        <v>33.1</v>
      </c>
      <c r="H1663" s="1">
        <v>22.7</v>
      </c>
    </row>
    <row r="1664" spans="1:8" x14ac:dyDescent="0.2">
      <c r="A1664">
        <v>1877</v>
      </c>
      <c r="B1664" s="7">
        <v>28326</v>
      </c>
      <c r="E1664"/>
      <c r="F1664">
        <v>23.1</v>
      </c>
      <c r="G1664">
        <v>26</v>
      </c>
      <c r="H1664" s="1">
        <v>19.2</v>
      </c>
    </row>
    <row r="1665" spans="1:8" x14ac:dyDescent="0.2">
      <c r="A1665">
        <v>1877</v>
      </c>
      <c r="B1665" s="7">
        <v>28327</v>
      </c>
      <c r="E1665"/>
      <c r="F1665">
        <v>17.600000000000001</v>
      </c>
      <c r="G1665">
        <v>25.3</v>
      </c>
      <c r="H1665" s="1">
        <v>18.7</v>
      </c>
    </row>
    <row r="1666" spans="1:8" x14ac:dyDescent="0.2">
      <c r="A1666">
        <v>1877</v>
      </c>
      <c r="B1666" s="7">
        <v>28328</v>
      </c>
      <c r="E1666"/>
      <c r="F1666">
        <v>17.7</v>
      </c>
      <c r="G1666">
        <v>25</v>
      </c>
      <c r="H1666" s="1">
        <v>16.600000000000001</v>
      </c>
    </row>
    <row r="1667" spans="1:8" x14ac:dyDescent="0.2">
      <c r="A1667">
        <v>1877</v>
      </c>
      <c r="B1667" s="7">
        <v>28329</v>
      </c>
      <c r="E1667"/>
      <c r="F1667">
        <v>14.3</v>
      </c>
      <c r="G1667">
        <v>20.5</v>
      </c>
      <c r="H1667" s="1">
        <v>12.8</v>
      </c>
    </row>
    <row r="1668" spans="1:8" x14ac:dyDescent="0.2">
      <c r="A1668">
        <v>1877</v>
      </c>
      <c r="B1668" s="7">
        <v>28330</v>
      </c>
      <c r="E1668"/>
      <c r="F1668">
        <v>12.8</v>
      </c>
      <c r="G1668">
        <v>19.2</v>
      </c>
      <c r="H1668" s="1">
        <v>13.8</v>
      </c>
    </row>
    <row r="1669" spans="1:8" x14ac:dyDescent="0.2">
      <c r="A1669">
        <v>1877</v>
      </c>
      <c r="B1669" s="7">
        <v>28331</v>
      </c>
      <c r="E1669"/>
      <c r="F1669">
        <v>14.4</v>
      </c>
      <c r="G1669">
        <v>17.600000000000001</v>
      </c>
      <c r="H1669" s="1">
        <v>15.7</v>
      </c>
    </row>
    <row r="1670" spans="1:8" x14ac:dyDescent="0.2">
      <c r="A1670">
        <v>1877</v>
      </c>
      <c r="B1670" s="7">
        <v>28332</v>
      </c>
      <c r="E1670"/>
      <c r="F1670">
        <v>17.600000000000001</v>
      </c>
      <c r="G1670">
        <v>23.7</v>
      </c>
      <c r="H1670" s="1">
        <v>17.7</v>
      </c>
    </row>
    <row r="1671" spans="1:8" x14ac:dyDescent="0.2">
      <c r="A1671">
        <v>1877</v>
      </c>
      <c r="B1671" s="7">
        <v>28333</v>
      </c>
      <c r="E1671"/>
      <c r="F1671">
        <v>17.2</v>
      </c>
      <c r="G1671">
        <v>25.4</v>
      </c>
      <c r="H1671" s="1">
        <v>17.2</v>
      </c>
    </row>
    <row r="1672" spans="1:8" x14ac:dyDescent="0.2">
      <c r="A1672">
        <v>1877</v>
      </c>
      <c r="B1672" s="7">
        <v>28334</v>
      </c>
      <c r="E1672"/>
      <c r="F1672">
        <v>18.2</v>
      </c>
      <c r="G1672">
        <v>27.7</v>
      </c>
      <c r="H1672" s="1">
        <v>18.2</v>
      </c>
    </row>
    <row r="1673" spans="1:8" x14ac:dyDescent="0.2">
      <c r="A1673">
        <v>1877</v>
      </c>
      <c r="B1673" s="7">
        <v>28335</v>
      </c>
      <c r="E1673"/>
      <c r="F1673">
        <v>20.8</v>
      </c>
      <c r="G1673">
        <v>29</v>
      </c>
      <c r="H1673" s="1">
        <v>17.2</v>
      </c>
    </row>
    <row r="1674" spans="1:8" x14ac:dyDescent="0.2">
      <c r="A1674">
        <v>1877</v>
      </c>
      <c r="B1674" s="7">
        <v>28336</v>
      </c>
      <c r="E1674"/>
      <c r="F1674">
        <v>21.5</v>
      </c>
      <c r="G1674">
        <v>27.7</v>
      </c>
      <c r="H1674" s="1">
        <v>22.7</v>
      </c>
    </row>
    <row r="1675" spans="1:8" x14ac:dyDescent="0.2">
      <c r="A1675">
        <v>1877</v>
      </c>
      <c r="B1675" s="7">
        <v>28337</v>
      </c>
      <c r="E1675"/>
      <c r="F1675">
        <v>18.7</v>
      </c>
      <c r="G1675">
        <v>23.9</v>
      </c>
      <c r="H1675" s="1">
        <v>14.7</v>
      </c>
    </row>
    <row r="1676" spans="1:8" x14ac:dyDescent="0.2">
      <c r="A1676">
        <v>1877</v>
      </c>
      <c r="B1676" s="7">
        <v>28338</v>
      </c>
      <c r="E1676"/>
      <c r="F1676">
        <v>12.7</v>
      </c>
      <c r="G1676">
        <v>23.2</v>
      </c>
      <c r="H1676" s="1">
        <v>16</v>
      </c>
    </row>
    <row r="1677" spans="1:8" x14ac:dyDescent="0.2">
      <c r="A1677">
        <v>1877</v>
      </c>
      <c r="B1677" s="7">
        <v>28339</v>
      </c>
      <c r="E1677"/>
      <c r="F1677">
        <v>16.7</v>
      </c>
      <c r="G1677">
        <v>27.6</v>
      </c>
      <c r="H1677" s="1">
        <v>22.7</v>
      </c>
    </row>
    <row r="1678" spans="1:8" x14ac:dyDescent="0.2">
      <c r="A1678">
        <v>1877</v>
      </c>
      <c r="B1678" s="7">
        <v>28340</v>
      </c>
      <c r="E1678"/>
      <c r="F1678">
        <v>20.2</v>
      </c>
      <c r="G1678">
        <v>30.2</v>
      </c>
      <c r="H1678" s="1">
        <v>20.2</v>
      </c>
    </row>
    <row r="1679" spans="1:8" x14ac:dyDescent="0.2">
      <c r="A1679">
        <v>1877</v>
      </c>
      <c r="B1679" s="7">
        <v>28341</v>
      </c>
      <c r="E1679"/>
      <c r="F1679">
        <v>20.2</v>
      </c>
      <c r="G1679">
        <v>28.4</v>
      </c>
      <c r="H1679" s="1">
        <v>20.2</v>
      </c>
    </row>
    <row r="1680" spans="1:8" x14ac:dyDescent="0.2">
      <c r="A1680">
        <v>1877</v>
      </c>
      <c r="B1680" s="7">
        <v>28342</v>
      </c>
      <c r="E1680"/>
      <c r="F1680">
        <v>22.2</v>
      </c>
      <c r="G1680">
        <v>26.5</v>
      </c>
      <c r="H1680" s="1">
        <v>20</v>
      </c>
    </row>
    <row r="1681" spans="1:8" x14ac:dyDescent="0.2">
      <c r="A1681">
        <v>1877</v>
      </c>
      <c r="B1681" s="7">
        <v>28343</v>
      </c>
      <c r="E1681"/>
      <c r="F1681">
        <v>17.5</v>
      </c>
      <c r="G1681">
        <v>23.6</v>
      </c>
      <c r="H1681" s="1">
        <v>14.6</v>
      </c>
    </row>
    <row r="1682" spans="1:8" x14ac:dyDescent="0.2">
      <c r="A1682">
        <v>1877</v>
      </c>
      <c r="B1682" s="7">
        <v>28344</v>
      </c>
      <c r="E1682"/>
      <c r="F1682">
        <v>16.7</v>
      </c>
      <c r="G1682">
        <v>22.4</v>
      </c>
      <c r="H1682" s="1">
        <v>12.7</v>
      </c>
    </row>
    <row r="1683" spans="1:8" x14ac:dyDescent="0.2">
      <c r="A1683">
        <v>1877</v>
      </c>
      <c r="B1683" s="7">
        <v>28345</v>
      </c>
      <c r="E1683"/>
      <c r="F1683">
        <v>16.8</v>
      </c>
      <c r="G1683">
        <v>22.6</v>
      </c>
      <c r="H1683" s="1">
        <v>13.6</v>
      </c>
    </row>
    <row r="1684" spans="1:8" x14ac:dyDescent="0.2">
      <c r="A1684">
        <v>1877</v>
      </c>
      <c r="B1684" s="7">
        <v>28346</v>
      </c>
      <c r="E1684"/>
      <c r="F1684">
        <v>17.7</v>
      </c>
      <c r="G1684">
        <v>28.2</v>
      </c>
      <c r="H1684" s="1">
        <v>18.2</v>
      </c>
    </row>
    <row r="1685" spans="1:8" x14ac:dyDescent="0.2">
      <c r="A1685">
        <v>1877</v>
      </c>
      <c r="B1685" s="7">
        <v>28347</v>
      </c>
      <c r="E1685"/>
      <c r="F1685">
        <v>19.7</v>
      </c>
      <c r="G1685">
        <v>28.2</v>
      </c>
      <c r="H1685" s="1">
        <v>16.2</v>
      </c>
    </row>
    <row r="1686" spans="1:8" x14ac:dyDescent="0.2">
      <c r="A1686">
        <v>1877</v>
      </c>
      <c r="B1686" s="7">
        <v>28348</v>
      </c>
      <c r="E1686"/>
      <c r="F1686">
        <v>16.5</v>
      </c>
      <c r="G1686">
        <v>26.9</v>
      </c>
      <c r="H1686" s="1">
        <v>18.7</v>
      </c>
    </row>
    <row r="1687" spans="1:8" x14ac:dyDescent="0.2">
      <c r="A1687">
        <v>1877</v>
      </c>
      <c r="B1687" s="7">
        <v>28349</v>
      </c>
      <c r="E1687"/>
      <c r="F1687">
        <v>18.5</v>
      </c>
      <c r="G1687">
        <v>26.7</v>
      </c>
      <c r="H1687" s="1">
        <v>19.2</v>
      </c>
    </row>
    <row r="1688" spans="1:8" x14ac:dyDescent="0.2">
      <c r="A1688">
        <v>1877</v>
      </c>
      <c r="B1688" s="7">
        <v>28350</v>
      </c>
      <c r="E1688"/>
      <c r="F1688">
        <v>17.7</v>
      </c>
      <c r="G1688">
        <v>28.2</v>
      </c>
      <c r="H1688" s="1">
        <v>12.8</v>
      </c>
    </row>
    <row r="1689" spans="1:8" x14ac:dyDescent="0.2">
      <c r="A1689">
        <v>1877</v>
      </c>
      <c r="B1689" s="7">
        <v>28351</v>
      </c>
      <c r="E1689"/>
      <c r="F1689">
        <v>9.6999999999999993</v>
      </c>
      <c r="G1689">
        <v>18.8</v>
      </c>
      <c r="H1689" s="1">
        <v>8.8000000000000007</v>
      </c>
    </row>
    <row r="1690" spans="1:8" x14ac:dyDescent="0.2">
      <c r="A1690">
        <v>1877</v>
      </c>
      <c r="B1690" s="7">
        <v>28352</v>
      </c>
      <c r="E1690"/>
      <c r="F1690">
        <v>11.2</v>
      </c>
      <c r="G1690">
        <v>20.7</v>
      </c>
      <c r="H1690" s="1">
        <v>7.8</v>
      </c>
    </row>
    <row r="1691" spans="1:8" x14ac:dyDescent="0.2">
      <c r="A1691">
        <v>1877</v>
      </c>
      <c r="B1691" s="7">
        <v>28353</v>
      </c>
      <c r="E1691"/>
      <c r="F1691">
        <v>7.7</v>
      </c>
      <c r="G1691">
        <v>26</v>
      </c>
      <c r="H1691" s="1">
        <v>15.6</v>
      </c>
    </row>
    <row r="1692" spans="1:8" x14ac:dyDescent="0.2">
      <c r="A1692">
        <v>1877</v>
      </c>
      <c r="B1692" s="7">
        <v>28354</v>
      </c>
      <c r="E1692"/>
      <c r="F1692">
        <v>13.1</v>
      </c>
      <c r="G1692">
        <v>27</v>
      </c>
      <c r="H1692" s="1">
        <v>17.2</v>
      </c>
    </row>
    <row r="1693" spans="1:8" x14ac:dyDescent="0.2">
      <c r="A1693">
        <v>1877</v>
      </c>
      <c r="B1693" s="7">
        <v>28355</v>
      </c>
      <c r="E1693"/>
      <c r="F1693">
        <v>16.2</v>
      </c>
      <c r="G1693">
        <v>28.2</v>
      </c>
      <c r="H1693" s="1">
        <v>15.7</v>
      </c>
    </row>
    <row r="1694" spans="1:8" x14ac:dyDescent="0.2">
      <c r="A1694">
        <v>1877</v>
      </c>
      <c r="B1694" s="7">
        <v>28356</v>
      </c>
      <c r="E1694"/>
      <c r="F1694">
        <v>15.4</v>
      </c>
      <c r="G1694">
        <v>16</v>
      </c>
      <c r="H1694" s="1">
        <v>12.4</v>
      </c>
    </row>
    <row r="1695" spans="1:8" x14ac:dyDescent="0.2">
      <c r="A1695">
        <v>1877</v>
      </c>
      <c r="B1695" s="7">
        <v>28357</v>
      </c>
      <c r="E1695"/>
      <c r="F1695">
        <v>12.4</v>
      </c>
      <c r="G1695">
        <v>23.2</v>
      </c>
      <c r="H1695" s="1">
        <v>15.2</v>
      </c>
    </row>
    <row r="1696" spans="1:8" x14ac:dyDescent="0.2">
      <c r="A1696">
        <v>1877</v>
      </c>
      <c r="B1696" s="7">
        <v>28358</v>
      </c>
      <c r="E1696"/>
      <c r="F1696">
        <v>16.7</v>
      </c>
      <c r="G1696">
        <v>17.399999999999999</v>
      </c>
      <c r="H1696" s="1">
        <v>8.6999999999999993</v>
      </c>
    </row>
    <row r="1697" spans="1:8" x14ac:dyDescent="0.2">
      <c r="A1697">
        <v>1877</v>
      </c>
      <c r="B1697" s="7">
        <v>28359</v>
      </c>
      <c r="E1697"/>
      <c r="F1697">
        <v>10.9</v>
      </c>
      <c r="G1697">
        <v>16.600000000000001</v>
      </c>
      <c r="H1697" s="1">
        <v>11.2</v>
      </c>
    </row>
    <row r="1698" spans="1:8" x14ac:dyDescent="0.2">
      <c r="A1698">
        <v>1877</v>
      </c>
      <c r="B1698" s="7">
        <v>28360</v>
      </c>
      <c r="E1698"/>
      <c r="F1698">
        <v>18.2</v>
      </c>
      <c r="G1698">
        <v>24.6</v>
      </c>
      <c r="H1698" s="1">
        <v>19.2</v>
      </c>
    </row>
    <row r="1699" spans="1:8" x14ac:dyDescent="0.2">
      <c r="A1699">
        <v>1877</v>
      </c>
      <c r="B1699" s="7">
        <v>28361</v>
      </c>
      <c r="E1699"/>
      <c r="F1699">
        <v>19.399999999999999</v>
      </c>
      <c r="G1699">
        <v>27</v>
      </c>
      <c r="H1699" s="1">
        <v>17.7</v>
      </c>
    </row>
    <row r="1700" spans="1:8" x14ac:dyDescent="0.2">
      <c r="A1700">
        <v>1877</v>
      </c>
      <c r="B1700" s="7">
        <v>28362</v>
      </c>
      <c r="E1700"/>
      <c r="F1700">
        <v>17.399999999999999</v>
      </c>
      <c r="G1700">
        <v>20.7</v>
      </c>
      <c r="H1700" s="1">
        <v>12.7</v>
      </c>
    </row>
    <row r="1701" spans="1:8" x14ac:dyDescent="0.2">
      <c r="A1701">
        <v>1877</v>
      </c>
      <c r="B1701" s="7">
        <v>28363</v>
      </c>
      <c r="E1701"/>
      <c r="F1701">
        <v>11</v>
      </c>
      <c r="G1701">
        <v>20.9</v>
      </c>
      <c r="H1701" s="1">
        <v>9.3000000000000007</v>
      </c>
    </row>
    <row r="1702" spans="1:8" x14ac:dyDescent="0.2">
      <c r="A1702">
        <v>1877</v>
      </c>
      <c r="B1702" s="7">
        <v>28364</v>
      </c>
      <c r="E1702"/>
      <c r="F1702">
        <v>10.199999999999999</v>
      </c>
      <c r="G1702">
        <v>16.899999999999999</v>
      </c>
      <c r="H1702" s="1">
        <v>14.2</v>
      </c>
    </row>
    <row r="1703" spans="1:8" x14ac:dyDescent="0.2">
      <c r="A1703">
        <v>1877</v>
      </c>
      <c r="B1703" s="7">
        <v>28365</v>
      </c>
      <c r="E1703"/>
      <c r="F1703">
        <v>15.2</v>
      </c>
      <c r="G1703">
        <v>21.2</v>
      </c>
      <c r="H1703" s="1">
        <v>14.9</v>
      </c>
    </row>
    <row r="1704" spans="1:8" x14ac:dyDescent="0.2">
      <c r="A1704">
        <v>1877</v>
      </c>
      <c r="B1704" s="7">
        <v>28366</v>
      </c>
      <c r="E1704"/>
      <c r="F1704">
        <v>13.8</v>
      </c>
      <c r="G1704">
        <v>20.7</v>
      </c>
      <c r="H1704" s="1">
        <v>13.2</v>
      </c>
    </row>
    <row r="1705" spans="1:8" x14ac:dyDescent="0.2">
      <c r="A1705">
        <v>1877</v>
      </c>
      <c r="B1705" s="7">
        <v>28367</v>
      </c>
      <c r="E1705"/>
      <c r="F1705">
        <v>18.2</v>
      </c>
      <c r="G1705">
        <v>23.7</v>
      </c>
      <c r="H1705" s="1">
        <v>12.6</v>
      </c>
    </row>
    <row r="1706" spans="1:8" x14ac:dyDescent="0.2">
      <c r="A1706">
        <v>1877</v>
      </c>
      <c r="B1706" s="7">
        <v>28368</v>
      </c>
      <c r="E1706"/>
      <c r="F1706">
        <v>12.4</v>
      </c>
      <c r="G1706">
        <v>19.7</v>
      </c>
      <c r="H1706" s="1">
        <v>12.8</v>
      </c>
    </row>
    <row r="1707" spans="1:8" x14ac:dyDescent="0.2">
      <c r="A1707">
        <v>1877</v>
      </c>
      <c r="B1707" s="7">
        <v>28369</v>
      </c>
      <c r="E1707"/>
      <c r="F1707">
        <v>13.6</v>
      </c>
      <c r="G1707">
        <v>23</v>
      </c>
      <c r="H1707" s="1">
        <v>19</v>
      </c>
    </row>
    <row r="1708" spans="1:8" x14ac:dyDescent="0.2">
      <c r="A1708">
        <v>1877</v>
      </c>
      <c r="B1708" s="7">
        <v>28370</v>
      </c>
      <c r="E1708"/>
      <c r="F1708">
        <v>18</v>
      </c>
      <c r="G1708">
        <v>22.7</v>
      </c>
      <c r="H1708" s="1">
        <v>13.6</v>
      </c>
    </row>
    <row r="1709" spans="1:8" x14ac:dyDescent="0.2">
      <c r="A1709">
        <v>1877</v>
      </c>
      <c r="B1709" s="7">
        <v>28371</v>
      </c>
      <c r="E1709"/>
      <c r="F1709">
        <v>14.6</v>
      </c>
      <c r="G1709">
        <v>21.2</v>
      </c>
      <c r="H1709" s="1">
        <v>13.6</v>
      </c>
    </row>
    <row r="1710" spans="1:8" x14ac:dyDescent="0.2">
      <c r="A1710">
        <v>1877</v>
      </c>
      <c r="B1710" s="7">
        <v>28372</v>
      </c>
      <c r="E1710"/>
      <c r="F1710">
        <v>11.7</v>
      </c>
      <c r="G1710">
        <v>15.7</v>
      </c>
      <c r="H1710" s="1">
        <v>11.2</v>
      </c>
    </row>
    <row r="1711" spans="1:8" x14ac:dyDescent="0.2">
      <c r="A1711">
        <v>1877</v>
      </c>
      <c r="B1711" s="7">
        <v>28373</v>
      </c>
      <c r="E1711"/>
      <c r="F1711">
        <v>10.7</v>
      </c>
      <c r="G1711">
        <v>15.2</v>
      </c>
      <c r="H1711" s="1">
        <v>14.2</v>
      </c>
    </row>
    <row r="1712" spans="1:8" x14ac:dyDescent="0.2">
      <c r="A1712">
        <v>1877</v>
      </c>
      <c r="B1712" s="7">
        <v>28374</v>
      </c>
      <c r="E1712"/>
      <c r="F1712">
        <v>10.199999999999999</v>
      </c>
      <c r="G1712">
        <v>12.7</v>
      </c>
      <c r="H1712" s="1">
        <v>9.1999999999999993</v>
      </c>
    </row>
    <row r="1713" spans="1:8" x14ac:dyDescent="0.2">
      <c r="A1713">
        <v>1877</v>
      </c>
      <c r="B1713" s="7">
        <v>28375</v>
      </c>
      <c r="E1713"/>
      <c r="F1713">
        <v>9.1999999999999993</v>
      </c>
      <c r="G1713">
        <v>16.5</v>
      </c>
      <c r="H1713" s="1">
        <v>5.6</v>
      </c>
    </row>
    <row r="1714" spans="1:8" x14ac:dyDescent="0.2">
      <c r="A1714">
        <v>1877</v>
      </c>
      <c r="B1714" s="7">
        <v>28376</v>
      </c>
      <c r="E1714"/>
      <c r="F1714">
        <v>7.2</v>
      </c>
      <c r="G1714">
        <v>19.2</v>
      </c>
      <c r="H1714" s="1">
        <v>10.7</v>
      </c>
    </row>
    <row r="1715" spans="1:8" x14ac:dyDescent="0.2">
      <c r="A1715">
        <v>1877</v>
      </c>
      <c r="B1715" s="7">
        <v>28377</v>
      </c>
      <c r="E1715"/>
      <c r="F1715">
        <v>11.2</v>
      </c>
      <c r="G1715">
        <v>11.3</v>
      </c>
      <c r="H1715" s="1">
        <v>7.9</v>
      </c>
    </row>
    <row r="1716" spans="1:8" x14ac:dyDescent="0.2">
      <c r="A1716">
        <v>1877</v>
      </c>
      <c r="B1716" s="7">
        <v>28378</v>
      </c>
      <c r="E1716"/>
      <c r="F1716">
        <v>8.6</v>
      </c>
      <c r="G1716">
        <v>12.2</v>
      </c>
      <c r="H1716" s="1">
        <v>8.6999999999999993</v>
      </c>
    </row>
    <row r="1717" spans="1:8" x14ac:dyDescent="0.2">
      <c r="A1717">
        <v>1877</v>
      </c>
      <c r="B1717" s="7">
        <v>28379</v>
      </c>
      <c r="E1717"/>
      <c r="F1717">
        <v>8.1999999999999993</v>
      </c>
      <c r="G1717">
        <v>11.7</v>
      </c>
      <c r="H1717" s="1">
        <v>7.6</v>
      </c>
    </row>
    <row r="1718" spans="1:8" x14ac:dyDescent="0.2">
      <c r="A1718">
        <v>1877</v>
      </c>
      <c r="B1718" s="7">
        <v>28380</v>
      </c>
      <c r="E1718"/>
      <c r="F1718">
        <v>8.6</v>
      </c>
      <c r="G1718">
        <v>12.9</v>
      </c>
      <c r="H1718" s="1">
        <v>7.7</v>
      </c>
    </row>
    <row r="1719" spans="1:8" x14ac:dyDescent="0.2">
      <c r="A1719">
        <v>1877</v>
      </c>
      <c r="B1719" s="7">
        <v>28381</v>
      </c>
      <c r="E1719"/>
      <c r="F1719">
        <v>9.1999999999999993</v>
      </c>
      <c r="G1719">
        <v>12.8</v>
      </c>
      <c r="H1719" s="1">
        <v>8.1999999999999993</v>
      </c>
    </row>
    <row r="1720" spans="1:8" x14ac:dyDescent="0.2">
      <c r="A1720">
        <v>1877</v>
      </c>
      <c r="B1720" s="7">
        <v>28382</v>
      </c>
      <c r="E1720"/>
      <c r="F1720">
        <v>8.6999999999999993</v>
      </c>
      <c r="G1720">
        <v>14.7</v>
      </c>
      <c r="H1720" s="1">
        <v>12.2</v>
      </c>
    </row>
    <row r="1721" spans="1:8" x14ac:dyDescent="0.2">
      <c r="A1721">
        <v>1877</v>
      </c>
      <c r="B1721" s="7">
        <v>28383</v>
      </c>
      <c r="E1721"/>
      <c r="F1721">
        <v>11.2</v>
      </c>
      <c r="G1721">
        <v>15.8</v>
      </c>
      <c r="H1721" s="1">
        <v>9.1999999999999993</v>
      </c>
    </row>
    <row r="1722" spans="1:8" x14ac:dyDescent="0.2">
      <c r="A1722">
        <v>1877</v>
      </c>
      <c r="B1722" s="7">
        <v>28384</v>
      </c>
      <c r="E1722"/>
      <c r="F1722">
        <v>11.7</v>
      </c>
      <c r="G1722">
        <v>14.7</v>
      </c>
      <c r="H1722" s="1">
        <v>13.2</v>
      </c>
    </row>
    <row r="1723" spans="1:8" x14ac:dyDescent="0.2">
      <c r="A1723">
        <v>1877</v>
      </c>
      <c r="B1723" s="7">
        <v>28385</v>
      </c>
      <c r="E1723"/>
      <c r="F1723">
        <v>12.6</v>
      </c>
      <c r="G1723">
        <v>14.9</v>
      </c>
      <c r="H1723" s="1">
        <v>11.7</v>
      </c>
    </row>
    <row r="1724" spans="1:8" x14ac:dyDescent="0.2">
      <c r="A1724">
        <v>1877</v>
      </c>
      <c r="B1724" s="7">
        <v>28386</v>
      </c>
      <c r="E1724"/>
      <c r="F1724">
        <v>7.2</v>
      </c>
      <c r="G1724">
        <v>8.6999999999999993</v>
      </c>
      <c r="H1724" s="1">
        <v>8.1999999999999993</v>
      </c>
    </row>
    <row r="1725" spans="1:8" x14ac:dyDescent="0.2">
      <c r="A1725">
        <v>1877</v>
      </c>
      <c r="B1725" s="7">
        <v>28387</v>
      </c>
      <c r="E1725"/>
      <c r="F1725">
        <v>8.6999999999999993</v>
      </c>
      <c r="G1725">
        <v>6.9</v>
      </c>
      <c r="H1725" s="1">
        <v>4.2</v>
      </c>
    </row>
    <row r="1726" spans="1:8" x14ac:dyDescent="0.2">
      <c r="A1726">
        <v>1877</v>
      </c>
      <c r="B1726" s="7">
        <v>28388</v>
      </c>
      <c r="E1726"/>
      <c r="F1726">
        <v>4.7</v>
      </c>
      <c r="G1726">
        <v>11.2</v>
      </c>
      <c r="H1726" s="1">
        <v>9.1999999999999993</v>
      </c>
    </row>
    <row r="1727" spans="1:8" x14ac:dyDescent="0.2">
      <c r="A1727">
        <v>1877</v>
      </c>
      <c r="B1727" s="7">
        <v>28389</v>
      </c>
      <c r="E1727"/>
      <c r="F1727">
        <v>7.7</v>
      </c>
      <c r="G1727">
        <v>11.8</v>
      </c>
      <c r="H1727" s="1">
        <v>11.2</v>
      </c>
    </row>
    <row r="1728" spans="1:8" x14ac:dyDescent="0.2">
      <c r="A1728">
        <v>1877</v>
      </c>
      <c r="B1728" s="7">
        <v>28390</v>
      </c>
      <c r="E1728"/>
      <c r="F1728">
        <v>6.9</v>
      </c>
      <c r="G1728">
        <v>17.8</v>
      </c>
      <c r="H1728" s="1">
        <v>12.6</v>
      </c>
    </row>
    <row r="1729" spans="1:8" x14ac:dyDescent="0.2">
      <c r="A1729">
        <v>1877</v>
      </c>
      <c r="B1729" s="7">
        <v>28391</v>
      </c>
      <c r="E1729"/>
      <c r="F1729">
        <v>13.6</v>
      </c>
      <c r="G1729">
        <v>16.2</v>
      </c>
      <c r="H1729" s="1">
        <v>7.7</v>
      </c>
    </row>
    <row r="1730" spans="1:8" x14ac:dyDescent="0.2">
      <c r="A1730">
        <v>1877</v>
      </c>
      <c r="B1730" s="7">
        <v>28392</v>
      </c>
      <c r="E1730"/>
      <c r="F1730">
        <v>6.7</v>
      </c>
      <c r="G1730">
        <v>7.7</v>
      </c>
      <c r="H1730" s="1">
        <v>2.7</v>
      </c>
    </row>
    <row r="1731" spans="1:8" x14ac:dyDescent="0.2">
      <c r="A1731">
        <v>1877</v>
      </c>
      <c r="B1731" s="7">
        <v>28393</v>
      </c>
      <c r="E1731"/>
      <c r="F1731">
        <v>3.7</v>
      </c>
      <c r="G1731">
        <v>11.8</v>
      </c>
      <c r="H1731" s="1">
        <v>7.2</v>
      </c>
    </row>
    <row r="1732" spans="1:8" x14ac:dyDescent="0.2">
      <c r="A1732">
        <v>1877</v>
      </c>
      <c r="B1732" s="7">
        <v>28394</v>
      </c>
      <c r="E1732"/>
      <c r="F1732">
        <v>4.7</v>
      </c>
      <c r="G1732">
        <v>11.5</v>
      </c>
      <c r="H1732" s="1">
        <v>4.2</v>
      </c>
    </row>
    <row r="1733" spans="1:8" x14ac:dyDescent="0.2">
      <c r="A1733">
        <v>1877</v>
      </c>
      <c r="B1733" s="7">
        <v>28395</v>
      </c>
      <c r="E1733"/>
      <c r="F1733">
        <v>1.2</v>
      </c>
      <c r="G1733">
        <v>4.2</v>
      </c>
      <c r="H1733" s="1">
        <v>3.6</v>
      </c>
    </row>
    <row r="1734" spans="1:8" x14ac:dyDescent="0.2">
      <c r="A1734">
        <v>1877</v>
      </c>
      <c r="B1734" s="7">
        <v>28396</v>
      </c>
      <c r="E1734"/>
      <c r="F1734">
        <v>3.2</v>
      </c>
      <c r="G1734">
        <v>7.7</v>
      </c>
      <c r="H1734" s="1">
        <v>0.2</v>
      </c>
    </row>
    <row r="1735" spans="1:8" x14ac:dyDescent="0.2">
      <c r="A1735">
        <v>1877</v>
      </c>
      <c r="B1735" s="7">
        <v>28397</v>
      </c>
      <c r="E1735"/>
      <c r="F1735">
        <v>5.7</v>
      </c>
      <c r="G1735">
        <v>9.9</v>
      </c>
      <c r="H1735" s="1">
        <v>8.6999999999999993</v>
      </c>
    </row>
    <row r="1736" spans="1:8" x14ac:dyDescent="0.2">
      <c r="A1736">
        <v>1877</v>
      </c>
      <c r="B1736" s="7">
        <v>28398</v>
      </c>
      <c r="E1736"/>
      <c r="F1736">
        <v>8.1999999999999993</v>
      </c>
      <c r="G1736">
        <v>11.8</v>
      </c>
      <c r="H1736" s="1">
        <v>4.7</v>
      </c>
    </row>
    <row r="1737" spans="1:8" x14ac:dyDescent="0.2">
      <c r="A1737">
        <v>1877</v>
      </c>
      <c r="B1737" s="7">
        <v>28399</v>
      </c>
      <c r="E1737"/>
      <c r="F1737">
        <v>0.60000000000000009</v>
      </c>
      <c r="G1737">
        <v>6.7</v>
      </c>
      <c r="H1737" s="1">
        <v>3</v>
      </c>
    </row>
    <row r="1738" spans="1:8" x14ac:dyDescent="0.2">
      <c r="A1738">
        <v>1877</v>
      </c>
      <c r="B1738" s="7">
        <v>28400</v>
      </c>
      <c r="E1738"/>
      <c r="F1738">
        <v>0.7</v>
      </c>
      <c r="G1738">
        <v>9.6999999999999993</v>
      </c>
      <c r="H1738" s="1">
        <v>2.7</v>
      </c>
    </row>
    <row r="1739" spans="1:8" x14ac:dyDescent="0.2">
      <c r="A1739">
        <v>1877</v>
      </c>
      <c r="B1739" s="7">
        <v>28401</v>
      </c>
      <c r="E1739"/>
      <c r="F1739">
        <v>1.2</v>
      </c>
      <c r="G1739">
        <v>9.6999999999999993</v>
      </c>
      <c r="H1739" s="1">
        <v>4.7</v>
      </c>
    </row>
    <row r="1740" spans="1:8" x14ac:dyDescent="0.2">
      <c r="A1740">
        <v>1877</v>
      </c>
      <c r="B1740" s="7">
        <v>28402</v>
      </c>
      <c r="E1740"/>
      <c r="F1740">
        <v>3.9</v>
      </c>
      <c r="G1740">
        <v>9.6999999999999993</v>
      </c>
      <c r="H1740" s="1">
        <v>6.7</v>
      </c>
    </row>
    <row r="1741" spans="1:8" x14ac:dyDescent="0.2">
      <c r="A1741">
        <v>1877</v>
      </c>
      <c r="B1741" s="7">
        <v>28403</v>
      </c>
      <c r="E1741"/>
      <c r="F1741">
        <v>1.7000000000000002</v>
      </c>
      <c r="G1741">
        <v>6.7</v>
      </c>
      <c r="H1741" s="1">
        <v>1.7000000000000002</v>
      </c>
    </row>
    <row r="1742" spans="1:8" x14ac:dyDescent="0.2">
      <c r="A1742">
        <v>1877</v>
      </c>
      <c r="B1742" s="7">
        <v>28404</v>
      </c>
      <c r="E1742"/>
      <c r="F1742">
        <v>-2</v>
      </c>
      <c r="G1742">
        <v>2.8</v>
      </c>
      <c r="H1742" s="1">
        <v>0.2</v>
      </c>
    </row>
    <row r="1743" spans="1:8" x14ac:dyDescent="0.2">
      <c r="A1743">
        <v>1877</v>
      </c>
      <c r="B1743" s="7">
        <v>28405</v>
      </c>
      <c r="E1743"/>
      <c r="F1743">
        <v>0.7</v>
      </c>
      <c r="G1743">
        <v>6.7</v>
      </c>
      <c r="H1743" s="1">
        <v>0.7</v>
      </c>
    </row>
    <row r="1744" spans="1:8" x14ac:dyDescent="0.2">
      <c r="A1744">
        <v>1877</v>
      </c>
      <c r="B1744" s="7">
        <v>28406</v>
      </c>
      <c r="E1744"/>
      <c r="F1744">
        <v>-1.8</v>
      </c>
      <c r="G1744">
        <v>9.6999999999999993</v>
      </c>
      <c r="H1744" s="1">
        <v>4.7</v>
      </c>
    </row>
    <row r="1745" spans="1:8" x14ac:dyDescent="0.2">
      <c r="A1745">
        <v>1877</v>
      </c>
      <c r="B1745" s="7">
        <v>28407</v>
      </c>
      <c r="E1745"/>
      <c r="F1745">
        <v>5.2</v>
      </c>
      <c r="G1745">
        <v>10.199999999999999</v>
      </c>
      <c r="H1745" s="1">
        <v>6.9</v>
      </c>
    </row>
    <row r="1746" spans="1:8" x14ac:dyDescent="0.2">
      <c r="A1746">
        <v>1877</v>
      </c>
      <c r="B1746" s="7">
        <v>28408</v>
      </c>
      <c r="E1746"/>
      <c r="F1746">
        <v>6.2</v>
      </c>
      <c r="G1746">
        <v>9.6999999999999993</v>
      </c>
      <c r="H1746" s="1">
        <v>6.2</v>
      </c>
    </row>
    <row r="1747" spans="1:8" x14ac:dyDescent="0.2">
      <c r="A1747">
        <v>1877</v>
      </c>
      <c r="B1747" s="7">
        <v>28409</v>
      </c>
      <c r="E1747"/>
      <c r="F1747">
        <v>2.7</v>
      </c>
      <c r="G1747">
        <v>9.1999999999999993</v>
      </c>
      <c r="H1747" s="1">
        <v>4.2</v>
      </c>
    </row>
    <row r="1748" spans="1:8" x14ac:dyDescent="0.2">
      <c r="A1748">
        <v>1877</v>
      </c>
      <c r="B1748" s="7">
        <v>28410</v>
      </c>
      <c r="E1748"/>
      <c r="F1748">
        <v>4.7</v>
      </c>
      <c r="G1748">
        <v>12.9</v>
      </c>
      <c r="H1748" s="1">
        <v>13.2</v>
      </c>
    </row>
    <row r="1749" spans="1:8" x14ac:dyDescent="0.2">
      <c r="A1749">
        <v>1877</v>
      </c>
      <c r="B1749" s="7">
        <v>28411</v>
      </c>
      <c r="E1749"/>
      <c r="F1749">
        <v>4.8</v>
      </c>
      <c r="G1749">
        <v>7.6</v>
      </c>
      <c r="H1749" s="1">
        <v>6.5</v>
      </c>
    </row>
    <row r="1750" spans="1:8" x14ac:dyDescent="0.2">
      <c r="A1750">
        <v>1877</v>
      </c>
      <c r="B1750" s="7">
        <v>28412</v>
      </c>
      <c r="E1750"/>
      <c r="F1750">
        <v>5.3</v>
      </c>
      <c r="G1750">
        <v>8.1999999999999993</v>
      </c>
      <c r="H1750" s="1">
        <v>1.2</v>
      </c>
    </row>
    <row r="1751" spans="1:8" x14ac:dyDescent="0.2">
      <c r="A1751">
        <v>1877</v>
      </c>
      <c r="B1751" s="7">
        <v>28413</v>
      </c>
      <c r="E1751"/>
      <c r="F1751">
        <v>1.2</v>
      </c>
      <c r="G1751">
        <v>5.6</v>
      </c>
      <c r="H1751" s="1">
        <v>5.7</v>
      </c>
    </row>
    <row r="1752" spans="1:8" x14ac:dyDescent="0.2">
      <c r="A1752">
        <v>1877</v>
      </c>
      <c r="B1752" s="7">
        <v>28414</v>
      </c>
      <c r="E1752"/>
      <c r="F1752">
        <v>3.2</v>
      </c>
      <c r="G1752">
        <v>7.7</v>
      </c>
      <c r="H1752" s="1">
        <v>6.9</v>
      </c>
    </row>
    <row r="1753" spans="1:8" x14ac:dyDescent="0.2">
      <c r="A1753">
        <v>1877</v>
      </c>
      <c r="B1753" s="7">
        <v>28415</v>
      </c>
      <c r="E1753"/>
      <c r="F1753">
        <v>9</v>
      </c>
      <c r="G1753">
        <v>13.2</v>
      </c>
      <c r="H1753" s="1">
        <v>7.9</v>
      </c>
    </row>
    <row r="1754" spans="1:8" x14ac:dyDescent="0.2">
      <c r="A1754">
        <v>1877</v>
      </c>
      <c r="B1754" s="7">
        <v>28416</v>
      </c>
      <c r="E1754"/>
      <c r="F1754">
        <v>5.7</v>
      </c>
      <c r="G1754">
        <v>10.199999999999999</v>
      </c>
      <c r="H1754" s="1">
        <v>7.9</v>
      </c>
    </row>
    <row r="1755" spans="1:8" x14ac:dyDescent="0.2">
      <c r="A1755">
        <v>1877</v>
      </c>
      <c r="B1755" s="7">
        <v>28417</v>
      </c>
      <c r="E1755"/>
      <c r="F1755">
        <v>5.7</v>
      </c>
      <c r="G1755">
        <v>9.1999999999999993</v>
      </c>
      <c r="H1755" s="1">
        <v>1.2</v>
      </c>
    </row>
    <row r="1756" spans="1:8" x14ac:dyDescent="0.2">
      <c r="A1756">
        <v>1877</v>
      </c>
      <c r="B1756" s="7">
        <v>28418</v>
      </c>
      <c r="E1756"/>
      <c r="F1756">
        <v>-3.3</v>
      </c>
      <c r="G1756">
        <v>10.199999999999999</v>
      </c>
      <c r="H1756" s="1">
        <v>-1.5</v>
      </c>
    </row>
    <row r="1757" spans="1:8" x14ac:dyDescent="0.2">
      <c r="A1757">
        <v>1877</v>
      </c>
      <c r="B1757" s="7">
        <v>28419</v>
      </c>
      <c r="E1757"/>
      <c r="F1757">
        <v>-1.2</v>
      </c>
      <c r="G1757">
        <v>3.7</v>
      </c>
      <c r="H1757" s="1">
        <v>4.2</v>
      </c>
    </row>
    <row r="1758" spans="1:8" x14ac:dyDescent="0.2">
      <c r="A1758">
        <v>1877</v>
      </c>
      <c r="B1758" s="7">
        <v>28420</v>
      </c>
      <c r="E1758"/>
      <c r="F1758">
        <v>3.2</v>
      </c>
      <c r="G1758">
        <v>4.7</v>
      </c>
      <c r="H1758" s="1">
        <v>-2.1</v>
      </c>
    </row>
    <row r="1759" spans="1:8" x14ac:dyDescent="0.2">
      <c r="A1759">
        <v>1877</v>
      </c>
      <c r="B1759" s="7">
        <v>28421</v>
      </c>
      <c r="E1759"/>
      <c r="F1759">
        <v>-2</v>
      </c>
      <c r="G1759">
        <v>3.5</v>
      </c>
      <c r="H1759" s="1">
        <v>4.3</v>
      </c>
    </row>
    <row r="1760" spans="1:8" x14ac:dyDescent="0.2">
      <c r="A1760">
        <v>1877</v>
      </c>
      <c r="B1760" s="7">
        <v>28422</v>
      </c>
      <c r="E1760"/>
      <c r="F1760">
        <v>4.2</v>
      </c>
      <c r="G1760">
        <v>8.6999999999999993</v>
      </c>
      <c r="H1760" s="1">
        <v>3.5</v>
      </c>
    </row>
    <row r="1761" spans="1:8" x14ac:dyDescent="0.2">
      <c r="A1761">
        <v>1877</v>
      </c>
      <c r="B1761" s="7">
        <v>28423</v>
      </c>
      <c r="E1761"/>
      <c r="F1761">
        <v>-1.5</v>
      </c>
      <c r="G1761">
        <v>9.1999999999999993</v>
      </c>
      <c r="H1761" s="1">
        <v>2.7</v>
      </c>
    </row>
    <row r="1762" spans="1:8" x14ac:dyDescent="0.2">
      <c r="A1762">
        <v>1877</v>
      </c>
      <c r="B1762" s="7">
        <v>28424</v>
      </c>
      <c r="E1762"/>
      <c r="F1762">
        <v>-0.8</v>
      </c>
      <c r="G1762">
        <v>9.1999999999999993</v>
      </c>
      <c r="H1762" s="1">
        <v>2.7</v>
      </c>
    </row>
    <row r="1763" spans="1:8" x14ac:dyDescent="0.2">
      <c r="A1763">
        <v>1877</v>
      </c>
      <c r="B1763" s="7">
        <v>28425</v>
      </c>
      <c r="E1763"/>
      <c r="F1763">
        <v>-0.4</v>
      </c>
      <c r="G1763">
        <v>4.5</v>
      </c>
      <c r="H1763" s="1">
        <v>3.2</v>
      </c>
    </row>
    <row r="1764" spans="1:8" x14ac:dyDescent="0.2">
      <c r="A1764">
        <v>1877</v>
      </c>
      <c r="B1764" s="7">
        <v>28426</v>
      </c>
      <c r="E1764"/>
      <c r="F1764">
        <v>-1.8</v>
      </c>
      <c r="G1764">
        <v>9.6999999999999993</v>
      </c>
      <c r="H1764" s="1">
        <v>0.2</v>
      </c>
    </row>
    <row r="1765" spans="1:8" x14ac:dyDescent="0.2">
      <c r="A1765">
        <v>1877</v>
      </c>
      <c r="B1765" s="7">
        <v>28427</v>
      </c>
      <c r="E1765"/>
      <c r="F1765">
        <v>-0.9</v>
      </c>
      <c r="G1765">
        <v>9.1999999999999993</v>
      </c>
      <c r="H1765" s="1">
        <v>2.7</v>
      </c>
    </row>
    <row r="1766" spans="1:8" x14ac:dyDescent="0.2">
      <c r="A1766">
        <v>1877</v>
      </c>
      <c r="B1766" s="7">
        <v>28428</v>
      </c>
      <c r="E1766"/>
      <c r="F1766">
        <v>-1.8</v>
      </c>
      <c r="G1766">
        <v>10.6</v>
      </c>
      <c r="H1766" s="1">
        <v>2.2000000000000002</v>
      </c>
    </row>
    <row r="1767" spans="1:8" x14ac:dyDescent="0.2">
      <c r="A1767">
        <v>1877</v>
      </c>
      <c r="B1767" s="7">
        <v>28429</v>
      </c>
      <c r="E1767"/>
      <c r="F1767">
        <v>-1.3</v>
      </c>
      <c r="G1767">
        <v>1.7000000000000002</v>
      </c>
      <c r="H1767" s="1">
        <v>0</v>
      </c>
    </row>
    <row r="1768" spans="1:8" x14ac:dyDescent="0.2">
      <c r="A1768">
        <v>1877</v>
      </c>
      <c r="B1768" s="7">
        <v>28430</v>
      </c>
      <c r="E1768"/>
      <c r="F1768">
        <v>-0.1</v>
      </c>
      <c r="G1768">
        <v>6.7</v>
      </c>
      <c r="H1768" s="1">
        <v>6.2</v>
      </c>
    </row>
    <row r="1769" spans="1:8" x14ac:dyDescent="0.2">
      <c r="A1769">
        <v>1877</v>
      </c>
      <c r="B1769" s="7">
        <v>28431</v>
      </c>
      <c r="E1769"/>
      <c r="F1769">
        <v>5.2</v>
      </c>
      <c r="G1769">
        <v>7.6</v>
      </c>
      <c r="H1769" s="1">
        <v>6.2</v>
      </c>
    </row>
    <row r="1770" spans="1:8" x14ac:dyDescent="0.2">
      <c r="A1770">
        <v>1877</v>
      </c>
      <c r="B1770" s="7">
        <v>28432</v>
      </c>
      <c r="E1770"/>
      <c r="F1770">
        <v>5</v>
      </c>
      <c r="G1770">
        <v>5.7</v>
      </c>
      <c r="H1770" s="1">
        <v>5.5</v>
      </c>
    </row>
    <row r="1771" spans="1:8" x14ac:dyDescent="0.2">
      <c r="A1771">
        <v>1877</v>
      </c>
      <c r="B1771" s="7">
        <v>28433</v>
      </c>
      <c r="E1771"/>
      <c r="F1771">
        <v>5.2</v>
      </c>
      <c r="G1771">
        <v>6.7</v>
      </c>
      <c r="H1771" s="1">
        <v>5.9</v>
      </c>
    </row>
    <row r="1772" spans="1:8" x14ac:dyDescent="0.2">
      <c r="A1772">
        <v>1877</v>
      </c>
      <c r="B1772" s="7">
        <v>28434</v>
      </c>
      <c r="E1772"/>
      <c r="F1772">
        <v>3.9</v>
      </c>
      <c r="G1772">
        <v>4.2</v>
      </c>
      <c r="H1772" s="1">
        <v>2.2000000000000002</v>
      </c>
    </row>
    <row r="1773" spans="1:8" x14ac:dyDescent="0.2">
      <c r="A1773">
        <v>1877</v>
      </c>
      <c r="B1773" s="7">
        <v>28435</v>
      </c>
      <c r="E1773"/>
      <c r="F1773">
        <v>1.7000000000000002</v>
      </c>
      <c r="G1773">
        <v>4.7</v>
      </c>
      <c r="H1773" s="1">
        <v>3.2</v>
      </c>
    </row>
    <row r="1774" spans="1:8" x14ac:dyDescent="0.2">
      <c r="A1774">
        <v>1877</v>
      </c>
      <c r="B1774" s="7">
        <v>28436</v>
      </c>
      <c r="E1774"/>
      <c r="F1774">
        <v>1.8</v>
      </c>
      <c r="G1774">
        <v>7</v>
      </c>
      <c r="H1774" s="1">
        <v>4.2</v>
      </c>
    </row>
    <row r="1775" spans="1:8" x14ac:dyDescent="0.2">
      <c r="A1775">
        <v>1877</v>
      </c>
      <c r="B1775" s="7">
        <v>28437</v>
      </c>
      <c r="E1775"/>
      <c r="F1775">
        <v>4.2</v>
      </c>
      <c r="G1775">
        <v>7.8</v>
      </c>
      <c r="H1775" s="1">
        <v>4.9000000000000004</v>
      </c>
    </row>
    <row r="1776" spans="1:8" x14ac:dyDescent="0.2">
      <c r="A1776">
        <v>1877</v>
      </c>
      <c r="B1776" s="7">
        <v>28438</v>
      </c>
      <c r="E1776"/>
      <c r="F1776">
        <v>1.7000000000000002</v>
      </c>
      <c r="G1776">
        <v>10.199999999999999</v>
      </c>
      <c r="H1776" s="1">
        <v>3.7</v>
      </c>
    </row>
    <row r="1777" spans="1:8" x14ac:dyDescent="0.2">
      <c r="A1777">
        <v>1877</v>
      </c>
      <c r="B1777" s="7">
        <v>28439</v>
      </c>
      <c r="E1777"/>
      <c r="F1777">
        <v>0.2</v>
      </c>
      <c r="G1777">
        <v>1.9</v>
      </c>
      <c r="H1777" s="1">
        <v>1.7000000000000002</v>
      </c>
    </row>
    <row r="1778" spans="1:8" x14ac:dyDescent="0.2">
      <c r="A1778">
        <v>1877</v>
      </c>
      <c r="B1778" s="7">
        <v>28440</v>
      </c>
      <c r="E1778"/>
      <c r="F1778">
        <v>2.7</v>
      </c>
      <c r="G1778">
        <v>3.2</v>
      </c>
      <c r="H1778" s="1">
        <v>2.6</v>
      </c>
    </row>
    <row r="1779" spans="1:8" x14ac:dyDescent="0.2">
      <c r="A1779">
        <v>1877</v>
      </c>
      <c r="B1779" s="7">
        <v>28441</v>
      </c>
      <c r="E1779"/>
      <c r="F1779">
        <v>2.6</v>
      </c>
      <c r="G1779">
        <v>3.2</v>
      </c>
      <c r="H1779" s="1">
        <v>-0.8</v>
      </c>
    </row>
    <row r="1780" spans="1:8" x14ac:dyDescent="0.2">
      <c r="A1780">
        <v>1877</v>
      </c>
      <c r="B1780" s="7">
        <v>28442</v>
      </c>
      <c r="E1780"/>
      <c r="F1780">
        <v>-1.8</v>
      </c>
      <c r="G1780">
        <v>0.8</v>
      </c>
      <c r="H1780" s="1">
        <v>-2.5</v>
      </c>
    </row>
    <row r="1781" spans="1:8" x14ac:dyDescent="0.2">
      <c r="A1781">
        <v>1877</v>
      </c>
      <c r="B1781" s="7">
        <v>28443</v>
      </c>
      <c r="E1781"/>
      <c r="F1781">
        <v>-5.8</v>
      </c>
      <c r="G1781">
        <v>0.2</v>
      </c>
      <c r="H1781" s="1">
        <v>-4.7</v>
      </c>
    </row>
    <row r="1782" spans="1:8" x14ac:dyDescent="0.2">
      <c r="A1782">
        <v>1877</v>
      </c>
      <c r="B1782" s="7">
        <v>28444</v>
      </c>
      <c r="E1782"/>
      <c r="F1782">
        <v>-12.3</v>
      </c>
      <c r="G1782">
        <v>-1</v>
      </c>
      <c r="H1782" s="1">
        <v>-8</v>
      </c>
    </row>
    <row r="1783" spans="1:8" x14ac:dyDescent="0.2">
      <c r="A1783">
        <v>1877</v>
      </c>
      <c r="B1783" s="7">
        <v>28445</v>
      </c>
      <c r="E1783"/>
      <c r="F1783">
        <v>-10</v>
      </c>
      <c r="G1783">
        <v>-0.30000000000000004</v>
      </c>
      <c r="H1783" s="1">
        <v>-3.7</v>
      </c>
    </row>
    <row r="1784" spans="1:8" x14ac:dyDescent="0.2">
      <c r="A1784">
        <v>1877</v>
      </c>
      <c r="B1784" s="7">
        <v>28446</v>
      </c>
      <c r="E1784"/>
      <c r="F1784">
        <v>-6.8</v>
      </c>
      <c r="G1784">
        <v>1</v>
      </c>
      <c r="H1784" s="1">
        <v>-2.8</v>
      </c>
    </row>
    <row r="1785" spans="1:8" x14ac:dyDescent="0.2">
      <c r="A1785">
        <v>1877</v>
      </c>
      <c r="B1785" s="7">
        <v>28447</v>
      </c>
      <c r="E1785"/>
      <c r="F1785">
        <v>-0.7</v>
      </c>
      <c r="G1785">
        <v>-0.5</v>
      </c>
      <c r="H1785" s="1">
        <v>-0.5</v>
      </c>
    </row>
    <row r="1786" spans="1:8" x14ac:dyDescent="0.2">
      <c r="A1786">
        <v>1877</v>
      </c>
      <c r="B1786" s="7">
        <v>28448</v>
      </c>
      <c r="E1786"/>
      <c r="F1786">
        <v>-0.5</v>
      </c>
      <c r="G1786">
        <v>1</v>
      </c>
      <c r="H1786" s="1">
        <v>-1.9</v>
      </c>
    </row>
    <row r="1787" spans="1:8" x14ac:dyDescent="0.2">
      <c r="A1787">
        <v>1877</v>
      </c>
      <c r="B1787" s="7">
        <v>28449</v>
      </c>
      <c r="E1787"/>
      <c r="F1787">
        <v>-2.2000000000000002</v>
      </c>
      <c r="G1787">
        <v>-0.30000000000000004</v>
      </c>
      <c r="H1787" s="1">
        <v>-1.8</v>
      </c>
    </row>
    <row r="1788" spans="1:8" x14ac:dyDescent="0.2">
      <c r="A1788">
        <v>1877</v>
      </c>
      <c r="B1788" s="7">
        <v>28450</v>
      </c>
      <c r="E1788"/>
      <c r="F1788">
        <v>-0.8</v>
      </c>
      <c r="G1788">
        <v>0.7</v>
      </c>
      <c r="H1788" s="1">
        <v>0.9</v>
      </c>
    </row>
    <row r="1789" spans="1:8" x14ac:dyDescent="0.2">
      <c r="A1789">
        <v>1877</v>
      </c>
      <c r="B1789" s="7">
        <v>28451</v>
      </c>
      <c r="E1789"/>
      <c r="F1789">
        <v>0.8</v>
      </c>
      <c r="G1789">
        <v>1.5</v>
      </c>
      <c r="H1789" s="1">
        <v>2.7</v>
      </c>
    </row>
    <row r="1790" spans="1:8" x14ac:dyDescent="0.2">
      <c r="A1790">
        <v>1877</v>
      </c>
      <c r="B1790" s="7">
        <v>28452</v>
      </c>
      <c r="E1790"/>
      <c r="F1790">
        <v>2.4</v>
      </c>
      <c r="G1790">
        <v>5.2</v>
      </c>
      <c r="H1790" s="1">
        <v>4.3</v>
      </c>
    </row>
    <row r="1791" spans="1:8" x14ac:dyDescent="0.2">
      <c r="A1791">
        <v>1877</v>
      </c>
      <c r="B1791" s="7">
        <v>28453</v>
      </c>
      <c r="E1791"/>
      <c r="F1791">
        <v>4.8</v>
      </c>
      <c r="G1791">
        <v>5.5</v>
      </c>
      <c r="H1791" s="1">
        <v>4.5</v>
      </c>
    </row>
    <row r="1792" spans="1:8" x14ac:dyDescent="0.2">
      <c r="A1792">
        <v>1877</v>
      </c>
      <c r="B1792" s="7">
        <v>28454</v>
      </c>
      <c r="E1792"/>
      <c r="F1792">
        <v>2</v>
      </c>
      <c r="G1792">
        <v>2.2000000000000002</v>
      </c>
      <c r="H1792" s="1">
        <v>1.7000000000000002</v>
      </c>
    </row>
    <row r="1793" spans="1:8" x14ac:dyDescent="0.2">
      <c r="A1793">
        <v>1877</v>
      </c>
      <c r="B1793" s="7">
        <v>28455</v>
      </c>
      <c r="E1793"/>
      <c r="F1793">
        <v>2.2000000000000002</v>
      </c>
      <c r="G1793">
        <v>2.7</v>
      </c>
      <c r="H1793" s="1">
        <v>1.6</v>
      </c>
    </row>
    <row r="1794" spans="1:8" x14ac:dyDescent="0.2">
      <c r="A1794">
        <v>1877</v>
      </c>
      <c r="B1794" s="7">
        <v>28456</v>
      </c>
      <c r="E1794"/>
      <c r="F1794">
        <v>-0.30000000000000004</v>
      </c>
      <c r="G1794">
        <v>0.2</v>
      </c>
      <c r="H1794" s="1">
        <v>-0.7</v>
      </c>
    </row>
    <row r="1795" spans="1:8" x14ac:dyDescent="0.2">
      <c r="A1795">
        <v>1877</v>
      </c>
      <c r="B1795" s="7">
        <v>28457</v>
      </c>
      <c r="E1795"/>
      <c r="F1795">
        <v>-1.6</v>
      </c>
      <c r="G1795">
        <v>-1.3</v>
      </c>
      <c r="H1795" s="1">
        <v>-1.3</v>
      </c>
    </row>
    <row r="1796" spans="1:8" x14ac:dyDescent="0.2">
      <c r="A1796">
        <v>1877</v>
      </c>
      <c r="B1796" s="7">
        <v>28458</v>
      </c>
      <c r="E1796"/>
      <c r="F1796">
        <v>-2.8</v>
      </c>
      <c r="G1796">
        <v>1.5</v>
      </c>
      <c r="H1796" s="1">
        <v>-2.5</v>
      </c>
    </row>
    <row r="1797" spans="1:8" x14ac:dyDescent="0.2">
      <c r="A1797">
        <v>1877</v>
      </c>
      <c r="B1797" s="7">
        <v>28459</v>
      </c>
      <c r="E1797"/>
      <c r="F1797">
        <v>-2.1</v>
      </c>
      <c r="G1797">
        <v>-0.5</v>
      </c>
      <c r="H1797" s="1">
        <v>-0.30000000000000004</v>
      </c>
    </row>
    <row r="1798" spans="1:8" x14ac:dyDescent="0.2">
      <c r="A1798">
        <v>1877</v>
      </c>
      <c r="B1798" s="7">
        <v>28460</v>
      </c>
      <c r="E1798"/>
      <c r="F1798">
        <v>-1.3</v>
      </c>
      <c r="G1798">
        <v>-0.30000000000000004</v>
      </c>
      <c r="H1798" s="1">
        <v>-1.3</v>
      </c>
    </row>
    <row r="1799" spans="1:8" x14ac:dyDescent="0.2">
      <c r="A1799">
        <v>1877</v>
      </c>
      <c r="B1799" s="7">
        <v>28461</v>
      </c>
      <c r="E1799"/>
      <c r="F1799">
        <v>-2.8</v>
      </c>
      <c r="G1799">
        <v>1.6</v>
      </c>
      <c r="H1799" s="1">
        <v>-4.3</v>
      </c>
    </row>
    <row r="1800" spans="1:8" x14ac:dyDescent="0.2">
      <c r="A1800">
        <v>1877</v>
      </c>
      <c r="B1800" s="7">
        <v>28462</v>
      </c>
      <c r="E1800"/>
      <c r="F1800">
        <v>-4.4000000000000004</v>
      </c>
      <c r="G1800">
        <v>-0.8</v>
      </c>
      <c r="H1800" s="1">
        <v>-3.5</v>
      </c>
    </row>
    <row r="1801" spans="1:8" x14ac:dyDescent="0.2">
      <c r="A1801">
        <v>1877</v>
      </c>
      <c r="B1801" s="7">
        <v>28463</v>
      </c>
      <c r="E1801"/>
      <c r="F1801">
        <v>-7.8</v>
      </c>
      <c r="G1801">
        <v>-4.8</v>
      </c>
      <c r="H1801" s="1">
        <v>-3.3</v>
      </c>
    </row>
    <row r="1802" spans="1:8" x14ac:dyDescent="0.2">
      <c r="A1802">
        <v>1877</v>
      </c>
      <c r="B1802" s="7">
        <v>28464</v>
      </c>
      <c r="E1802"/>
      <c r="F1802">
        <v>-6.8</v>
      </c>
      <c r="G1802">
        <v>-6.4</v>
      </c>
      <c r="H1802" s="4">
        <v>-10.3</v>
      </c>
    </row>
    <row r="1803" spans="1:8" x14ac:dyDescent="0.2">
      <c r="A1803">
        <v>1877</v>
      </c>
      <c r="B1803" s="7">
        <v>28465</v>
      </c>
      <c r="E1803"/>
      <c r="F1803">
        <v>-14</v>
      </c>
      <c r="G1803">
        <v>-1.8</v>
      </c>
      <c r="H1803" s="1">
        <v>-7</v>
      </c>
    </row>
    <row r="1804" spans="1:8" x14ac:dyDescent="0.2">
      <c r="A1804">
        <v>1877</v>
      </c>
      <c r="B1804" s="7">
        <v>28466</v>
      </c>
      <c r="E1804"/>
      <c r="F1804">
        <v>-10.5</v>
      </c>
      <c r="G1804">
        <v>-2.4</v>
      </c>
      <c r="H1804" s="1">
        <v>-8.6</v>
      </c>
    </row>
    <row r="1805" spans="1:8" x14ac:dyDescent="0.2">
      <c r="A1805">
        <v>1877</v>
      </c>
      <c r="B1805" s="7">
        <v>28467</v>
      </c>
      <c r="E1805"/>
      <c r="F1805">
        <v>-14</v>
      </c>
      <c r="G1805">
        <v>-1.8</v>
      </c>
      <c r="H1805" s="1">
        <v>-5.8</v>
      </c>
    </row>
    <row r="1806" spans="1:8" x14ac:dyDescent="0.2">
      <c r="A1806">
        <v>1877</v>
      </c>
      <c r="B1806" s="7">
        <v>28468</v>
      </c>
      <c r="E1806"/>
      <c r="F1806">
        <v>-7.3</v>
      </c>
      <c r="G1806">
        <v>-1.1000000000000001</v>
      </c>
      <c r="H1806" s="1">
        <v>-5</v>
      </c>
    </row>
    <row r="1807" spans="1:8" x14ac:dyDescent="0.2">
      <c r="A1807">
        <v>1877</v>
      </c>
      <c r="B1807" s="7">
        <v>28469</v>
      </c>
      <c r="E1807"/>
      <c r="F1807">
        <v>-8.8000000000000007</v>
      </c>
      <c r="G1807">
        <v>-0.8</v>
      </c>
      <c r="H1807" s="1">
        <v>-5.8</v>
      </c>
    </row>
    <row r="1808" spans="1:8" x14ac:dyDescent="0.2">
      <c r="A1808">
        <v>1877</v>
      </c>
      <c r="B1808" s="7">
        <v>28470</v>
      </c>
      <c r="E1808"/>
      <c r="F1808">
        <v>-7.8</v>
      </c>
      <c r="G1808">
        <v>-0.8</v>
      </c>
      <c r="H1808" s="1">
        <v>-6.8</v>
      </c>
    </row>
    <row r="1809" spans="1:8" x14ac:dyDescent="0.2">
      <c r="A1809">
        <v>1877</v>
      </c>
      <c r="B1809" s="7">
        <v>28471</v>
      </c>
      <c r="E1809"/>
      <c r="F1809">
        <v>-12</v>
      </c>
      <c r="G1809">
        <v>-2.5</v>
      </c>
      <c r="H1809" s="1">
        <v>-8.5</v>
      </c>
    </row>
    <row r="1810" spans="1:8" x14ac:dyDescent="0.2">
      <c r="A1810">
        <v>1877</v>
      </c>
      <c r="B1810" s="7">
        <v>28472</v>
      </c>
      <c r="E1810"/>
      <c r="F1810">
        <v>-9.5</v>
      </c>
      <c r="G1810">
        <v>-4</v>
      </c>
      <c r="H1810" s="1">
        <v>-9.5</v>
      </c>
    </row>
    <row r="1811" spans="1:8" x14ac:dyDescent="0.2">
      <c r="A1811">
        <v>1877</v>
      </c>
      <c r="B1811" s="7">
        <v>28473</v>
      </c>
      <c r="E1811"/>
      <c r="F1811">
        <v>-5.3</v>
      </c>
      <c r="G1811">
        <v>-3.2</v>
      </c>
      <c r="H1811" s="1">
        <v>-6.8</v>
      </c>
    </row>
    <row r="1812" spans="1:8" x14ac:dyDescent="0.2">
      <c r="A1812">
        <v>1877</v>
      </c>
      <c r="B1812" s="7">
        <v>28474</v>
      </c>
      <c r="E1812"/>
      <c r="F1812">
        <v>-8.5</v>
      </c>
      <c r="G1812">
        <v>-8.1999999999999993</v>
      </c>
      <c r="H1812">
        <v>-10.3</v>
      </c>
    </row>
    <row r="1813" spans="1:8" x14ac:dyDescent="0.2">
      <c r="A1813">
        <v>1877</v>
      </c>
      <c r="B1813" s="7">
        <v>28475</v>
      </c>
      <c r="E1813"/>
      <c r="F1813">
        <v>-10.3</v>
      </c>
      <c r="G1813">
        <v>-8.3000000000000007</v>
      </c>
      <c r="H1813" s="1">
        <v>-10.3</v>
      </c>
    </row>
    <row r="1814" spans="1:8" x14ac:dyDescent="0.2">
      <c r="A1814">
        <v>1877</v>
      </c>
      <c r="B1814" s="7">
        <v>28476</v>
      </c>
      <c r="E1814"/>
      <c r="F1814">
        <v>-12.2</v>
      </c>
      <c r="G1814">
        <v>-10.3</v>
      </c>
      <c r="H1814" s="1">
        <v>-11.8</v>
      </c>
    </row>
    <row r="1815" spans="1:8" x14ac:dyDescent="0.2">
      <c r="A1815">
        <v>1877</v>
      </c>
      <c r="B1815" s="7">
        <v>28477</v>
      </c>
      <c r="E1815"/>
      <c r="F1815">
        <v>-13.3</v>
      </c>
      <c r="G1815">
        <v>-13.3</v>
      </c>
      <c r="H1815" s="1">
        <v>-15.5</v>
      </c>
    </row>
    <row r="1816" spans="1:8" x14ac:dyDescent="0.2">
      <c r="A1816">
        <v>1877</v>
      </c>
      <c r="B1816" s="7">
        <v>28478</v>
      </c>
      <c r="E1816"/>
      <c r="F1816">
        <v>-18.8</v>
      </c>
      <c r="G1816">
        <v>-13.8</v>
      </c>
      <c r="H1816" s="1">
        <v>-16.3</v>
      </c>
    </row>
    <row r="1817" spans="1:8" x14ac:dyDescent="0.2">
      <c r="A1817">
        <v>1877</v>
      </c>
      <c r="B1817" s="7">
        <v>28479</v>
      </c>
      <c r="E1817"/>
      <c r="F1817" s="5">
        <v>-18.3</v>
      </c>
      <c r="G1817">
        <v>-11.8</v>
      </c>
      <c r="H1817" s="1">
        <v>-15.3</v>
      </c>
    </row>
    <row r="1818" spans="1:8" x14ac:dyDescent="0.2">
      <c r="A1818">
        <v>1877</v>
      </c>
      <c r="B1818" s="7">
        <v>28480</v>
      </c>
      <c r="E1818"/>
      <c r="F1818">
        <v>-18.3</v>
      </c>
      <c r="G1818">
        <v>-11.3</v>
      </c>
      <c r="H1818" s="1">
        <v>-15.3</v>
      </c>
    </row>
    <row r="1819" spans="1:8" x14ac:dyDescent="0.2">
      <c r="A1819">
        <v>1877</v>
      </c>
      <c r="B1819" s="7">
        <v>28481</v>
      </c>
      <c r="E1819"/>
      <c r="F1819">
        <v>-20.2</v>
      </c>
      <c r="G1819">
        <v>-12.6</v>
      </c>
      <c r="H1819" s="1">
        <v>-21.3</v>
      </c>
    </row>
    <row r="1820" spans="1:8" x14ac:dyDescent="0.2">
      <c r="A1820">
        <v>1877</v>
      </c>
      <c r="B1820" s="7">
        <v>28482</v>
      </c>
      <c r="E1820"/>
      <c r="F1820">
        <v>-27.3</v>
      </c>
      <c r="G1820">
        <v>-12.5</v>
      </c>
      <c r="H1820" s="1">
        <v>-14.8</v>
      </c>
    </row>
    <row r="1821" spans="1:8" x14ac:dyDescent="0.2">
      <c r="A1821">
        <v>1877</v>
      </c>
      <c r="B1821" s="7">
        <v>28483</v>
      </c>
      <c r="E1821"/>
      <c r="F1821">
        <v>-17.8</v>
      </c>
      <c r="G1821">
        <v>-8.8000000000000007</v>
      </c>
      <c r="H1821" s="1">
        <v>-8.8000000000000007</v>
      </c>
    </row>
    <row r="1822" spans="1:8" x14ac:dyDescent="0.2">
      <c r="A1822">
        <v>1877</v>
      </c>
      <c r="B1822" s="7">
        <v>28484</v>
      </c>
      <c r="E1822"/>
      <c r="F1822">
        <v>-8.3000000000000007</v>
      </c>
      <c r="G1822">
        <v>-7.3</v>
      </c>
      <c r="H1822" s="1">
        <v>-7.4</v>
      </c>
    </row>
    <row r="1823" spans="1:8" x14ac:dyDescent="0.2">
      <c r="A1823">
        <v>1877</v>
      </c>
      <c r="B1823" s="7">
        <v>28485</v>
      </c>
      <c r="E1823"/>
      <c r="F1823">
        <v>-7.8</v>
      </c>
      <c r="G1823">
        <v>-6.3</v>
      </c>
      <c r="H1823" s="1">
        <v>-6.8</v>
      </c>
    </row>
    <row r="1824" spans="1:8" x14ac:dyDescent="0.2">
      <c r="A1824">
        <v>1877</v>
      </c>
      <c r="B1824" s="7">
        <v>28486</v>
      </c>
      <c r="E1824"/>
      <c r="F1824">
        <v>-7</v>
      </c>
      <c r="G1824">
        <v>-4</v>
      </c>
      <c r="H1824" s="1">
        <v>-9.3000000000000007</v>
      </c>
    </row>
    <row r="1825" spans="1:8" x14ac:dyDescent="0.2">
      <c r="A1825">
        <v>1877</v>
      </c>
      <c r="B1825" s="7">
        <v>28487</v>
      </c>
      <c r="E1825"/>
      <c r="F1825">
        <v>-10.8</v>
      </c>
      <c r="G1825">
        <v>-10.3</v>
      </c>
      <c r="H1825" s="1">
        <v>-12.1</v>
      </c>
    </row>
    <row r="1826" spans="1:8" x14ac:dyDescent="0.2">
      <c r="A1826">
        <v>1877</v>
      </c>
      <c r="B1826" s="7">
        <v>28488</v>
      </c>
      <c r="E1826"/>
      <c r="F1826">
        <v>-12.3</v>
      </c>
      <c r="G1826">
        <v>-12.8</v>
      </c>
      <c r="H1826" s="1">
        <v>-14.3</v>
      </c>
    </row>
    <row r="1827" spans="1:8" x14ac:dyDescent="0.2">
      <c r="A1827">
        <v>1877</v>
      </c>
      <c r="B1827" s="7">
        <v>28489</v>
      </c>
      <c r="E1827"/>
      <c r="F1827">
        <v>-15.3</v>
      </c>
      <c r="G1827">
        <v>-13.8</v>
      </c>
      <c r="H1827" s="1">
        <v>-14.3</v>
      </c>
    </row>
    <row r="1828" spans="1:8" x14ac:dyDescent="0.2">
      <c r="A1828">
        <v>1877</v>
      </c>
      <c r="B1828" s="7">
        <v>28490</v>
      </c>
      <c r="E1828"/>
      <c r="F1828" s="5">
        <v>-16.3</v>
      </c>
      <c r="G1828">
        <v>-14.8</v>
      </c>
      <c r="H1828" s="1">
        <v>-14.3</v>
      </c>
    </row>
    <row r="1829" spans="1:8" x14ac:dyDescent="0.2">
      <c r="A1829">
        <v>1878</v>
      </c>
      <c r="B1829" s="7">
        <v>28491</v>
      </c>
      <c r="E1829"/>
      <c r="F1829">
        <v>-18.100000000000001</v>
      </c>
      <c r="G1829">
        <v>-12.8</v>
      </c>
      <c r="H1829" s="1">
        <v>-19.3</v>
      </c>
    </row>
    <row r="1830" spans="1:8" x14ac:dyDescent="0.2">
      <c r="A1830">
        <v>1878</v>
      </c>
      <c r="B1830" s="7">
        <v>28492</v>
      </c>
      <c r="E1830"/>
      <c r="F1830">
        <v>-27.3</v>
      </c>
      <c r="G1830">
        <v>-14.5</v>
      </c>
      <c r="H1830" s="1">
        <v>-19.3</v>
      </c>
    </row>
    <row r="1831" spans="1:8" x14ac:dyDescent="0.2">
      <c r="A1831">
        <v>1878</v>
      </c>
      <c r="B1831" s="7">
        <v>28493</v>
      </c>
      <c r="E1831"/>
      <c r="F1831">
        <v>-22.3</v>
      </c>
      <c r="G1831">
        <v>-16.8</v>
      </c>
      <c r="H1831" s="1">
        <v>-22.8</v>
      </c>
    </row>
    <row r="1832" spans="1:8" x14ac:dyDescent="0.2">
      <c r="A1832">
        <v>1878</v>
      </c>
      <c r="B1832" s="7">
        <v>28494</v>
      </c>
      <c r="E1832"/>
      <c r="F1832">
        <v>-28.5</v>
      </c>
      <c r="G1832">
        <v>-16.399999999999999</v>
      </c>
      <c r="H1832" s="1">
        <v>-16.399999999999999</v>
      </c>
    </row>
    <row r="1833" spans="1:8" x14ac:dyDescent="0.2">
      <c r="A1833">
        <v>1878</v>
      </c>
      <c r="B1833" s="7">
        <v>28495</v>
      </c>
      <c r="E1833"/>
      <c r="F1833">
        <v>-13.8</v>
      </c>
      <c r="G1833">
        <v>-11.3</v>
      </c>
      <c r="H1833" s="1">
        <v>-11.5</v>
      </c>
    </row>
    <row r="1834" spans="1:8" x14ac:dyDescent="0.2">
      <c r="A1834">
        <v>1878</v>
      </c>
      <c r="B1834" s="7">
        <v>28496</v>
      </c>
      <c r="E1834"/>
      <c r="F1834" s="10">
        <v>-12.3</v>
      </c>
      <c r="G1834">
        <v>-10.3</v>
      </c>
      <c r="H1834" s="4">
        <v>-19.8</v>
      </c>
    </row>
    <row r="1835" spans="1:8" x14ac:dyDescent="0.2">
      <c r="A1835">
        <v>1878</v>
      </c>
      <c r="B1835" s="7">
        <v>28497</v>
      </c>
      <c r="E1835"/>
      <c r="F1835">
        <v>-14.3</v>
      </c>
      <c r="G1835">
        <v>-9.8000000000000007</v>
      </c>
      <c r="H1835" s="1">
        <v>-10.8</v>
      </c>
    </row>
    <row r="1836" spans="1:8" x14ac:dyDescent="0.2">
      <c r="A1836">
        <v>1878</v>
      </c>
      <c r="B1836" s="7">
        <v>28498</v>
      </c>
      <c r="E1836"/>
      <c r="F1836">
        <v>-5.3</v>
      </c>
      <c r="G1836">
        <v>-3.5</v>
      </c>
      <c r="H1836" s="1">
        <v>-1.8</v>
      </c>
    </row>
    <row r="1837" spans="1:8" x14ac:dyDescent="0.2">
      <c r="A1837">
        <v>1878</v>
      </c>
      <c r="B1837" s="7">
        <v>28499</v>
      </c>
      <c r="E1837"/>
      <c r="F1837">
        <v>-3.5</v>
      </c>
      <c r="G1837">
        <v>0.2</v>
      </c>
      <c r="H1837" s="1">
        <v>-1.8</v>
      </c>
    </row>
    <row r="1838" spans="1:8" x14ac:dyDescent="0.2">
      <c r="A1838">
        <v>1878</v>
      </c>
      <c r="B1838" s="7">
        <v>28500</v>
      </c>
      <c r="E1838"/>
      <c r="F1838">
        <v>1.3</v>
      </c>
      <c r="G1838">
        <v>2.9</v>
      </c>
      <c r="H1838" s="1">
        <v>2.6</v>
      </c>
    </row>
    <row r="1839" spans="1:8" x14ac:dyDescent="0.2">
      <c r="A1839">
        <v>1878</v>
      </c>
      <c r="B1839" s="7">
        <v>28501</v>
      </c>
      <c r="E1839"/>
      <c r="F1839">
        <v>-4.8</v>
      </c>
      <c r="G1839">
        <v>-6.3</v>
      </c>
      <c r="H1839" s="1">
        <v>-10.3</v>
      </c>
    </row>
    <row r="1840" spans="1:8" x14ac:dyDescent="0.2">
      <c r="A1840">
        <v>1878</v>
      </c>
      <c r="B1840" s="7">
        <v>28502</v>
      </c>
      <c r="E1840"/>
      <c r="F1840">
        <v>-11.5</v>
      </c>
      <c r="G1840">
        <v>-9.8000000000000007</v>
      </c>
      <c r="H1840" s="1">
        <v>-11.5</v>
      </c>
    </row>
    <row r="1841" spans="1:8" x14ac:dyDescent="0.2">
      <c r="A1841">
        <v>1878</v>
      </c>
      <c r="B1841" s="7">
        <v>28503</v>
      </c>
      <c r="E1841"/>
      <c r="F1841">
        <v>-18.8</v>
      </c>
      <c r="G1841">
        <v>-15.3</v>
      </c>
      <c r="H1841" s="1">
        <v>-19.399999999999999</v>
      </c>
    </row>
    <row r="1842" spans="1:8" x14ac:dyDescent="0.2">
      <c r="A1842">
        <v>1878</v>
      </c>
      <c r="B1842" s="7">
        <v>28504</v>
      </c>
      <c r="E1842"/>
      <c r="F1842">
        <v>-11.3</v>
      </c>
      <c r="G1842">
        <v>-8.3000000000000007</v>
      </c>
      <c r="H1842" s="4">
        <v>-6.8</v>
      </c>
    </row>
    <row r="1843" spans="1:8" x14ac:dyDescent="0.2">
      <c r="A1843">
        <v>1878</v>
      </c>
      <c r="B1843" s="7">
        <v>28505</v>
      </c>
      <c r="E1843"/>
      <c r="F1843">
        <v>-2.8</v>
      </c>
      <c r="G1843" s="5">
        <v>-2.8</v>
      </c>
      <c r="H1843" s="1">
        <v>-3.3</v>
      </c>
    </row>
    <row r="1844" spans="1:8" x14ac:dyDescent="0.2">
      <c r="A1844">
        <v>1878</v>
      </c>
      <c r="B1844" s="7">
        <v>28506</v>
      </c>
      <c r="E1844"/>
      <c r="F1844">
        <v>-4.8</v>
      </c>
      <c r="G1844">
        <v>-3.3</v>
      </c>
      <c r="H1844" s="1">
        <v>-19.399999999999999</v>
      </c>
    </row>
    <row r="1845" spans="1:8" x14ac:dyDescent="0.2">
      <c r="A1845">
        <v>1878</v>
      </c>
      <c r="B1845" s="7">
        <v>28507</v>
      </c>
      <c r="E1845"/>
      <c r="F1845">
        <v>-19.8</v>
      </c>
      <c r="G1845" s="5">
        <v>-19.100000000000001</v>
      </c>
      <c r="H1845" s="1">
        <v>-19.3</v>
      </c>
    </row>
    <row r="1846" spans="1:8" x14ac:dyDescent="0.2">
      <c r="A1846">
        <v>1878</v>
      </c>
      <c r="B1846" s="7">
        <v>28508</v>
      </c>
      <c r="E1846"/>
      <c r="F1846">
        <f>-15.3</f>
        <v>-15.3</v>
      </c>
      <c r="G1846">
        <v>-13.8</v>
      </c>
      <c r="H1846" s="1">
        <v>-24.3</v>
      </c>
    </row>
    <row r="1847" spans="1:8" x14ac:dyDescent="0.2">
      <c r="A1847">
        <v>1878</v>
      </c>
      <c r="B1847" s="7">
        <v>28509</v>
      </c>
      <c r="E1847"/>
      <c r="F1847">
        <v>-23.8</v>
      </c>
      <c r="G1847">
        <v>-18.3</v>
      </c>
      <c r="H1847" s="1">
        <v>-18.8</v>
      </c>
    </row>
    <row r="1848" spans="1:8" x14ac:dyDescent="0.2">
      <c r="A1848">
        <v>1878</v>
      </c>
      <c r="B1848" s="7">
        <v>28510</v>
      </c>
      <c r="E1848"/>
      <c r="F1848">
        <v>-14.3</v>
      </c>
      <c r="G1848">
        <v>-13.8</v>
      </c>
      <c r="H1848" s="1">
        <v>-17.8</v>
      </c>
    </row>
    <row r="1849" spans="1:8" x14ac:dyDescent="0.2">
      <c r="A1849">
        <v>1878</v>
      </c>
      <c r="B1849" s="7">
        <v>28511</v>
      </c>
      <c r="E1849"/>
      <c r="F1849">
        <v>-24.3</v>
      </c>
      <c r="G1849" s="5">
        <v>-17</v>
      </c>
      <c r="H1849" s="1">
        <v>-25.8</v>
      </c>
    </row>
    <row r="1850" spans="1:8" x14ac:dyDescent="0.2">
      <c r="A1850">
        <v>1878</v>
      </c>
      <c r="B1850" s="7">
        <v>28512</v>
      </c>
      <c r="E1850"/>
      <c r="F1850">
        <v>-28.3</v>
      </c>
      <c r="G1850">
        <v>-15.8</v>
      </c>
      <c r="H1850" s="1">
        <v>-11.8</v>
      </c>
    </row>
    <row r="1851" spans="1:8" x14ac:dyDescent="0.2">
      <c r="A1851">
        <v>1878</v>
      </c>
      <c r="B1851" s="7">
        <v>28513</v>
      </c>
      <c r="E1851"/>
      <c r="F1851">
        <v>-13.3</v>
      </c>
      <c r="G1851">
        <v>-10.5</v>
      </c>
      <c r="H1851" s="1">
        <v>-11.8</v>
      </c>
    </row>
    <row r="1852" spans="1:8" x14ac:dyDescent="0.2">
      <c r="A1852">
        <v>1878</v>
      </c>
      <c r="B1852" s="7">
        <v>28514</v>
      </c>
      <c r="E1852"/>
      <c r="F1852">
        <v>-12.8</v>
      </c>
      <c r="G1852">
        <v>-8.8000000000000007</v>
      </c>
      <c r="H1852" s="1">
        <v>-4.8</v>
      </c>
    </row>
    <row r="1853" spans="1:8" x14ac:dyDescent="0.2">
      <c r="A1853">
        <v>1878</v>
      </c>
      <c r="B1853" s="7">
        <v>28515</v>
      </c>
      <c r="E1853"/>
      <c r="F1853" s="5">
        <v>-3.8</v>
      </c>
      <c r="G1853">
        <v>-0.9</v>
      </c>
      <c r="H1853" s="1">
        <v>0.5</v>
      </c>
    </row>
    <row r="1854" spans="1:8" x14ac:dyDescent="0.2">
      <c r="A1854">
        <v>1878</v>
      </c>
      <c r="B1854" s="7">
        <v>28516</v>
      </c>
      <c r="E1854"/>
      <c r="F1854">
        <v>-5.7</v>
      </c>
      <c r="G1854">
        <v>-3.8</v>
      </c>
      <c r="H1854" s="1">
        <v>-8.8000000000000007</v>
      </c>
    </row>
    <row r="1855" spans="1:8" x14ac:dyDescent="0.2">
      <c r="A1855">
        <v>1878</v>
      </c>
      <c r="B1855" s="7">
        <v>28517</v>
      </c>
      <c r="E1855"/>
      <c r="F1855">
        <v>-5.3</v>
      </c>
      <c r="G1855">
        <v>-2.6</v>
      </c>
      <c r="H1855" s="1">
        <v>-3.8</v>
      </c>
    </row>
    <row r="1856" spans="1:8" x14ac:dyDescent="0.2">
      <c r="A1856">
        <v>1878</v>
      </c>
      <c r="B1856" s="7">
        <v>28518</v>
      </c>
      <c r="E1856"/>
      <c r="F1856">
        <v>-5.3</v>
      </c>
      <c r="G1856" s="5">
        <v>-4.8</v>
      </c>
      <c r="H1856" s="1">
        <v>-7.3</v>
      </c>
    </row>
    <row r="1857" spans="1:8" x14ac:dyDescent="0.2">
      <c r="A1857">
        <v>1878</v>
      </c>
      <c r="B1857" s="7">
        <v>28519</v>
      </c>
      <c r="E1857"/>
      <c r="F1857">
        <v>-8.3000000000000007</v>
      </c>
      <c r="G1857">
        <v>-6.4</v>
      </c>
      <c r="H1857" s="1">
        <f>-10.2</f>
        <v>-10.199999999999999</v>
      </c>
    </row>
    <row r="1858" spans="1:8" x14ac:dyDescent="0.2">
      <c r="A1858">
        <v>1878</v>
      </c>
      <c r="B1858" s="7">
        <v>28520</v>
      </c>
      <c r="E1858"/>
      <c r="F1858">
        <v>-10.7</v>
      </c>
      <c r="G1858">
        <v>-8.8000000000000007</v>
      </c>
      <c r="H1858" s="1">
        <v>-14.3</v>
      </c>
    </row>
    <row r="1859" spans="1:8" x14ac:dyDescent="0.2">
      <c r="A1859">
        <v>1878</v>
      </c>
      <c r="B1859" s="7">
        <v>28521</v>
      </c>
      <c r="E1859"/>
      <c r="F1859">
        <v>-18.8</v>
      </c>
      <c r="G1859">
        <v>-13.3</v>
      </c>
      <c r="H1859" s="1">
        <v>-17.8</v>
      </c>
    </row>
    <row r="1860" spans="1:8" x14ac:dyDescent="0.2">
      <c r="A1860">
        <v>1878</v>
      </c>
      <c r="B1860" s="7">
        <v>28522</v>
      </c>
      <c r="E1860"/>
      <c r="F1860">
        <v>-18.5</v>
      </c>
      <c r="G1860">
        <v>-14.3</v>
      </c>
      <c r="H1860" s="1">
        <v>-16.3</v>
      </c>
    </row>
    <row r="1861" spans="1:8" x14ac:dyDescent="0.2">
      <c r="A1861">
        <v>1878</v>
      </c>
      <c r="B1861" s="7">
        <v>28523</v>
      </c>
      <c r="E1861"/>
      <c r="F1861">
        <v>-14.3</v>
      </c>
      <c r="G1861">
        <v>-12.4</v>
      </c>
      <c r="H1861" s="1">
        <v>-12.4</v>
      </c>
    </row>
    <row r="1862" spans="1:8" x14ac:dyDescent="0.2">
      <c r="A1862">
        <v>1878</v>
      </c>
      <c r="B1862" s="7">
        <v>28524</v>
      </c>
      <c r="E1862"/>
      <c r="F1862">
        <v>-13.8</v>
      </c>
      <c r="G1862">
        <v>-9.3000000000000007</v>
      </c>
      <c r="H1862" s="1">
        <v>-11.5</v>
      </c>
    </row>
    <row r="1863" spans="1:8" x14ac:dyDescent="0.2">
      <c r="A1863">
        <v>1878</v>
      </c>
      <c r="B1863" s="7">
        <v>28525</v>
      </c>
      <c r="E1863"/>
      <c r="F1863">
        <v>-10.3</v>
      </c>
      <c r="G1863">
        <v>-7.3</v>
      </c>
      <c r="H1863" s="1">
        <v>-12.3</v>
      </c>
    </row>
    <row r="1864" spans="1:8" x14ac:dyDescent="0.2">
      <c r="A1864">
        <v>1878</v>
      </c>
      <c r="B1864" s="7">
        <v>28526</v>
      </c>
      <c r="E1864"/>
      <c r="F1864">
        <v>-13.3</v>
      </c>
      <c r="G1864">
        <v>-5.3</v>
      </c>
      <c r="H1864" s="1">
        <v>-7.6</v>
      </c>
    </row>
    <row r="1865" spans="1:8" x14ac:dyDescent="0.2">
      <c r="A1865">
        <v>1878</v>
      </c>
      <c r="B1865" s="7">
        <v>28527</v>
      </c>
      <c r="E1865"/>
      <c r="F1865">
        <v>-8.8000000000000007</v>
      </c>
      <c r="G1865">
        <v>-6.8</v>
      </c>
      <c r="H1865" s="1">
        <v>-8.3000000000000007</v>
      </c>
    </row>
    <row r="1866" spans="1:8" x14ac:dyDescent="0.2">
      <c r="A1866">
        <v>1878</v>
      </c>
      <c r="B1866" s="7">
        <v>28528</v>
      </c>
      <c r="E1866"/>
      <c r="F1866">
        <v>-15.8</v>
      </c>
      <c r="G1866">
        <v>-7.1</v>
      </c>
      <c r="H1866" s="1">
        <v>-7.4</v>
      </c>
    </row>
    <row r="1867" spans="1:8" x14ac:dyDescent="0.2">
      <c r="A1867">
        <v>1878</v>
      </c>
      <c r="B1867" s="7">
        <v>28529</v>
      </c>
      <c r="E1867"/>
      <c r="F1867">
        <v>-4.3</v>
      </c>
      <c r="G1867">
        <v>-0.30000000000000004</v>
      </c>
      <c r="H1867" s="1">
        <v>-1.3</v>
      </c>
    </row>
    <row r="1868" spans="1:8" x14ac:dyDescent="0.2">
      <c r="A1868">
        <v>1878</v>
      </c>
      <c r="B1868" s="7">
        <v>28530</v>
      </c>
      <c r="E1868"/>
      <c r="F1868">
        <v>-3.3</v>
      </c>
      <c r="G1868">
        <v>-2</v>
      </c>
      <c r="H1868" s="1">
        <v>-5.4</v>
      </c>
    </row>
    <row r="1869" spans="1:8" x14ac:dyDescent="0.2">
      <c r="A1869">
        <v>1878</v>
      </c>
      <c r="B1869" s="7">
        <v>28531</v>
      </c>
      <c r="E1869"/>
      <c r="F1869">
        <v>-7.3</v>
      </c>
      <c r="G1869">
        <v>-5.4</v>
      </c>
      <c r="H1869" s="1">
        <v>-9.8000000000000007</v>
      </c>
    </row>
    <row r="1870" spans="1:8" x14ac:dyDescent="0.2">
      <c r="A1870">
        <v>1878</v>
      </c>
      <c r="B1870" s="7">
        <v>28532</v>
      </c>
      <c r="E1870"/>
      <c r="F1870">
        <v>-7.3</v>
      </c>
      <c r="G1870">
        <v>-5.3</v>
      </c>
      <c r="H1870" s="1">
        <v>-11.8</v>
      </c>
    </row>
    <row r="1871" spans="1:8" x14ac:dyDescent="0.2">
      <c r="A1871">
        <v>1878</v>
      </c>
      <c r="B1871" s="7">
        <v>28533</v>
      </c>
      <c r="E1871"/>
      <c r="F1871">
        <v>-8.9</v>
      </c>
      <c r="G1871">
        <v>-3.8</v>
      </c>
      <c r="H1871" s="1">
        <v>-6.3</v>
      </c>
    </row>
    <row r="1872" spans="1:8" x14ac:dyDescent="0.2">
      <c r="A1872">
        <v>1878</v>
      </c>
      <c r="B1872" s="7">
        <v>28534</v>
      </c>
      <c r="E1872"/>
      <c r="F1872">
        <v>-7.8</v>
      </c>
      <c r="G1872">
        <v>-4.3</v>
      </c>
      <c r="H1872" s="1">
        <v>-7.3</v>
      </c>
    </row>
    <row r="1873" spans="1:8" x14ac:dyDescent="0.2">
      <c r="A1873">
        <v>1878</v>
      </c>
      <c r="B1873" s="7">
        <v>28535</v>
      </c>
      <c r="E1873"/>
      <c r="F1873">
        <v>-22.3</v>
      </c>
      <c r="G1873">
        <v>-14.3</v>
      </c>
      <c r="H1873" s="1">
        <v>-23</v>
      </c>
    </row>
    <row r="1874" spans="1:8" x14ac:dyDescent="0.2">
      <c r="A1874">
        <v>1878</v>
      </c>
      <c r="B1874" s="7">
        <v>28536</v>
      </c>
      <c r="E1874"/>
      <c r="F1874">
        <v>-21.5</v>
      </c>
      <c r="G1874">
        <v>-6.5</v>
      </c>
      <c r="H1874" s="1">
        <v>-12.9</v>
      </c>
    </row>
    <row r="1875" spans="1:8" x14ac:dyDescent="0.2">
      <c r="A1875">
        <v>1878</v>
      </c>
      <c r="B1875" s="7">
        <v>28537</v>
      </c>
      <c r="E1875"/>
      <c r="F1875">
        <v>-23.8</v>
      </c>
      <c r="G1875">
        <v>-9.3000000000000007</v>
      </c>
      <c r="H1875" s="1">
        <v>-8.1999999999999993</v>
      </c>
    </row>
    <row r="1876" spans="1:8" x14ac:dyDescent="0.2">
      <c r="A1876">
        <v>1878</v>
      </c>
      <c r="B1876" s="7">
        <v>28538</v>
      </c>
      <c r="E1876"/>
      <c r="F1876">
        <v>-8.3000000000000007</v>
      </c>
      <c r="G1876">
        <v>-2.8</v>
      </c>
      <c r="H1876" s="1">
        <v>-10.8</v>
      </c>
    </row>
    <row r="1877" spans="1:8" x14ac:dyDescent="0.2">
      <c r="A1877">
        <v>1878</v>
      </c>
      <c r="B1877" s="7">
        <v>28539</v>
      </c>
      <c r="E1877"/>
      <c r="F1877">
        <v>-19.3</v>
      </c>
      <c r="G1877">
        <v>-10.8</v>
      </c>
      <c r="H1877" s="1">
        <v>-18.3</v>
      </c>
    </row>
    <row r="1878" spans="1:8" x14ac:dyDescent="0.2">
      <c r="A1878">
        <v>1878</v>
      </c>
      <c r="B1878" s="7">
        <v>28540</v>
      </c>
      <c r="E1878"/>
      <c r="F1878">
        <v>-26.8</v>
      </c>
      <c r="G1878">
        <v>-7.8</v>
      </c>
      <c r="H1878" s="1">
        <v>-7.7</v>
      </c>
    </row>
    <row r="1879" spans="1:8" x14ac:dyDescent="0.2">
      <c r="A1879">
        <v>1878</v>
      </c>
      <c r="B1879" s="7">
        <v>28541</v>
      </c>
      <c r="E1879"/>
      <c r="F1879">
        <v>-3.8</v>
      </c>
      <c r="G1879">
        <v>1.4</v>
      </c>
      <c r="H1879" s="1">
        <v>-0.4</v>
      </c>
    </row>
    <row r="1880" spans="1:8" x14ac:dyDescent="0.2">
      <c r="A1880">
        <v>1878</v>
      </c>
      <c r="B1880" s="7">
        <v>28542</v>
      </c>
      <c r="E1880"/>
      <c r="F1880">
        <v>-5.8</v>
      </c>
      <c r="G1880">
        <v>-1.4</v>
      </c>
      <c r="H1880" s="1">
        <v>-5.3</v>
      </c>
    </row>
    <row r="1881" spans="1:8" x14ac:dyDescent="0.2">
      <c r="A1881">
        <v>1878</v>
      </c>
      <c r="B1881" s="7">
        <v>28543</v>
      </c>
      <c r="E1881"/>
      <c r="F1881">
        <v>-1.3</v>
      </c>
      <c r="G1881">
        <v>1.3</v>
      </c>
      <c r="H1881" s="1">
        <v>-6.8</v>
      </c>
    </row>
    <row r="1882" spans="1:8" x14ac:dyDescent="0.2">
      <c r="A1882">
        <v>1878</v>
      </c>
      <c r="B1882" s="7">
        <v>28544</v>
      </c>
      <c r="E1882"/>
      <c r="F1882">
        <v>-1.3</v>
      </c>
      <c r="G1882">
        <v>-0.30000000000000004</v>
      </c>
      <c r="H1882" s="4">
        <v>-2.5</v>
      </c>
    </row>
    <row r="1883" spans="1:8" x14ac:dyDescent="0.2">
      <c r="A1883">
        <v>1878</v>
      </c>
      <c r="B1883" s="7">
        <v>28545</v>
      </c>
      <c r="E1883"/>
      <c r="F1883">
        <v>-4.5</v>
      </c>
      <c r="G1883">
        <v>0.1</v>
      </c>
      <c r="H1883" s="1">
        <v>1.4</v>
      </c>
    </row>
    <row r="1884" spans="1:8" x14ac:dyDescent="0.2">
      <c r="A1884">
        <v>1878</v>
      </c>
      <c r="B1884" s="7">
        <v>28546</v>
      </c>
      <c r="E1884"/>
      <c r="F1884">
        <v>1.7000000000000002</v>
      </c>
      <c r="G1884">
        <v>3.7</v>
      </c>
      <c r="H1884" s="1">
        <v>0.2</v>
      </c>
    </row>
    <row r="1885" spans="1:8" x14ac:dyDescent="0.2">
      <c r="A1885">
        <v>1878</v>
      </c>
      <c r="B1885" s="7">
        <v>28547</v>
      </c>
      <c r="E1885"/>
      <c r="F1885">
        <v>0.2</v>
      </c>
      <c r="G1885">
        <v>1.2</v>
      </c>
      <c r="H1885" s="1">
        <v>0.7</v>
      </c>
    </row>
    <row r="1886" spans="1:8" x14ac:dyDescent="0.2">
      <c r="A1886">
        <v>1878</v>
      </c>
      <c r="B1886" s="7">
        <v>28548</v>
      </c>
      <c r="E1886"/>
      <c r="F1886">
        <v>-0.2</v>
      </c>
      <c r="G1886">
        <v>0.7</v>
      </c>
      <c r="H1886" s="1">
        <v>-6</v>
      </c>
    </row>
    <row r="1887" spans="1:8" x14ac:dyDescent="0.2">
      <c r="A1887">
        <v>1878</v>
      </c>
      <c r="B1887" s="7">
        <v>28549</v>
      </c>
      <c r="E1887"/>
      <c r="F1887">
        <v>-9.8000000000000007</v>
      </c>
      <c r="G1887">
        <v>-7.8</v>
      </c>
      <c r="H1887" s="1">
        <v>-9.6</v>
      </c>
    </row>
    <row r="1888" spans="1:8" x14ac:dyDescent="0.2">
      <c r="A1888">
        <v>1878</v>
      </c>
      <c r="B1888" s="7">
        <v>28550</v>
      </c>
      <c r="E1888"/>
      <c r="F1888">
        <v>-12.4</v>
      </c>
      <c r="G1888">
        <v>-10.1</v>
      </c>
      <c r="H1888" s="1">
        <v>-16.8</v>
      </c>
    </row>
    <row r="1889" spans="1:8" x14ac:dyDescent="0.2">
      <c r="A1889">
        <v>1878</v>
      </c>
      <c r="B1889" s="7">
        <v>28551</v>
      </c>
      <c r="E1889"/>
      <c r="F1889">
        <v>-14.1</v>
      </c>
      <c r="G1889">
        <v>-6.8</v>
      </c>
      <c r="H1889" s="1">
        <v>-9.8000000000000007</v>
      </c>
    </row>
    <row r="1890" spans="1:8" x14ac:dyDescent="0.2">
      <c r="A1890">
        <v>1878</v>
      </c>
      <c r="B1890" s="7">
        <v>28552</v>
      </c>
      <c r="E1890"/>
      <c r="F1890">
        <v>-4.3</v>
      </c>
      <c r="G1890">
        <v>-1.3</v>
      </c>
      <c r="H1890" s="1">
        <v>0.8</v>
      </c>
    </row>
    <row r="1891" spans="1:8" x14ac:dyDescent="0.2">
      <c r="A1891">
        <v>1878</v>
      </c>
      <c r="B1891" s="7">
        <v>28553</v>
      </c>
      <c r="E1891"/>
      <c r="F1891">
        <v>0.7</v>
      </c>
      <c r="G1891">
        <v>2.5</v>
      </c>
      <c r="H1891" s="1">
        <v>-1</v>
      </c>
    </row>
    <row r="1892" spans="1:8" x14ac:dyDescent="0.2">
      <c r="A1892">
        <v>1878</v>
      </c>
      <c r="B1892" s="7">
        <v>28554</v>
      </c>
      <c r="E1892"/>
      <c r="F1892">
        <v>-6.2</v>
      </c>
      <c r="G1892">
        <v>-3.7</v>
      </c>
      <c r="H1892" s="1">
        <v>-4.5999999999999996</v>
      </c>
    </row>
    <row r="1893" spans="1:8" x14ac:dyDescent="0.2">
      <c r="A1893">
        <v>1878</v>
      </c>
      <c r="B1893" s="7">
        <v>28555</v>
      </c>
      <c r="E1893"/>
      <c r="F1893">
        <v>-3.7</v>
      </c>
      <c r="G1893">
        <v>-2.4</v>
      </c>
      <c r="H1893" s="1">
        <v>-2.2000000000000002</v>
      </c>
    </row>
    <row r="1894" spans="1:8" x14ac:dyDescent="0.2">
      <c r="A1894">
        <v>1878</v>
      </c>
      <c r="B1894" s="7">
        <v>28556</v>
      </c>
      <c r="E1894"/>
      <c r="F1894">
        <v>-1.6</v>
      </c>
      <c r="G1894">
        <v>1.8</v>
      </c>
      <c r="H1894" s="1">
        <v>1.2</v>
      </c>
    </row>
    <row r="1895" spans="1:8" x14ac:dyDescent="0.2">
      <c r="A1895">
        <v>1878</v>
      </c>
      <c r="B1895" s="7">
        <v>28557</v>
      </c>
      <c r="E1895"/>
      <c r="F1895">
        <v>-1.3</v>
      </c>
      <c r="G1895">
        <v>2.4</v>
      </c>
      <c r="H1895" s="1">
        <v>-1.2</v>
      </c>
    </row>
    <row r="1896" spans="1:8" x14ac:dyDescent="0.2">
      <c r="A1896">
        <v>1878</v>
      </c>
      <c r="B1896" s="7">
        <v>28558</v>
      </c>
      <c r="E1896"/>
      <c r="F1896">
        <v>-1.5</v>
      </c>
      <c r="G1896">
        <v>2</v>
      </c>
      <c r="H1896" s="1">
        <v>1.7000000000000002</v>
      </c>
    </row>
    <row r="1897" spans="1:8" x14ac:dyDescent="0.2">
      <c r="A1897">
        <v>1878</v>
      </c>
      <c r="B1897" s="7">
        <v>28559</v>
      </c>
      <c r="E1897"/>
      <c r="F1897">
        <v>0.1</v>
      </c>
      <c r="G1897">
        <v>3.5</v>
      </c>
      <c r="H1897" s="1">
        <v>-3.5</v>
      </c>
    </row>
    <row r="1898" spans="1:8" x14ac:dyDescent="0.2">
      <c r="A1898">
        <v>1878</v>
      </c>
      <c r="B1898" s="7">
        <v>28560</v>
      </c>
      <c r="E1898"/>
      <c r="F1898">
        <v>-4.5999999999999996</v>
      </c>
      <c r="G1898">
        <v>0.5</v>
      </c>
      <c r="H1898" s="1">
        <v>-0.1</v>
      </c>
    </row>
    <row r="1899" spans="1:8" x14ac:dyDescent="0.2">
      <c r="A1899">
        <v>1878</v>
      </c>
      <c r="B1899" s="7">
        <v>28561</v>
      </c>
      <c r="E1899"/>
      <c r="F1899">
        <v>-1.7000000000000002</v>
      </c>
      <c r="G1899">
        <v>0</v>
      </c>
      <c r="H1899" s="1">
        <v>-1.1000000000000001</v>
      </c>
    </row>
    <row r="1900" spans="1:8" x14ac:dyDescent="0.2">
      <c r="A1900">
        <v>1878</v>
      </c>
      <c r="B1900" s="7">
        <v>28562</v>
      </c>
      <c r="E1900"/>
      <c r="F1900">
        <v>1.2</v>
      </c>
      <c r="G1900">
        <v>2</v>
      </c>
      <c r="H1900" s="1">
        <v>1</v>
      </c>
    </row>
    <row r="1901" spans="1:8" x14ac:dyDescent="0.2">
      <c r="A1901">
        <v>1878</v>
      </c>
      <c r="B1901" s="7">
        <v>28563</v>
      </c>
      <c r="E1901"/>
      <c r="F1901">
        <v>1.2</v>
      </c>
      <c r="G1901">
        <v>1.5</v>
      </c>
      <c r="H1901" s="1">
        <v>1</v>
      </c>
    </row>
    <row r="1902" spans="1:8" x14ac:dyDescent="0.2">
      <c r="A1902">
        <v>1878</v>
      </c>
      <c r="B1902" s="7">
        <v>28564</v>
      </c>
      <c r="E1902"/>
      <c r="F1902">
        <v>-4.4000000000000004</v>
      </c>
      <c r="G1902">
        <v>0.4</v>
      </c>
      <c r="H1902" s="1">
        <v>0.5</v>
      </c>
    </row>
    <row r="1903" spans="1:8" x14ac:dyDescent="0.2">
      <c r="A1903">
        <v>1878</v>
      </c>
      <c r="B1903" s="7">
        <v>28565</v>
      </c>
      <c r="E1903"/>
      <c r="F1903">
        <v>2.2999999999999998</v>
      </c>
      <c r="G1903">
        <v>0</v>
      </c>
      <c r="H1903" s="1">
        <v>-4.2</v>
      </c>
    </row>
    <row r="1904" spans="1:8" x14ac:dyDescent="0.2">
      <c r="A1904">
        <v>1878</v>
      </c>
      <c r="B1904" s="7">
        <v>28566</v>
      </c>
      <c r="E1904"/>
      <c r="F1904">
        <v>-4.9000000000000004</v>
      </c>
      <c r="G1904">
        <v>-5.0999999999999996</v>
      </c>
      <c r="H1904" s="1">
        <v>-5.8</v>
      </c>
    </row>
    <row r="1905" spans="1:8" x14ac:dyDescent="0.2">
      <c r="A1905">
        <v>1878</v>
      </c>
      <c r="B1905" s="7">
        <v>28567</v>
      </c>
      <c r="E1905"/>
      <c r="F1905">
        <v>-5.3</v>
      </c>
      <c r="G1905">
        <v>-4.3</v>
      </c>
      <c r="H1905" s="1">
        <v>-6.9</v>
      </c>
    </row>
    <row r="1906" spans="1:8" x14ac:dyDescent="0.2">
      <c r="A1906">
        <v>1878</v>
      </c>
      <c r="B1906" s="7">
        <v>28568</v>
      </c>
      <c r="E1906"/>
      <c r="F1906">
        <v>-8.5</v>
      </c>
      <c r="G1906">
        <v>-2</v>
      </c>
      <c r="H1906" s="1">
        <v>-1.3</v>
      </c>
    </row>
    <row r="1907" spans="1:8" x14ac:dyDescent="0.2">
      <c r="A1907">
        <v>1878</v>
      </c>
      <c r="B1907" s="7">
        <v>28569</v>
      </c>
      <c r="E1907"/>
      <c r="F1907">
        <v>1.2</v>
      </c>
      <c r="G1907">
        <v>1.2</v>
      </c>
      <c r="H1907" s="1">
        <v>0.7</v>
      </c>
    </row>
    <row r="1908" spans="1:8" x14ac:dyDescent="0.2">
      <c r="A1908">
        <v>1878</v>
      </c>
      <c r="B1908" s="7">
        <v>28570</v>
      </c>
      <c r="E1908"/>
      <c r="F1908">
        <v>0.5</v>
      </c>
      <c r="G1908">
        <v>2</v>
      </c>
      <c r="H1908" s="1">
        <v>0.1</v>
      </c>
    </row>
    <row r="1909" spans="1:8" x14ac:dyDescent="0.2">
      <c r="A1909">
        <v>1878</v>
      </c>
      <c r="B1909" s="7">
        <v>28571</v>
      </c>
      <c r="E1909"/>
      <c r="F1909">
        <v>0.1</v>
      </c>
      <c r="G1909">
        <v>2.2000000000000002</v>
      </c>
      <c r="H1909" s="1">
        <v>0.7</v>
      </c>
    </row>
    <row r="1910" spans="1:8" x14ac:dyDescent="0.2">
      <c r="A1910">
        <v>1878</v>
      </c>
      <c r="B1910" s="7">
        <v>28572</v>
      </c>
      <c r="E1910"/>
      <c r="F1910">
        <v>1.2</v>
      </c>
      <c r="G1910">
        <v>3.2</v>
      </c>
      <c r="H1910" s="1">
        <v>-0.1</v>
      </c>
    </row>
    <row r="1911" spans="1:8" x14ac:dyDescent="0.2">
      <c r="A1911">
        <v>1878</v>
      </c>
      <c r="B1911" s="7">
        <v>28573</v>
      </c>
      <c r="E1911"/>
      <c r="F1911">
        <v>0.9</v>
      </c>
      <c r="G1911">
        <v>5.8</v>
      </c>
      <c r="H1911" s="1">
        <v>2.2000000000000002</v>
      </c>
    </row>
    <row r="1912" spans="1:8" x14ac:dyDescent="0.2">
      <c r="A1912">
        <v>1878</v>
      </c>
      <c r="B1912" s="7">
        <v>28574</v>
      </c>
      <c r="E1912"/>
      <c r="F1912">
        <v>2.4</v>
      </c>
      <c r="G1912">
        <v>6.5</v>
      </c>
      <c r="H1912" s="1">
        <v>5.6</v>
      </c>
    </row>
    <row r="1913" spans="1:8" x14ac:dyDescent="0.2">
      <c r="A1913">
        <v>1878</v>
      </c>
      <c r="B1913" s="7">
        <v>28575</v>
      </c>
      <c r="E1913"/>
      <c r="F1913">
        <v>5.4</v>
      </c>
      <c r="G1913">
        <v>2.5</v>
      </c>
      <c r="H1913" s="1">
        <v>1</v>
      </c>
    </row>
    <row r="1914" spans="1:8" x14ac:dyDescent="0.2">
      <c r="A1914">
        <v>1878</v>
      </c>
      <c r="B1914" s="7">
        <v>28576</v>
      </c>
      <c r="E1914"/>
      <c r="F1914">
        <v>-0.4</v>
      </c>
      <c r="G1914">
        <v>3.2</v>
      </c>
      <c r="H1914" s="1">
        <v>3</v>
      </c>
    </row>
    <row r="1915" spans="1:8" x14ac:dyDescent="0.2">
      <c r="A1915">
        <v>1878</v>
      </c>
      <c r="B1915" s="7">
        <v>28577</v>
      </c>
      <c r="E1915"/>
      <c r="F1915">
        <v>3.3</v>
      </c>
      <c r="G1915">
        <v>6.2</v>
      </c>
      <c r="H1915" s="1">
        <v>4.5</v>
      </c>
    </row>
    <row r="1916" spans="1:8" x14ac:dyDescent="0.2">
      <c r="A1916">
        <v>1878</v>
      </c>
      <c r="B1916" s="7">
        <v>28578</v>
      </c>
      <c r="E1916"/>
      <c r="F1916">
        <v>6.5</v>
      </c>
      <c r="G1916">
        <v>11</v>
      </c>
      <c r="H1916" s="1">
        <v>4.7</v>
      </c>
    </row>
    <row r="1917" spans="1:8" x14ac:dyDescent="0.2">
      <c r="A1917">
        <v>1878</v>
      </c>
      <c r="B1917" s="7">
        <v>28579</v>
      </c>
      <c r="E1917"/>
      <c r="F1917">
        <v>1.6</v>
      </c>
      <c r="G1917">
        <v>12.3</v>
      </c>
      <c r="H1917" s="1">
        <v>5.9</v>
      </c>
    </row>
    <row r="1918" spans="1:8" x14ac:dyDescent="0.2">
      <c r="A1918">
        <v>1878</v>
      </c>
      <c r="B1918" s="7">
        <v>28580</v>
      </c>
      <c r="E1918"/>
      <c r="F1918">
        <v>3</v>
      </c>
      <c r="G1918">
        <v>5.3</v>
      </c>
      <c r="H1918" s="1">
        <v>4</v>
      </c>
    </row>
    <row r="1919" spans="1:8" x14ac:dyDescent="0.2">
      <c r="A1919">
        <v>1878</v>
      </c>
      <c r="B1919" s="7">
        <v>28581</v>
      </c>
      <c r="E1919"/>
      <c r="F1919">
        <v>4</v>
      </c>
      <c r="G1919">
        <v>9.8000000000000007</v>
      </c>
      <c r="H1919" s="1">
        <v>3.3</v>
      </c>
    </row>
    <row r="1920" spans="1:8" x14ac:dyDescent="0.2">
      <c r="A1920">
        <v>1878</v>
      </c>
      <c r="B1920" s="7">
        <v>28582</v>
      </c>
      <c r="E1920"/>
      <c r="F1920">
        <v>5.6</v>
      </c>
      <c r="G1920">
        <v>10.199999999999999</v>
      </c>
      <c r="H1920" s="1">
        <v>5</v>
      </c>
    </row>
    <row r="1921" spans="1:8" x14ac:dyDescent="0.2">
      <c r="A1921">
        <v>1878</v>
      </c>
      <c r="B1921" s="7">
        <v>28583</v>
      </c>
      <c r="E1921"/>
      <c r="F1921">
        <v>5.4</v>
      </c>
      <c r="G1921">
        <v>7.2</v>
      </c>
      <c r="H1921" s="1">
        <v>4.3</v>
      </c>
    </row>
    <row r="1922" spans="1:8" x14ac:dyDescent="0.2">
      <c r="A1922">
        <v>1878</v>
      </c>
      <c r="B1922" s="7">
        <v>28584</v>
      </c>
      <c r="E1922"/>
      <c r="F1922">
        <v>4.7</v>
      </c>
      <c r="G1922">
        <v>9.8000000000000007</v>
      </c>
      <c r="H1922" s="1">
        <v>5.6</v>
      </c>
    </row>
    <row r="1923" spans="1:8" x14ac:dyDescent="0.2">
      <c r="A1923">
        <v>1878</v>
      </c>
      <c r="B1923" s="7">
        <v>28585</v>
      </c>
      <c r="E1923"/>
      <c r="F1923">
        <v>7.9</v>
      </c>
      <c r="G1923">
        <v>14.6</v>
      </c>
      <c r="H1923" s="1">
        <v>9.3000000000000007</v>
      </c>
    </row>
    <row r="1924" spans="1:8" x14ac:dyDescent="0.2">
      <c r="A1924">
        <v>1878</v>
      </c>
      <c r="B1924" s="7">
        <v>28586</v>
      </c>
      <c r="E1924"/>
      <c r="F1924">
        <v>7.2</v>
      </c>
      <c r="G1924">
        <v>13.8</v>
      </c>
      <c r="H1924" s="1">
        <v>7.9</v>
      </c>
    </row>
    <row r="1925" spans="1:8" x14ac:dyDescent="0.2">
      <c r="A1925">
        <v>1878</v>
      </c>
      <c r="B1925" s="7">
        <v>28587</v>
      </c>
      <c r="E1925"/>
      <c r="F1925">
        <v>6.3</v>
      </c>
      <c r="G1925">
        <v>16.100000000000001</v>
      </c>
      <c r="H1925" s="1">
        <v>9.4</v>
      </c>
    </row>
    <row r="1926" spans="1:8" x14ac:dyDescent="0.2">
      <c r="A1926">
        <v>1878</v>
      </c>
      <c r="B1926" s="7">
        <v>28588</v>
      </c>
      <c r="E1926"/>
      <c r="F1926">
        <v>8</v>
      </c>
      <c r="G1926">
        <v>15.4</v>
      </c>
      <c r="H1926" s="1">
        <v>11</v>
      </c>
    </row>
    <row r="1927" spans="1:8" x14ac:dyDescent="0.2">
      <c r="A1927">
        <v>1878</v>
      </c>
      <c r="B1927" s="7">
        <v>28589</v>
      </c>
      <c r="E1927"/>
      <c r="F1927">
        <v>9.8000000000000007</v>
      </c>
      <c r="G1927">
        <v>18</v>
      </c>
      <c r="H1927" s="1">
        <v>10.4</v>
      </c>
    </row>
    <row r="1928" spans="1:8" x14ac:dyDescent="0.2">
      <c r="A1928">
        <v>1878</v>
      </c>
      <c r="B1928" s="7">
        <v>28590</v>
      </c>
      <c r="E1928"/>
      <c r="F1928">
        <v>7.4</v>
      </c>
      <c r="G1928">
        <v>9.1</v>
      </c>
      <c r="H1928" s="1">
        <v>6.2</v>
      </c>
    </row>
    <row r="1929" spans="1:8" x14ac:dyDescent="0.2">
      <c r="A1929">
        <v>1878</v>
      </c>
      <c r="B1929" s="7">
        <v>28591</v>
      </c>
      <c r="E1929"/>
      <c r="F1929">
        <v>7.9</v>
      </c>
      <c r="G1929">
        <v>8.1999999999999993</v>
      </c>
      <c r="H1929" s="1">
        <v>6.3</v>
      </c>
    </row>
    <row r="1930" spans="1:8" x14ac:dyDescent="0.2">
      <c r="A1930">
        <v>1878</v>
      </c>
      <c r="B1930" s="7">
        <v>28592</v>
      </c>
      <c r="E1930"/>
      <c r="F1930">
        <v>0.5</v>
      </c>
      <c r="G1930">
        <v>3.4</v>
      </c>
      <c r="H1930" s="1">
        <v>-0.1</v>
      </c>
    </row>
    <row r="1931" spans="1:8" x14ac:dyDescent="0.2">
      <c r="A1931">
        <v>1878</v>
      </c>
      <c r="B1931" s="7">
        <v>28593</v>
      </c>
      <c r="E1931"/>
      <c r="F1931">
        <v>0.60000000000000009</v>
      </c>
      <c r="G1931">
        <v>7.9</v>
      </c>
      <c r="H1931" s="1">
        <v>1.4</v>
      </c>
    </row>
    <row r="1932" spans="1:8" x14ac:dyDescent="0.2">
      <c r="A1932">
        <v>1878</v>
      </c>
      <c r="B1932" s="7">
        <v>28594</v>
      </c>
      <c r="E1932"/>
      <c r="F1932">
        <v>3.9</v>
      </c>
      <c r="G1932">
        <v>11.9</v>
      </c>
      <c r="H1932" s="1">
        <v>6.3</v>
      </c>
    </row>
    <row r="1933" spans="1:8" x14ac:dyDescent="0.2">
      <c r="A1933">
        <v>1878</v>
      </c>
      <c r="B1933" s="7">
        <v>28595</v>
      </c>
      <c r="E1933"/>
      <c r="F1933">
        <v>7.2</v>
      </c>
      <c r="G1933">
        <v>16.3</v>
      </c>
      <c r="H1933" s="1">
        <v>6.3</v>
      </c>
    </row>
    <row r="1934" spans="1:8" x14ac:dyDescent="0.2">
      <c r="A1934">
        <v>1878</v>
      </c>
      <c r="B1934" s="7">
        <v>28596</v>
      </c>
      <c r="E1934"/>
      <c r="F1934">
        <v>9</v>
      </c>
      <c r="G1934">
        <v>16.5</v>
      </c>
      <c r="H1934" s="1">
        <v>10.7</v>
      </c>
    </row>
    <row r="1935" spans="1:8" x14ac:dyDescent="0.2">
      <c r="A1935">
        <v>1878</v>
      </c>
      <c r="B1935" s="7">
        <v>28597</v>
      </c>
      <c r="E1935"/>
      <c r="F1935">
        <v>10.4</v>
      </c>
      <c r="G1935">
        <v>15.2</v>
      </c>
      <c r="H1935" s="1">
        <v>10.6</v>
      </c>
    </row>
    <row r="1936" spans="1:8" x14ac:dyDescent="0.2">
      <c r="A1936">
        <v>1878</v>
      </c>
      <c r="B1936" s="7">
        <v>28598</v>
      </c>
      <c r="E1936"/>
      <c r="F1936">
        <v>9.1999999999999993</v>
      </c>
      <c r="G1936">
        <v>13.9</v>
      </c>
      <c r="H1936" s="1">
        <v>5.9</v>
      </c>
    </row>
    <row r="1937" spans="1:8" x14ac:dyDescent="0.2">
      <c r="A1937">
        <v>1878</v>
      </c>
      <c r="B1937" s="7">
        <v>28599</v>
      </c>
      <c r="E1937"/>
      <c r="F1937">
        <v>2</v>
      </c>
      <c r="G1937">
        <v>9.9</v>
      </c>
      <c r="H1937" s="1">
        <v>3.3</v>
      </c>
    </row>
    <row r="1938" spans="1:8" x14ac:dyDescent="0.2">
      <c r="A1938">
        <v>1878</v>
      </c>
      <c r="B1938" s="7">
        <v>28600</v>
      </c>
      <c r="E1938"/>
      <c r="F1938">
        <v>6</v>
      </c>
      <c r="G1938">
        <v>16</v>
      </c>
      <c r="H1938" s="1">
        <v>12.2</v>
      </c>
    </row>
    <row r="1939" spans="1:8" x14ac:dyDescent="0.2">
      <c r="A1939">
        <v>1878</v>
      </c>
      <c r="B1939" s="7">
        <v>28601</v>
      </c>
      <c r="E1939"/>
      <c r="F1939">
        <v>10.1</v>
      </c>
      <c r="G1939">
        <v>7.5</v>
      </c>
      <c r="H1939" s="1">
        <v>1.3</v>
      </c>
    </row>
    <row r="1940" spans="1:8" x14ac:dyDescent="0.2">
      <c r="A1940">
        <v>1878</v>
      </c>
      <c r="B1940" s="7">
        <v>28602</v>
      </c>
      <c r="E1940"/>
      <c r="F1940">
        <v>0.60000000000000009</v>
      </c>
      <c r="G1940">
        <v>3.4</v>
      </c>
      <c r="H1940" s="1">
        <v>-1.5</v>
      </c>
    </row>
    <row r="1941" spans="1:8" x14ac:dyDescent="0.2">
      <c r="A1941">
        <v>1878</v>
      </c>
      <c r="B1941" s="7">
        <v>28603</v>
      </c>
      <c r="E1941"/>
      <c r="F1941">
        <v>-0.60000000000000009</v>
      </c>
      <c r="G1941">
        <v>4.5</v>
      </c>
      <c r="H1941" s="1">
        <v>-3.5</v>
      </c>
    </row>
    <row r="1942" spans="1:8" x14ac:dyDescent="0.2">
      <c r="A1942">
        <v>1878</v>
      </c>
      <c r="B1942" s="7">
        <v>28604</v>
      </c>
      <c r="E1942"/>
      <c r="F1942">
        <v>3.9</v>
      </c>
      <c r="G1942">
        <v>13.1</v>
      </c>
      <c r="H1942" s="1">
        <v>5.3</v>
      </c>
    </row>
    <row r="1943" spans="1:8" x14ac:dyDescent="0.2">
      <c r="A1943">
        <v>1878</v>
      </c>
      <c r="B1943" s="7">
        <v>28605</v>
      </c>
      <c r="E1943"/>
      <c r="F1943">
        <v>7.1</v>
      </c>
      <c r="G1943">
        <v>17</v>
      </c>
      <c r="H1943" s="1">
        <v>10.199999999999999</v>
      </c>
    </row>
    <row r="1944" spans="1:8" x14ac:dyDescent="0.2">
      <c r="A1944">
        <v>1878</v>
      </c>
      <c r="B1944" s="7">
        <v>28606</v>
      </c>
      <c r="E1944"/>
      <c r="F1944">
        <v>8.1999999999999993</v>
      </c>
      <c r="G1944">
        <v>15.6</v>
      </c>
      <c r="H1944" s="1">
        <v>8.9</v>
      </c>
    </row>
    <row r="1945" spans="1:8" x14ac:dyDescent="0.2">
      <c r="A1945">
        <v>1878</v>
      </c>
      <c r="B1945" s="7">
        <v>28607</v>
      </c>
      <c r="E1945"/>
      <c r="F1945">
        <v>10.5</v>
      </c>
      <c r="G1945">
        <v>17.2</v>
      </c>
      <c r="H1945" s="1">
        <v>10.5</v>
      </c>
    </row>
    <row r="1946" spans="1:8" x14ac:dyDescent="0.2">
      <c r="A1946">
        <v>1878</v>
      </c>
      <c r="B1946" s="7">
        <v>28608</v>
      </c>
      <c r="E1946"/>
      <c r="F1946">
        <v>8.6999999999999993</v>
      </c>
      <c r="G1946">
        <v>12</v>
      </c>
      <c r="H1946" s="1">
        <v>7</v>
      </c>
    </row>
    <row r="1947" spans="1:8" x14ac:dyDescent="0.2">
      <c r="A1947">
        <v>1878</v>
      </c>
      <c r="B1947" s="7">
        <v>28609</v>
      </c>
      <c r="E1947"/>
      <c r="F1947">
        <v>9.1999999999999993</v>
      </c>
      <c r="G1947">
        <v>14.1</v>
      </c>
      <c r="H1947" s="1">
        <v>5.9</v>
      </c>
    </row>
    <row r="1948" spans="1:8" x14ac:dyDescent="0.2">
      <c r="A1948">
        <v>1878</v>
      </c>
      <c r="B1948" s="7">
        <v>28610</v>
      </c>
      <c r="E1948"/>
      <c r="F1948">
        <v>3.6</v>
      </c>
      <c r="G1948">
        <v>8</v>
      </c>
      <c r="H1948" s="1">
        <v>2</v>
      </c>
    </row>
    <row r="1949" spans="1:8" x14ac:dyDescent="0.2">
      <c r="A1949">
        <v>1878</v>
      </c>
      <c r="B1949" s="7">
        <v>28611</v>
      </c>
      <c r="E1949"/>
      <c r="F1949">
        <v>4.2</v>
      </c>
      <c r="G1949">
        <v>9.1</v>
      </c>
      <c r="H1949" s="1">
        <v>-0.9</v>
      </c>
    </row>
    <row r="1950" spans="1:8" x14ac:dyDescent="0.2">
      <c r="A1950">
        <v>1878</v>
      </c>
      <c r="B1950" s="7">
        <v>28612</v>
      </c>
      <c r="E1950"/>
      <c r="F1950">
        <v>9.9</v>
      </c>
      <c r="G1950">
        <v>12.5</v>
      </c>
      <c r="H1950" s="1">
        <v>6</v>
      </c>
    </row>
    <row r="1951" spans="1:8" x14ac:dyDescent="0.2">
      <c r="A1951">
        <v>1878</v>
      </c>
      <c r="B1951" s="7">
        <v>28613</v>
      </c>
      <c r="E1951"/>
      <c r="F1951">
        <v>3.3</v>
      </c>
      <c r="G1951">
        <v>6</v>
      </c>
      <c r="H1951" s="1">
        <v>2.7</v>
      </c>
    </row>
    <row r="1952" spans="1:8" x14ac:dyDescent="0.2">
      <c r="A1952">
        <v>1878</v>
      </c>
      <c r="B1952" s="7">
        <v>28614</v>
      </c>
      <c r="E1952"/>
      <c r="F1952">
        <v>2.9</v>
      </c>
      <c r="G1952">
        <v>8.8000000000000007</v>
      </c>
      <c r="H1952" s="1">
        <v>1</v>
      </c>
    </row>
    <row r="1953" spans="1:8" x14ac:dyDescent="0.2">
      <c r="A1953">
        <v>1878</v>
      </c>
      <c r="B1953" s="7">
        <v>28615</v>
      </c>
      <c r="E1953"/>
      <c r="F1953">
        <v>6.5</v>
      </c>
      <c r="G1953">
        <v>13.2</v>
      </c>
      <c r="H1953" s="1">
        <v>7.8</v>
      </c>
    </row>
    <row r="1954" spans="1:8" x14ac:dyDescent="0.2">
      <c r="A1954">
        <v>1878</v>
      </c>
      <c r="B1954" s="7">
        <v>28616</v>
      </c>
      <c r="E1954"/>
      <c r="F1954">
        <v>11.2</v>
      </c>
      <c r="G1954">
        <v>14.4</v>
      </c>
      <c r="H1954" s="1">
        <v>10</v>
      </c>
    </row>
    <row r="1955" spans="1:8" x14ac:dyDescent="0.2">
      <c r="A1955">
        <v>1878</v>
      </c>
      <c r="B1955" s="7">
        <v>28617</v>
      </c>
      <c r="E1955"/>
      <c r="F1955">
        <v>9.5</v>
      </c>
      <c r="G1955">
        <v>14</v>
      </c>
      <c r="H1955" s="1">
        <v>6.1</v>
      </c>
    </row>
    <row r="1956" spans="1:8" x14ac:dyDescent="0.2">
      <c r="A1956">
        <v>1878</v>
      </c>
      <c r="B1956" s="7">
        <v>28618</v>
      </c>
      <c r="E1956"/>
      <c r="F1956">
        <v>8.5</v>
      </c>
      <c r="G1956">
        <v>14.7</v>
      </c>
      <c r="H1956" s="1">
        <v>5.6</v>
      </c>
    </row>
    <row r="1957" spans="1:8" x14ac:dyDescent="0.2">
      <c r="A1957">
        <v>1878</v>
      </c>
      <c r="B1957" s="7">
        <v>28619</v>
      </c>
      <c r="E1957"/>
      <c r="F1957">
        <v>3.4</v>
      </c>
      <c r="G1957">
        <v>7.4</v>
      </c>
      <c r="H1957" s="1">
        <v>4.3</v>
      </c>
    </row>
    <row r="1958" spans="1:8" x14ac:dyDescent="0.2">
      <c r="A1958">
        <v>1878</v>
      </c>
      <c r="B1958" s="7">
        <v>28620</v>
      </c>
      <c r="E1958"/>
      <c r="F1958">
        <v>3.8</v>
      </c>
      <c r="G1958">
        <v>10.3</v>
      </c>
      <c r="H1958" s="1">
        <v>11.2</v>
      </c>
    </row>
    <row r="1959" spans="1:8" x14ac:dyDescent="0.2">
      <c r="A1959">
        <v>1878</v>
      </c>
      <c r="B1959" s="7">
        <v>28621</v>
      </c>
      <c r="E1959"/>
      <c r="F1959">
        <v>13.2</v>
      </c>
      <c r="G1959">
        <v>8.4</v>
      </c>
      <c r="H1959" s="1">
        <v>6.1</v>
      </c>
    </row>
    <row r="1960" spans="1:8" x14ac:dyDescent="0.2">
      <c r="A1960">
        <v>1878</v>
      </c>
      <c r="B1960" s="7">
        <v>28622</v>
      </c>
      <c r="E1960"/>
      <c r="F1960">
        <v>5.7</v>
      </c>
      <c r="G1960">
        <v>11.3</v>
      </c>
      <c r="H1960" s="1">
        <v>5</v>
      </c>
    </row>
    <row r="1961" spans="1:8" x14ac:dyDescent="0.2">
      <c r="A1961">
        <v>1878</v>
      </c>
      <c r="B1961" s="7">
        <v>28623</v>
      </c>
      <c r="E1961"/>
      <c r="F1961">
        <v>5.2</v>
      </c>
      <c r="G1961">
        <v>7.7</v>
      </c>
      <c r="H1961" s="1">
        <v>4.0999999999999996</v>
      </c>
    </row>
    <row r="1962" spans="1:8" x14ac:dyDescent="0.2">
      <c r="A1962">
        <v>1878</v>
      </c>
      <c r="B1962" s="7">
        <v>28624</v>
      </c>
      <c r="E1962"/>
      <c r="F1962">
        <v>9.4</v>
      </c>
      <c r="G1962">
        <v>12.7</v>
      </c>
      <c r="H1962" s="1">
        <v>0.30000000000000004</v>
      </c>
    </row>
    <row r="1963" spans="1:8" x14ac:dyDescent="0.2">
      <c r="A1963">
        <v>1878</v>
      </c>
      <c r="B1963" s="7">
        <v>28625</v>
      </c>
      <c r="E1963"/>
      <c r="F1963">
        <v>7.2</v>
      </c>
      <c r="G1963">
        <v>14.4</v>
      </c>
      <c r="H1963" s="1">
        <v>6.7</v>
      </c>
    </row>
    <row r="1964" spans="1:8" x14ac:dyDescent="0.2">
      <c r="A1964">
        <v>1878</v>
      </c>
      <c r="B1964" s="7">
        <v>28626</v>
      </c>
      <c r="E1964"/>
      <c r="F1964">
        <v>7.7</v>
      </c>
      <c r="G1964">
        <v>12.7</v>
      </c>
      <c r="H1964" s="1">
        <v>7.8</v>
      </c>
    </row>
    <row r="1965" spans="1:8" x14ac:dyDescent="0.2">
      <c r="A1965">
        <v>1878</v>
      </c>
      <c r="B1965" s="7">
        <v>28627</v>
      </c>
      <c r="E1965"/>
      <c r="F1965">
        <v>14</v>
      </c>
      <c r="G1965">
        <v>21.3</v>
      </c>
      <c r="H1965" s="1">
        <v>13.5</v>
      </c>
    </row>
    <row r="1966" spans="1:8" x14ac:dyDescent="0.2">
      <c r="A1966">
        <v>1878</v>
      </c>
      <c r="B1966" s="7">
        <v>28628</v>
      </c>
      <c r="E1966"/>
      <c r="F1966">
        <v>17.3</v>
      </c>
      <c r="G1966">
        <v>22</v>
      </c>
      <c r="H1966" s="1">
        <v>15</v>
      </c>
    </row>
    <row r="1967" spans="1:8" x14ac:dyDescent="0.2">
      <c r="A1967">
        <v>1878</v>
      </c>
      <c r="B1967" s="7">
        <v>28629</v>
      </c>
      <c r="E1967"/>
      <c r="F1967">
        <v>18.7</v>
      </c>
      <c r="G1967">
        <v>22</v>
      </c>
      <c r="H1967" s="1">
        <v>15.1</v>
      </c>
    </row>
    <row r="1968" spans="1:8" x14ac:dyDescent="0.2">
      <c r="A1968">
        <v>1878</v>
      </c>
      <c r="B1968" s="7">
        <v>28630</v>
      </c>
      <c r="E1968"/>
      <c r="F1968">
        <v>18.600000000000001</v>
      </c>
      <c r="G1968">
        <v>25.6</v>
      </c>
      <c r="H1968" s="1">
        <v>16</v>
      </c>
    </row>
    <row r="1969" spans="1:8" x14ac:dyDescent="0.2">
      <c r="A1969">
        <v>1878</v>
      </c>
      <c r="B1969" s="7">
        <v>28631</v>
      </c>
      <c r="E1969"/>
      <c r="F1969">
        <v>15</v>
      </c>
      <c r="G1969">
        <v>21</v>
      </c>
      <c r="H1969" s="1">
        <v>11.2</v>
      </c>
    </row>
    <row r="1970" spans="1:8" x14ac:dyDescent="0.2">
      <c r="A1970">
        <v>1878</v>
      </c>
      <c r="B1970" s="7">
        <v>28632</v>
      </c>
      <c r="E1970"/>
      <c r="F1970">
        <v>15</v>
      </c>
      <c r="G1970">
        <v>23</v>
      </c>
      <c r="H1970" s="1">
        <v>17.3</v>
      </c>
    </row>
    <row r="1971" spans="1:8" x14ac:dyDescent="0.2">
      <c r="A1971">
        <v>1878</v>
      </c>
      <c r="B1971" s="7">
        <v>28633</v>
      </c>
      <c r="E1971"/>
      <c r="F1971">
        <v>17</v>
      </c>
      <c r="G1971">
        <v>19</v>
      </c>
      <c r="H1971" s="1">
        <v>13.2</v>
      </c>
    </row>
    <row r="1972" spans="1:8" x14ac:dyDescent="0.2">
      <c r="A1972">
        <v>1878</v>
      </c>
      <c r="B1972" s="7">
        <v>28634</v>
      </c>
      <c r="E1972"/>
      <c r="F1972">
        <v>14.4</v>
      </c>
      <c r="G1972">
        <v>21.4</v>
      </c>
      <c r="H1972" s="1">
        <v>10</v>
      </c>
    </row>
    <row r="1973" spans="1:8" x14ac:dyDescent="0.2">
      <c r="A1973">
        <v>1878</v>
      </c>
      <c r="B1973" s="7">
        <v>28635</v>
      </c>
      <c r="E1973"/>
      <c r="F1973">
        <v>12.9</v>
      </c>
      <c r="G1973">
        <v>21.7</v>
      </c>
      <c r="H1973" s="1">
        <v>10.8</v>
      </c>
    </row>
    <row r="1974" spans="1:8" x14ac:dyDescent="0.2">
      <c r="A1974">
        <v>1878</v>
      </c>
      <c r="B1974" s="7">
        <v>28636</v>
      </c>
      <c r="E1974"/>
      <c r="F1974">
        <v>20.9</v>
      </c>
      <c r="G1974">
        <v>29</v>
      </c>
      <c r="H1974" s="1">
        <v>18.7</v>
      </c>
    </row>
    <row r="1975" spans="1:8" x14ac:dyDescent="0.2">
      <c r="A1975">
        <v>1878</v>
      </c>
      <c r="B1975" s="7">
        <v>28637</v>
      </c>
      <c r="E1975"/>
      <c r="F1975">
        <v>21.5</v>
      </c>
      <c r="G1975">
        <v>30.4</v>
      </c>
      <c r="H1975" s="1">
        <v>20</v>
      </c>
    </row>
    <row r="1976" spans="1:8" x14ac:dyDescent="0.2">
      <c r="A1976">
        <v>1878</v>
      </c>
      <c r="B1976" s="7">
        <v>28638</v>
      </c>
      <c r="E1976"/>
      <c r="F1976">
        <v>17.100000000000001</v>
      </c>
      <c r="G1976">
        <v>21.6</v>
      </c>
      <c r="H1976" s="1">
        <v>14</v>
      </c>
    </row>
    <row r="1977" spans="1:8" x14ac:dyDescent="0.2">
      <c r="A1977">
        <v>1878</v>
      </c>
      <c r="B1977" s="7">
        <v>28639</v>
      </c>
      <c r="E1977"/>
      <c r="F1977">
        <v>15</v>
      </c>
      <c r="G1977">
        <v>23.1</v>
      </c>
      <c r="H1977" s="1">
        <v>15.8</v>
      </c>
    </row>
    <row r="1978" spans="1:8" x14ac:dyDescent="0.2">
      <c r="A1978">
        <v>1878</v>
      </c>
      <c r="B1978" s="7">
        <v>28640</v>
      </c>
      <c r="E1978"/>
      <c r="F1978">
        <v>20</v>
      </c>
      <c r="G1978">
        <v>28.9</v>
      </c>
      <c r="H1978" s="1">
        <v>23.5</v>
      </c>
    </row>
    <row r="1979" spans="1:8" x14ac:dyDescent="0.2">
      <c r="A1979">
        <v>1878</v>
      </c>
      <c r="B1979" s="7">
        <v>28641</v>
      </c>
      <c r="E1979"/>
      <c r="F1979">
        <v>20.399999999999999</v>
      </c>
      <c r="G1979">
        <v>25.8</v>
      </c>
      <c r="H1979" s="1">
        <v>17.3</v>
      </c>
    </row>
    <row r="1980" spans="1:8" x14ac:dyDescent="0.2">
      <c r="A1980">
        <v>1878</v>
      </c>
      <c r="B1980" s="7">
        <v>28642</v>
      </c>
      <c r="E1980"/>
      <c r="F1980">
        <v>18.899999999999999</v>
      </c>
      <c r="G1980">
        <v>25</v>
      </c>
      <c r="H1980" s="1">
        <v>18.5</v>
      </c>
    </row>
    <row r="1981" spans="1:8" x14ac:dyDescent="0.2">
      <c r="A1981">
        <v>1878</v>
      </c>
      <c r="B1981" s="7">
        <v>28643</v>
      </c>
      <c r="E1981"/>
      <c r="G1981">
        <v>26.5</v>
      </c>
      <c r="H1981" s="1">
        <v>19</v>
      </c>
    </row>
    <row r="1982" spans="1:8" x14ac:dyDescent="0.2">
      <c r="A1982">
        <v>1878</v>
      </c>
      <c r="B1982" s="7">
        <v>28644</v>
      </c>
      <c r="E1982"/>
      <c r="F1982">
        <v>19.899999999999999</v>
      </c>
      <c r="G1982">
        <v>21</v>
      </c>
      <c r="H1982" s="1">
        <v>18.7</v>
      </c>
    </row>
    <row r="1983" spans="1:8" x14ac:dyDescent="0.2">
      <c r="A1983">
        <v>1878</v>
      </c>
      <c r="B1983" s="7">
        <v>28645</v>
      </c>
      <c r="E1983"/>
      <c r="F1983">
        <v>17.899999999999999</v>
      </c>
      <c r="G1983">
        <v>23.9</v>
      </c>
      <c r="H1983" s="1">
        <v>17.3</v>
      </c>
    </row>
    <row r="1984" spans="1:8" x14ac:dyDescent="0.2">
      <c r="A1984">
        <v>1878</v>
      </c>
      <c r="B1984" s="7">
        <v>28646</v>
      </c>
      <c r="E1984"/>
      <c r="F1984">
        <v>17.5</v>
      </c>
      <c r="G1984">
        <v>18.600000000000001</v>
      </c>
      <c r="H1984" s="1">
        <v>16.7</v>
      </c>
    </row>
    <row r="1985" spans="1:8" x14ac:dyDescent="0.2">
      <c r="A1985">
        <v>1878</v>
      </c>
      <c r="B1985" s="7">
        <v>28647</v>
      </c>
      <c r="E1985"/>
      <c r="F1985">
        <v>17.100000000000001</v>
      </c>
      <c r="G1985">
        <v>23.4</v>
      </c>
      <c r="H1985" s="1">
        <v>15.5</v>
      </c>
    </row>
    <row r="1986" spans="1:8" x14ac:dyDescent="0.2">
      <c r="A1986">
        <v>1878</v>
      </c>
      <c r="B1986" s="7">
        <v>28648</v>
      </c>
      <c r="E1986"/>
      <c r="F1986">
        <v>18.8</v>
      </c>
      <c r="G1986">
        <v>25.3</v>
      </c>
      <c r="H1986" s="1">
        <v>17.899999999999999</v>
      </c>
    </row>
    <row r="1987" spans="1:8" x14ac:dyDescent="0.2">
      <c r="A1987">
        <v>1878</v>
      </c>
      <c r="B1987" s="7">
        <v>28649</v>
      </c>
      <c r="E1987"/>
      <c r="F1987">
        <v>15.3</v>
      </c>
      <c r="G1987">
        <v>19.5</v>
      </c>
      <c r="H1987" s="1">
        <v>9.9</v>
      </c>
    </row>
    <row r="1988" spans="1:8" x14ac:dyDescent="0.2">
      <c r="A1988">
        <v>1878</v>
      </c>
      <c r="B1988" s="7">
        <v>28650</v>
      </c>
      <c r="E1988"/>
      <c r="F1988">
        <v>15.7</v>
      </c>
      <c r="G1988">
        <v>18.2</v>
      </c>
      <c r="H1988" s="1">
        <v>11.7</v>
      </c>
    </row>
    <row r="1989" spans="1:8" x14ac:dyDescent="0.2">
      <c r="A1989">
        <v>1878</v>
      </c>
      <c r="B1989" s="7">
        <v>28651</v>
      </c>
      <c r="E1989"/>
      <c r="F1989">
        <v>15.4</v>
      </c>
      <c r="G1989">
        <v>22.8</v>
      </c>
      <c r="H1989" s="1">
        <v>12.6</v>
      </c>
    </row>
    <row r="1990" spans="1:8" x14ac:dyDescent="0.2">
      <c r="A1990">
        <v>1878</v>
      </c>
      <c r="B1990" s="7">
        <v>28652</v>
      </c>
      <c r="E1990"/>
      <c r="F1990">
        <v>21.2</v>
      </c>
      <c r="G1990">
        <v>26</v>
      </c>
      <c r="H1990" s="1">
        <v>10.199999999999999</v>
      </c>
    </row>
    <row r="1991" spans="1:8" x14ac:dyDescent="0.2">
      <c r="A1991">
        <v>1878</v>
      </c>
      <c r="B1991" s="7">
        <v>28653</v>
      </c>
      <c r="E1991"/>
      <c r="F1991">
        <v>23.4</v>
      </c>
      <c r="G1991">
        <v>29.3</v>
      </c>
      <c r="H1991" s="1">
        <v>15</v>
      </c>
    </row>
    <row r="1992" spans="1:8" x14ac:dyDescent="0.2">
      <c r="A1992">
        <v>1878</v>
      </c>
      <c r="B1992" s="7">
        <v>28654</v>
      </c>
      <c r="E1992"/>
      <c r="F1992">
        <v>20.100000000000001</v>
      </c>
      <c r="G1992">
        <v>26</v>
      </c>
      <c r="H1992" s="1">
        <v>15.7</v>
      </c>
    </row>
    <row r="1993" spans="1:8" x14ac:dyDescent="0.2">
      <c r="A1993">
        <v>1878</v>
      </c>
      <c r="B1993" s="7">
        <v>28655</v>
      </c>
      <c r="E1993"/>
      <c r="F1993">
        <v>19</v>
      </c>
      <c r="G1993">
        <v>30</v>
      </c>
      <c r="H1993" s="1">
        <v>19.600000000000001</v>
      </c>
    </row>
    <row r="1994" spans="1:8" x14ac:dyDescent="0.2">
      <c r="A1994">
        <v>1878</v>
      </c>
      <c r="B1994" s="7">
        <v>28656</v>
      </c>
      <c r="E1994"/>
      <c r="F1994">
        <v>22.4</v>
      </c>
      <c r="G1994">
        <v>29.3</v>
      </c>
      <c r="H1994" s="1">
        <v>18.100000000000001</v>
      </c>
    </row>
    <row r="1995" spans="1:8" x14ac:dyDescent="0.2">
      <c r="A1995">
        <v>1878</v>
      </c>
      <c r="B1995" s="7">
        <v>28657</v>
      </c>
      <c r="E1995"/>
      <c r="F1995">
        <v>21.5</v>
      </c>
      <c r="G1995">
        <v>26.2</v>
      </c>
      <c r="H1995" s="1">
        <v>22.9</v>
      </c>
    </row>
    <row r="1996" spans="1:8" x14ac:dyDescent="0.2">
      <c r="A1996">
        <v>1878</v>
      </c>
      <c r="B1996" s="7">
        <v>28658</v>
      </c>
      <c r="E1996"/>
      <c r="F1996">
        <v>22.9</v>
      </c>
      <c r="G1996">
        <v>33.6</v>
      </c>
      <c r="H1996" s="1">
        <v>21.7</v>
      </c>
    </row>
    <row r="1997" spans="1:8" x14ac:dyDescent="0.2">
      <c r="A1997">
        <v>1878</v>
      </c>
      <c r="B1997" s="7">
        <v>28659</v>
      </c>
      <c r="E1997"/>
      <c r="F1997">
        <v>26</v>
      </c>
      <c r="G1997">
        <v>30.7</v>
      </c>
      <c r="H1997" s="1">
        <v>15</v>
      </c>
    </row>
    <row r="1998" spans="1:8" x14ac:dyDescent="0.2">
      <c r="A1998">
        <v>1878</v>
      </c>
      <c r="B1998" s="7">
        <v>28660</v>
      </c>
      <c r="E1998"/>
      <c r="F1998">
        <v>19.8</v>
      </c>
      <c r="G1998">
        <v>23.7</v>
      </c>
      <c r="H1998" s="1">
        <v>20</v>
      </c>
    </row>
    <row r="1999" spans="1:8" x14ac:dyDescent="0.2">
      <c r="A1999">
        <v>1878</v>
      </c>
      <c r="B1999" s="7">
        <v>28661</v>
      </c>
      <c r="E1999"/>
      <c r="F1999">
        <v>20</v>
      </c>
      <c r="G1999">
        <v>25</v>
      </c>
      <c r="H1999" s="1">
        <v>18</v>
      </c>
    </row>
    <row r="2000" spans="1:8" x14ac:dyDescent="0.2">
      <c r="A2000">
        <v>1878</v>
      </c>
      <c r="B2000" s="7">
        <v>28662</v>
      </c>
      <c r="E2000"/>
      <c r="F2000">
        <v>22.7</v>
      </c>
      <c r="G2000">
        <v>29.7</v>
      </c>
      <c r="H2000" s="1">
        <v>15</v>
      </c>
    </row>
    <row r="2001" spans="1:8" x14ac:dyDescent="0.2">
      <c r="A2001">
        <v>1878</v>
      </c>
      <c r="B2001" s="7">
        <v>28663</v>
      </c>
      <c r="E2001"/>
      <c r="F2001">
        <v>22.9</v>
      </c>
      <c r="G2001">
        <v>29.8</v>
      </c>
      <c r="H2001" s="1">
        <v>20</v>
      </c>
    </row>
    <row r="2002" spans="1:8" x14ac:dyDescent="0.2">
      <c r="A2002">
        <v>1878</v>
      </c>
      <c r="B2002" s="7">
        <v>28664</v>
      </c>
      <c r="E2002"/>
      <c r="F2002">
        <v>22.8</v>
      </c>
      <c r="G2002">
        <v>30.6</v>
      </c>
      <c r="H2002" s="1">
        <v>20.7</v>
      </c>
    </row>
    <row r="2003" spans="1:8" x14ac:dyDescent="0.2">
      <c r="A2003">
        <v>1878</v>
      </c>
      <c r="B2003" s="7">
        <v>28665</v>
      </c>
      <c r="E2003"/>
      <c r="F2003">
        <v>24.8</v>
      </c>
      <c r="G2003">
        <v>31.1</v>
      </c>
      <c r="H2003" s="1">
        <v>21</v>
      </c>
    </row>
    <row r="2004" spans="1:8" x14ac:dyDescent="0.2">
      <c r="A2004">
        <v>1878</v>
      </c>
      <c r="B2004" s="7">
        <v>28666</v>
      </c>
      <c r="E2004"/>
      <c r="F2004">
        <v>25</v>
      </c>
      <c r="G2004">
        <v>32</v>
      </c>
      <c r="H2004" s="1">
        <v>22</v>
      </c>
    </row>
    <row r="2005" spans="1:8" x14ac:dyDescent="0.2">
      <c r="A2005">
        <v>1878</v>
      </c>
      <c r="B2005" s="7">
        <v>28667</v>
      </c>
      <c r="E2005"/>
      <c r="F2005">
        <v>21</v>
      </c>
      <c r="G2005">
        <v>27.1</v>
      </c>
      <c r="H2005" s="1">
        <v>20.8</v>
      </c>
    </row>
    <row r="2006" spans="1:8" x14ac:dyDescent="0.2">
      <c r="A2006">
        <v>1878</v>
      </c>
      <c r="B2006" s="7">
        <v>28668</v>
      </c>
      <c r="E2006"/>
      <c r="F2006">
        <v>18.2</v>
      </c>
      <c r="G2006">
        <v>22.1</v>
      </c>
      <c r="H2006" s="1">
        <v>18.5</v>
      </c>
    </row>
    <row r="2007" spans="1:8" x14ac:dyDescent="0.2">
      <c r="A2007">
        <v>1878</v>
      </c>
      <c r="B2007" s="7">
        <v>28669</v>
      </c>
      <c r="E2007"/>
      <c r="F2007">
        <v>19.5</v>
      </c>
      <c r="G2007">
        <v>24.2</v>
      </c>
      <c r="H2007" s="1">
        <v>16.600000000000001</v>
      </c>
    </row>
    <row r="2008" spans="1:8" x14ac:dyDescent="0.2">
      <c r="A2008">
        <v>1878</v>
      </c>
      <c r="B2008" s="7">
        <v>28670</v>
      </c>
      <c r="E2008"/>
      <c r="F2008">
        <v>18.399999999999999</v>
      </c>
      <c r="G2008">
        <v>26.5</v>
      </c>
      <c r="H2008" s="1">
        <v>19.899999999999999</v>
      </c>
    </row>
    <row r="2009" spans="1:8" x14ac:dyDescent="0.2">
      <c r="A2009">
        <v>1878</v>
      </c>
      <c r="B2009" s="7">
        <v>28671</v>
      </c>
      <c r="E2009"/>
      <c r="F2009">
        <v>20.100000000000001</v>
      </c>
      <c r="G2009">
        <v>28.5</v>
      </c>
      <c r="H2009" s="1">
        <v>19.399999999999999</v>
      </c>
    </row>
    <row r="2010" spans="1:8" x14ac:dyDescent="0.2">
      <c r="A2010">
        <v>1878</v>
      </c>
      <c r="B2010" s="7">
        <v>28672</v>
      </c>
      <c r="E2010"/>
      <c r="F2010">
        <v>25.4</v>
      </c>
      <c r="G2010">
        <v>29</v>
      </c>
      <c r="H2010" s="1">
        <v>17.2</v>
      </c>
    </row>
    <row r="2011" spans="1:8" x14ac:dyDescent="0.2">
      <c r="A2011">
        <v>1878</v>
      </c>
      <c r="B2011" s="7">
        <v>28673</v>
      </c>
      <c r="E2011"/>
      <c r="F2011">
        <v>22.2</v>
      </c>
      <c r="G2011">
        <v>27.8</v>
      </c>
      <c r="H2011" s="1">
        <v>18.7</v>
      </c>
    </row>
    <row r="2012" spans="1:8" x14ac:dyDescent="0.2">
      <c r="A2012">
        <v>1878</v>
      </c>
      <c r="B2012" s="7">
        <v>28674</v>
      </c>
      <c r="E2012"/>
      <c r="F2012">
        <v>23</v>
      </c>
      <c r="G2012">
        <v>27</v>
      </c>
      <c r="H2012" s="1">
        <v>20</v>
      </c>
    </row>
    <row r="2013" spans="1:8" x14ac:dyDescent="0.2">
      <c r="A2013">
        <v>1878</v>
      </c>
      <c r="B2013" s="7">
        <v>28675</v>
      </c>
      <c r="E2013"/>
      <c r="F2013">
        <v>24</v>
      </c>
      <c r="G2013">
        <v>30.8</v>
      </c>
      <c r="H2013" s="1">
        <v>22.1</v>
      </c>
    </row>
    <row r="2014" spans="1:8" x14ac:dyDescent="0.2">
      <c r="A2014">
        <v>1878</v>
      </c>
      <c r="B2014" s="7">
        <v>28676</v>
      </c>
      <c r="E2014"/>
      <c r="F2014">
        <v>24.6</v>
      </c>
      <c r="G2014">
        <v>32</v>
      </c>
      <c r="H2014" s="1">
        <v>16.8</v>
      </c>
    </row>
    <row r="2015" spans="1:8" x14ac:dyDescent="0.2">
      <c r="A2015">
        <v>1878</v>
      </c>
      <c r="B2015" s="7">
        <v>28677</v>
      </c>
      <c r="E2015"/>
      <c r="F2015">
        <v>17.899999999999999</v>
      </c>
      <c r="G2015">
        <v>23</v>
      </c>
      <c r="H2015" s="1">
        <v>17.5</v>
      </c>
    </row>
    <row r="2016" spans="1:8" x14ac:dyDescent="0.2">
      <c r="A2016">
        <v>1878</v>
      </c>
      <c r="B2016" s="7">
        <v>28678</v>
      </c>
      <c r="E2016"/>
      <c r="F2016">
        <v>14.6</v>
      </c>
      <c r="G2016">
        <v>17</v>
      </c>
      <c r="H2016" s="1">
        <v>15.2</v>
      </c>
    </row>
    <row r="2017" spans="1:8" x14ac:dyDescent="0.2">
      <c r="A2017">
        <v>1878</v>
      </c>
      <c r="B2017" s="7">
        <v>28679</v>
      </c>
      <c r="E2017"/>
      <c r="F2017">
        <v>15.4</v>
      </c>
      <c r="G2017">
        <v>23.7</v>
      </c>
      <c r="H2017" s="1">
        <v>14.7</v>
      </c>
    </row>
    <row r="2018" spans="1:8" x14ac:dyDescent="0.2">
      <c r="A2018">
        <v>1878</v>
      </c>
      <c r="B2018" s="7">
        <v>28680</v>
      </c>
      <c r="E2018"/>
      <c r="F2018">
        <v>18.3</v>
      </c>
      <c r="G2018">
        <v>24.9</v>
      </c>
      <c r="H2018" s="1">
        <v>16.5</v>
      </c>
    </row>
    <row r="2019" spans="1:8" x14ac:dyDescent="0.2">
      <c r="A2019">
        <v>1878</v>
      </c>
      <c r="B2019" s="7">
        <v>28681</v>
      </c>
      <c r="E2019"/>
      <c r="F2019">
        <v>16.8</v>
      </c>
      <c r="G2019">
        <v>20.5</v>
      </c>
      <c r="H2019" s="1">
        <v>14.5</v>
      </c>
    </row>
    <row r="2020" spans="1:8" x14ac:dyDescent="0.2">
      <c r="A2020">
        <v>1878</v>
      </c>
      <c r="B2020" s="7">
        <v>28682</v>
      </c>
      <c r="E2020"/>
      <c r="F2020">
        <v>16</v>
      </c>
      <c r="G2020">
        <v>22.4</v>
      </c>
      <c r="H2020" s="1">
        <v>14.5</v>
      </c>
    </row>
    <row r="2021" spans="1:8" x14ac:dyDescent="0.2">
      <c r="A2021">
        <v>1878</v>
      </c>
      <c r="B2021" s="7">
        <v>28683</v>
      </c>
      <c r="E2021"/>
      <c r="F2021">
        <v>14.5</v>
      </c>
      <c r="G2021">
        <v>19.8</v>
      </c>
      <c r="H2021" s="1">
        <v>15.2</v>
      </c>
    </row>
    <row r="2022" spans="1:8" x14ac:dyDescent="0.2">
      <c r="A2022">
        <v>1878</v>
      </c>
      <c r="B2022" s="7">
        <v>28684</v>
      </c>
      <c r="E2022"/>
      <c r="F2022">
        <v>22</v>
      </c>
      <c r="G2022">
        <v>15.1</v>
      </c>
      <c r="H2022" s="1">
        <v>14.5</v>
      </c>
    </row>
    <row r="2023" spans="1:8" x14ac:dyDescent="0.2">
      <c r="A2023">
        <v>1878</v>
      </c>
      <c r="B2023" s="7">
        <v>28685</v>
      </c>
      <c r="E2023"/>
      <c r="F2023">
        <v>17.399999999999999</v>
      </c>
      <c r="G2023">
        <v>23.4</v>
      </c>
      <c r="H2023" s="1">
        <v>14.8</v>
      </c>
    </row>
    <row r="2024" spans="1:8" x14ac:dyDescent="0.2">
      <c r="A2024">
        <v>1878</v>
      </c>
      <c r="B2024" s="7">
        <v>28686</v>
      </c>
      <c r="E2024"/>
      <c r="F2024">
        <v>16.399999999999999</v>
      </c>
      <c r="G2024">
        <v>23.6</v>
      </c>
      <c r="H2024" s="1">
        <v>15</v>
      </c>
    </row>
    <row r="2025" spans="1:8" x14ac:dyDescent="0.2">
      <c r="A2025">
        <v>1878</v>
      </c>
      <c r="B2025" s="7">
        <v>28687</v>
      </c>
      <c r="E2025"/>
      <c r="F2025">
        <v>20.100000000000001</v>
      </c>
      <c r="G2025">
        <v>23.7</v>
      </c>
      <c r="H2025" s="1">
        <v>14.8</v>
      </c>
    </row>
    <row r="2026" spans="1:8" x14ac:dyDescent="0.2">
      <c r="A2026">
        <v>1878</v>
      </c>
      <c r="B2026" s="7">
        <v>28688</v>
      </c>
      <c r="E2026"/>
      <c r="F2026">
        <v>14.5</v>
      </c>
      <c r="G2026">
        <v>19.8</v>
      </c>
      <c r="H2026" s="1">
        <v>15.1</v>
      </c>
    </row>
    <row r="2027" spans="1:8" x14ac:dyDescent="0.2">
      <c r="A2027">
        <v>1878</v>
      </c>
      <c r="B2027" s="7">
        <v>28689</v>
      </c>
      <c r="E2027"/>
      <c r="F2027">
        <v>15.5</v>
      </c>
      <c r="G2027">
        <v>20.2</v>
      </c>
      <c r="H2027" s="1">
        <v>16.8</v>
      </c>
    </row>
    <row r="2028" spans="1:8" x14ac:dyDescent="0.2">
      <c r="A2028">
        <v>1878</v>
      </c>
      <c r="B2028" s="7">
        <v>28690</v>
      </c>
      <c r="E2028"/>
      <c r="F2028">
        <v>17.100000000000001</v>
      </c>
      <c r="G2028">
        <v>21.4</v>
      </c>
      <c r="H2028" s="1">
        <v>17.399999999999999</v>
      </c>
    </row>
    <row r="2029" spans="1:8" x14ac:dyDescent="0.2">
      <c r="A2029">
        <v>1878</v>
      </c>
      <c r="B2029" s="7">
        <v>28691</v>
      </c>
      <c r="E2029"/>
      <c r="F2029">
        <v>17.100000000000001</v>
      </c>
      <c r="G2029">
        <v>20.2</v>
      </c>
      <c r="H2029" s="1">
        <v>15.6</v>
      </c>
    </row>
    <row r="2030" spans="1:8" x14ac:dyDescent="0.2">
      <c r="A2030">
        <v>1878</v>
      </c>
      <c r="B2030" s="7">
        <v>28692</v>
      </c>
      <c r="E2030"/>
      <c r="F2030">
        <v>15.3</v>
      </c>
      <c r="G2030">
        <v>19.399999999999999</v>
      </c>
      <c r="H2030" s="1">
        <v>17</v>
      </c>
    </row>
    <row r="2031" spans="1:8" x14ac:dyDescent="0.2">
      <c r="A2031">
        <v>1878</v>
      </c>
      <c r="B2031" s="7">
        <v>28693</v>
      </c>
      <c r="E2031"/>
      <c r="F2031">
        <v>12.6</v>
      </c>
      <c r="G2031">
        <v>19</v>
      </c>
      <c r="H2031" s="1">
        <v>14.5</v>
      </c>
    </row>
    <row r="2032" spans="1:8" x14ac:dyDescent="0.2">
      <c r="A2032">
        <v>1878</v>
      </c>
      <c r="B2032" s="7">
        <v>28694</v>
      </c>
      <c r="E2032"/>
      <c r="F2032">
        <v>15</v>
      </c>
      <c r="G2032">
        <v>22.2</v>
      </c>
      <c r="H2032" s="1">
        <v>16.5</v>
      </c>
    </row>
    <row r="2033" spans="1:8" x14ac:dyDescent="0.2">
      <c r="A2033">
        <v>1878</v>
      </c>
      <c r="B2033" s="7">
        <v>28695</v>
      </c>
      <c r="E2033"/>
      <c r="F2033">
        <v>16.899999999999999</v>
      </c>
      <c r="G2033">
        <v>20.100000000000001</v>
      </c>
      <c r="H2033" s="1">
        <v>13.1</v>
      </c>
    </row>
    <row r="2034" spans="1:8" x14ac:dyDescent="0.2">
      <c r="A2034">
        <v>1878</v>
      </c>
      <c r="B2034" s="7">
        <v>28696</v>
      </c>
      <c r="E2034"/>
      <c r="F2034">
        <v>14.5</v>
      </c>
      <c r="G2034">
        <v>16.899999999999999</v>
      </c>
      <c r="H2034" s="1">
        <v>13.8</v>
      </c>
    </row>
    <row r="2035" spans="1:8" x14ac:dyDescent="0.2">
      <c r="A2035">
        <v>1878</v>
      </c>
      <c r="B2035" s="7">
        <v>28697</v>
      </c>
      <c r="E2035"/>
      <c r="F2035">
        <v>10.3</v>
      </c>
      <c r="G2035">
        <v>18.3</v>
      </c>
      <c r="H2035" s="1">
        <v>12.7</v>
      </c>
    </row>
    <row r="2036" spans="1:8" x14ac:dyDescent="0.2">
      <c r="A2036">
        <v>1878</v>
      </c>
      <c r="B2036" s="7">
        <v>28698</v>
      </c>
      <c r="E2036"/>
      <c r="F2036">
        <v>15.2</v>
      </c>
      <c r="G2036">
        <v>17.8</v>
      </c>
      <c r="H2036" s="1">
        <v>11.6</v>
      </c>
    </row>
    <row r="2037" spans="1:8" x14ac:dyDescent="0.2">
      <c r="A2037">
        <v>1878</v>
      </c>
      <c r="B2037" s="7">
        <v>28699</v>
      </c>
      <c r="E2037"/>
      <c r="F2037">
        <v>15.1</v>
      </c>
      <c r="G2037">
        <v>20.9</v>
      </c>
      <c r="H2037" s="1">
        <v>12.1</v>
      </c>
    </row>
    <row r="2038" spans="1:8" x14ac:dyDescent="0.2">
      <c r="A2038">
        <v>1878</v>
      </c>
      <c r="B2038" s="7">
        <v>28700</v>
      </c>
      <c r="E2038"/>
      <c r="F2038">
        <v>17.3</v>
      </c>
      <c r="G2038">
        <v>22.5</v>
      </c>
      <c r="H2038" s="1">
        <v>11.6</v>
      </c>
    </row>
    <row r="2039" spans="1:8" x14ac:dyDescent="0.2">
      <c r="A2039">
        <v>1878</v>
      </c>
      <c r="B2039" s="7">
        <v>28701</v>
      </c>
      <c r="E2039"/>
      <c r="F2039">
        <v>13.2</v>
      </c>
      <c r="G2039">
        <v>18</v>
      </c>
      <c r="H2039" s="1">
        <v>15</v>
      </c>
    </row>
    <row r="2040" spans="1:8" x14ac:dyDescent="0.2">
      <c r="A2040">
        <v>1878</v>
      </c>
      <c r="B2040" s="7">
        <v>28702</v>
      </c>
      <c r="E2040"/>
      <c r="F2040">
        <v>14.9</v>
      </c>
      <c r="G2040">
        <v>15.4</v>
      </c>
      <c r="H2040" s="1">
        <v>14</v>
      </c>
    </row>
    <row r="2041" spans="1:8" x14ac:dyDescent="0.2">
      <c r="A2041">
        <v>1878</v>
      </c>
      <c r="B2041" s="7">
        <v>28703</v>
      </c>
      <c r="E2041"/>
      <c r="F2041">
        <v>17.600000000000001</v>
      </c>
      <c r="G2041">
        <v>23</v>
      </c>
      <c r="H2041" s="1">
        <v>14.7</v>
      </c>
    </row>
    <row r="2042" spans="1:8" x14ac:dyDescent="0.2">
      <c r="A2042">
        <v>1878</v>
      </c>
      <c r="B2042" s="7">
        <v>28704</v>
      </c>
      <c r="E2042"/>
      <c r="F2042">
        <v>16.899999999999999</v>
      </c>
      <c r="G2042">
        <v>23</v>
      </c>
      <c r="H2042" s="1">
        <v>16.5</v>
      </c>
    </row>
    <row r="2043" spans="1:8" x14ac:dyDescent="0.2">
      <c r="A2043">
        <v>1878</v>
      </c>
      <c r="B2043" s="7">
        <v>28705</v>
      </c>
      <c r="E2043"/>
      <c r="F2043">
        <v>18.5</v>
      </c>
      <c r="G2043">
        <v>23.9</v>
      </c>
      <c r="H2043" s="1">
        <v>15.2</v>
      </c>
    </row>
    <row r="2044" spans="1:8" x14ac:dyDescent="0.2">
      <c r="A2044">
        <v>1878</v>
      </c>
      <c r="B2044" s="7">
        <v>28706</v>
      </c>
      <c r="E2044"/>
      <c r="F2044">
        <v>16.8</v>
      </c>
      <c r="G2044">
        <v>21.4</v>
      </c>
      <c r="H2044" s="1">
        <v>16.7</v>
      </c>
    </row>
    <row r="2045" spans="1:8" x14ac:dyDescent="0.2">
      <c r="A2045">
        <v>1878</v>
      </c>
      <c r="B2045" s="7">
        <v>28707</v>
      </c>
      <c r="E2045"/>
      <c r="F2045">
        <v>17.600000000000001</v>
      </c>
      <c r="G2045">
        <v>22.1</v>
      </c>
      <c r="H2045" s="1">
        <v>14.9</v>
      </c>
    </row>
    <row r="2046" spans="1:8" x14ac:dyDescent="0.2">
      <c r="A2046">
        <v>1878</v>
      </c>
      <c r="B2046" s="7">
        <v>28708</v>
      </c>
      <c r="E2046"/>
      <c r="F2046">
        <v>13.7</v>
      </c>
      <c r="G2046">
        <v>16.7</v>
      </c>
      <c r="H2046" s="1">
        <v>10</v>
      </c>
    </row>
    <row r="2047" spans="1:8" x14ac:dyDescent="0.2">
      <c r="A2047">
        <v>1878</v>
      </c>
      <c r="B2047" s="7">
        <v>28709</v>
      </c>
      <c r="E2047"/>
      <c r="F2047">
        <v>9.6999999999999993</v>
      </c>
      <c r="G2047">
        <v>19.399999999999999</v>
      </c>
      <c r="H2047" s="1">
        <v>13.9</v>
      </c>
    </row>
    <row r="2048" spans="1:8" x14ac:dyDescent="0.2">
      <c r="A2048">
        <v>1878</v>
      </c>
      <c r="B2048" s="7">
        <v>28710</v>
      </c>
      <c r="E2048"/>
      <c r="F2048">
        <v>13.5</v>
      </c>
      <c r="G2048">
        <v>19.600000000000001</v>
      </c>
      <c r="H2048" s="1">
        <v>7.5</v>
      </c>
    </row>
    <row r="2049" spans="1:8" x14ac:dyDescent="0.2">
      <c r="A2049">
        <v>1878</v>
      </c>
      <c r="B2049" s="7">
        <v>28711</v>
      </c>
      <c r="E2049"/>
      <c r="F2049">
        <v>14.8</v>
      </c>
      <c r="G2049">
        <v>19.5</v>
      </c>
      <c r="H2049" s="1">
        <v>10.3</v>
      </c>
    </row>
    <row r="2050" spans="1:8" x14ac:dyDescent="0.2">
      <c r="A2050">
        <v>1878</v>
      </c>
      <c r="B2050" s="7">
        <v>28712</v>
      </c>
      <c r="E2050"/>
      <c r="F2050">
        <v>15.8</v>
      </c>
      <c r="G2050">
        <v>23.7</v>
      </c>
      <c r="H2050" s="1">
        <v>10.8</v>
      </c>
    </row>
    <row r="2051" spans="1:8" x14ac:dyDescent="0.2">
      <c r="A2051">
        <v>1878</v>
      </c>
      <c r="B2051" s="7">
        <v>28713</v>
      </c>
      <c r="E2051"/>
      <c r="F2051">
        <v>20.7</v>
      </c>
      <c r="G2051">
        <v>25</v>
      </c>
      <c r="H2051" s="1">
        <v>18.5</v>
      </c>
    </row>
    <row r="2052" spans="1:8" x14ac:dyDescent="0.2">
      <c r="A2052">
        <v>1878</v>
      </c>
      <c r="B2052" s="7">
        <v>28714</v>
      </c>
      <c r="E2052"/>
      <c r="F2052">
        <v>19.8</v>
      </c>
      <c r="G2052">
        <v>27.8</v>
      </c>
      <c r="H2052" s="1">
        <v>18.899999999999999</v>
      </c>
    </row>
    <row r="2053" spans="1:8" x14ac:dyDescent="0.2">
      <c r="A2053">
        <v>1878</v>
      </c>
      <c r="B2053" s="7">
        <v>28715</v>
      </c>
      <c r="E2053"/>
      <c r="F2053">
        <v>18.100000000000001</v>
      </c>
      <c r="G2053">
        <v>29.5</v>
      </c>
      <c r="H2053" s="1">
        <v>18.5</v>
      </c>
    </row>
    <row r="2054" spans="1:8" x14ac:dyDescent="0.2">
      <c r="A2054">
        <v>1878</v>
      </c>
      <c r="B2054" s="7">
        <v>28716</v>
      </c>
      <c r="E2054"/>
      <c r="F2054">
        <v>12.5</v>
      </c>
      <c r="G2054">
        <v>28.5</v>
      </c>
      <c r="H2054" s="1">
        <v>19.8</v>
      </c>
    </row>
    <row r="2055" spans="1:8" x14ac:dyDescent="0.2">
      <c r="A2055">
        <v>1878</v>
      </c>
      <c r="B2055" s="7">
        <v>28717</v>
      </c>
      <c r="E2055"/>
      <c r="F2055">
        <v>20.399999999999999</v>
      </c>
      <c r="G2055">
        <v>28.8</v>
      </c>
      <c r="H2055" s="1">
        <v>23.4</v>
      </c>
    </row>
    <row r="2056" spans="1:8" x14ac:dyDescent="0.2">
      <c r="A2056">
        <v>1878</v>
      </c>
      <c r="B2056" s="7">
        <v>28718</v>
      </c>
      <c r="E2056"/>
      <c r="F2056">
        <v>19.2</v>
      </c>
      <c r="G2056">
        <v>26.5</v>
      </c>
      <c r="H2056" s="1">
        <v>17.100000000000001</v>
      </c>
    </row>
    <row r="2057" spans="1:8" x14ac:dyDescent="0.2">
      <c r="A2057">
        <v>1878</v>
      </c>
      <c r="B2057" s="7">
        <v>28719</v>
      </c>
      <c r="E2057"/>
      <c r="F2057">
        <v>15.5</v>
      </c>
      <c r="G2057">
        <v>28.5</v>
      </c>
      <c r="H2057" s="1">
        <v>19.899999999999999</v>
      </c>
    </row>
    <row r="2058" spans="1:8" x14ac:dyDescent="0.2">
      <c r="A2058">
        <v>1878</v>
      </c>
      <c r="B2058" s="7">
        <v>28720</v>
      </c>
      <c r="E2058"/>
      <c r="F2058">
        <v>18.5</v>
      </c>
      <c r="G2058">
        <v>24.6</v>
      </c>
      <c r="H2058" s="1">
        <v>15.9</v>
      </c>
    </row>
    <row r="2059" spans="1:8" x14ac:dyDescent="0.2">
      <c r="A2059">
        <v>1878</v>
      </c>
      <c r="B2059" s="7">
        <v>28721</v>
      </c>
      <c r="E2059"/>
      <c r="F2059">
        <v>17.899999999999999</v>
      </c>
      <c r="G2059">
        <v>20.9</v>
      </c>
      <c r="H2059" s="1">
        <v>18.899999999999999</v>
      </c>
    </row>
    <row r="2060" spans="1:8" x14ac:dyDescent="0.2">
      <c r="A2060">
        <v>1878</v>
      </c>
      <c r="B2060" s="7">
        <v>28722</v>
      </c>
      <c r="E2060"/>
      <c r="F2060">
        <v>15.6</v>
      </c>
      <c r="G2060">
        <v>19.899999999999999</v>
      </c>
      <c r="H2060" s="1">
        <v>12.4</v>
      </c>
    </row>
    <row r="2061" spans="1:8" x14ac:dyDescent="0.2">
      <c r="A2061">
        <v>1878</v>
      </c>
      <c r="B2061" s="7">
        <v>28723</v>
      </c>
      <c r="E2061"/>
      <c r="F2061">
        <v>15.6</v>
      </c>
      <c r="G2061">
        <v>24.8</v>
      </c>
      <c r="H2061" s="1">
        <v>16.5</v>
      </c>
    </row>
    <row r="2062" spans="1:8" x14ac:dyDescent="0.2">
      <c r="A2062">
        <v>1878</v>
      </c>
      <c r="B2062" s="7">
        <v>28724</v>
      </c>
      <c r="E2062"/>
      <c r="F2062">
        <v>17.399999999999999</v>
      </c>
      <c r="G2062">
        <v>22.9</v>
      </c>
      <c r="H2062" s="1">
        <v>16.3</v>
      </c>
    </row>
    <row r="2063" spans="1:8" x14ac:dyDescent="0.2">
      <c r="A2063">
        <v>1878</v>
      </c>
      <c r="B2063" s="7">
        <v>28725</v>
      </c>
      <c r="E2063"/>
      <c r="F2063">
        <v>13.4</v>
      </c>
      <c r="G2063">
        <v>16.5</v>
      </c>
      <c r="H2063" s="1">
        <v>16.2</v>
      </c>
    </row>
    <row r="2064" spans="1:8" x14ac:dyDescent="0.2">
      <c r="A2064">
        <v>1878</v>
      </c>
      <c r="B2064" s="7">
        <v>28726</v>
      </c>
      <c r="E2064"/>
      <c r="F2064">
        <v>14</v>
      </c>
      <c r="G2064">
        <v>19</v>
      </c>
      <c r="H2064" s="1">
        <v>10.6</v>
      </c>
    </row>
    <row r="2065" spans="1:8" x14ac:dyDescent="0.2">
      <c r="A2065">
        <v>1878</v>
      </c>
      <c r="B2065" s="7">
        <v>28727</v>
      </c>
      <c r="E2065"/>
      <c r="F2065">
        <v>14.6</v>
      </c>
      <c r="G2065">
        <v>22</v>
      </c>
      <c r="H2065" s="1">
        <v>11.7</v>
      </c>
    </row>
    <row r="2066" spans="1:8" x14ac:dyDescent="0.2">
      <c r="A2066">
        <v>1878</v>
      </c>
      <c r="B2066" s="7">
        <v>28728</v>
      </c>
      <c r="E2066"/>
      <c r="F2066">
        <v>15</v>
      </c>
      <c r="G2066">
        <v>24</v>
      </c>
      <c r="H2066" s="1">
        <v>14.6</v>
      </c>
    </row>
    <row r="2067" spans="1:8" x14ac:dyDescent="0.2">
      <c r="A2067">
        <v>1878</v>
      </c>
      <c r="B2067" s="7">
        <v>28729</v>
      </c>
      <c r="E2067"/>
      <c r="F2067">
        <v>16.899999999999999</v>
      </c>
      <c r="G2067">
        <v>23.6</v>
      </c>
      <c r="H2067" s="1">
        <v>16.7</v>
      </c>
    </row>
    <row r="2068" spans="1:8" x14ac:dyDescent="0.2">
      <c r="A2068">
        <v>1878</v>
      </c>
      <c r="B2068" s="7">
        <v>28730</v>
      </c>
      <c r="E2068"/>
      <c r="F2068">
        <v>15.4</v>
      </c>
      <c r="G2068">
        <v>20.3</v>
      </c>
      <c r="H2068" s="1">
        <v>14.8</v>
      </c>
    </row>
    <row r="2069" spans="1:8" x14ac:dyDescent="0.2">
      <c r="A2069">
        <v>1878</v>
      </c>
      <c r="B2069" s="7">
        <v>28731</v>
      </c>
      <c r="E2069"/>
      <c r="F2069">
        <v>14.9</v>
      </c>
      <c r="G2069">
        <v>15.9</v>
      </c>
      <c r="H2069" s="1">
        <v>14.3</v>
      </c>
    </row>
    <row r="2070" spans="1:8" x14ac:dyDescent="0.2">
      <c r="A2070">
        <v>1878</v>
      </c>
      <c r="B2070" s="7">
        <v>28732</v>
      </c>
      <c r="E2070"/>
      <c r="F2070">
        <v>14.1</v>
      </c>
      <c r="G2070">
        <v>21.6</v>
      </c>
      <c r="H2070" s="1">
        <v>17.2</v>
      </c>
    </row>
    <row r="2071" spans="1:8" x14ac:dyDescent="0.2">
      <c r="A2071">
        <v>1878</v>
      </c>
      <c r="B2071" s="7">
        <v>28733</v>
      </c>
      <c r="E2071"/>
      <c r="F2071">
        <v>12.8</v>
      </c>
      <c r="G2071">
        <v>16</v>
      </c>
      <c r="H2071" s="1">
        <v>13.6</v>
      </c>
    </row>
    <row r="2072" spans="1:8" x14ac:dyDescent="0.2">
      <c r="A2072">
        <v>1878</v>
      </c>
      <c r="B2072" s="7">
        <v>28734</v>
      </c>
      <c r="E2072"/>
      <c r="F2072">
        <v>14.9</v>
      </c>
      <c r="G2072">
        <v>20</v>
      </c>
      <c r="H2072" s="1">
        <v>16.399999999999999</v>
      </c>
    </row>
    <row r="2073" spans="1:8" x14ac:dyDescent="0.2">
      <c r="A2073">
        <v>1878</v>
      </c>
      <c r="B2073" s="7">
        <v>28735</v>
      </c>
      <c r="E2073"/>
      <c r="F2073">
        <v>15.5</v>
      </c>
      <c r="G2073">
        <v>22.6</v>
      </c>
      <c r="H2073" s="1">
        <v>14.3</v>
      </c>
    </row>
    <row r="2074" spans="1:8" x14ac:dyDescent="0.2">
      <c r="A2074">
        <v>1878</v>
      </c>
      <c r="B2074" s="7">
        <v>28736</v>
      </c>
      <c r="E2074"/>
      <c r="F2074">
        <v>13.5</v>
      </c>
      <c r="G2074">
        <v>23.6</v>
      </c>
      <c r="H2074" s="1">
        <v>17.600000000000001</v>
      </c>
    </row>
    <row r="2075" spans="1:8" x14ac:dyDescent="0.2">
      <c r="A2075">
        <v>1878</v>
      </c>
      <c r="B2075" s="7">
        <v>28737</v>
      </c>
      <c r="E2075"/>
      <c r="F2075">
        <v>15.7</v>
      </c>
      <c r="G2075">
        <v>21.1</v>
      </c>
      <c r="H2075" s="1">
        <v>14.4</v>
      </c>
    </row>
    <row r="2076" spans="1:8" x14ac:dyDescent="0.2">
      <c r="A2076">
        <v>1878</v>
      </c>
      <c r="B2076" s="7">
        <v>28738</v>
      </c>
      <c r="E2076"/>
      <c r="F2076">
        <v>15</v>
      </c>
      <c r="G2076">
        <v>19.8</v>
      </c>
      <c r="H2076" s="1">
        <v>13.8</v>
      </c>
    </row>
    <row r="2077" spans="1:8" x14ac:dyDescent="0.2">
      <c r="A2077">
        <v>1878</v>
      </c>
      <c r="B2077" s="7">
        <v>28739</v>
      </c>
      <c r="E2077"/>
      <c r="F2077">
        <v>10.8</v>
      </c>
      <c r="G2077">
        <v>20</v>
      </c>
      <c r="H2077" s="1">
        <v>14.1</v>
      </c>
    </row>
    <row r="2078" spans="1:8" x14ac:dyDescent="0.2">
      <c r="A2078">
        <v>1878</v>
      </c>
      <c r="B2078" s="7">
        <v>28740</v>
      </c>
      <c r="E2078"/>
      <c r="F2078">
        <v>13.8</v>
      </c>
      <c r="G2078">
        <v>14.8</v>
      </c>
      <c r="H2078" s="1">
        <v>11.4</v>
      </c>
    </row>
    <row r="2079" spans="1:8" x14ac:dyDescent="0.2">
      <c r="A2079">
        <v>1878</v>
      </c>
      <c r="B2079" s="7">
        <v>28741</v>
      </c>
      <c r="E2079"/>
      <c r="F2079">
        <v>16.100000000000001</v>
      </c>
      <c r="G2079">
        <v>16.8</v>
      </c>
      <c r="H2079" s="1">
        <v>13.3</v>
      </c>
    </row>
    <row r="2080" spans="1:8" x14ac:dyDescent="0.2">
      <c r="A2080">
        <v>1878</v>
      </c>
      <c r="B2080" s="7">
        <v>28742</v>
      </c>
      <c r="E2080"/>
      <c r="F2080">
        <v>15.5</v>
      </c>
      <c r="G2080">
        <v>17.2</v>
      </c>
      <c r="H2080" s="1">
        <v>12.7</v>
      </c>
    </row>
    <row r="2081" spans="1:8" x14ac:dyDescent="0.2">
      <c r="A2081">
        <v>1878</v>
      </c>
      <c r="B2081" s="7">
        <v>28743</v>
      </c>
      <c r="E2081"/>
      <c r="F2081">
        <v>12.4</v>
      </c>
      <c r="G2081">
        <v>17.100000000000001</v>
      </c>
      <c r="H2081" s="1">
        <v>9.3000000000000007</v>
      </c>
    </row>
    <row r="2082" spans="1:8" x14ac:dyDescent="0.2">
      <c r="A2082">
        <v>1878</v>
      </c>
      <c r="B2082" s="7">
        <v>28744</v>
      </c>
      <c r="E2082"/>
      <c r="F2082">
        <v>12.5</v>
      </c>
      <c r="G2082">
        <v>17.899999999999999</v>
      </c>
      <c r="H2082" s="1">
        <v>9.6999999999999993</v>
      </c>
    </row>
    <row r="2083" spans="1:8" x14ac:dyDescent="0.2">
      <c r="A2083">
        <v>1878</v>
      </c>
      <c r="B2083" s="7">
        <v>28745</v>
      </c>
      <c r="E2083"/>
      <c r="F2083">
        <v>10.1</v>
      </c>
      <c r="G2083">
        <v>14</v>
      </c>
      <c r="H2083" s="1">
        <v>11.3</v>
      </c>
    </row>
    <row r="2084" spans="1:8" x14ac:dyDescent="0.2">
      <c r="A2084">
        <v>1878</v>
      </c>
      <c r="B2084" s="7">
        <v>28746</v>
      </c>
      <c r="E2084"/>
      <c r="F2084">
        <v>13.3</v>
      </c>
      <c r="G2084">
        <v>19.7</v>
      </c>
      <c r="H2084" s="1">
        <v>12.7</v>
      </c>
    </row>
    <row r="2085" spans="1:8" x14ac:dyDescent="0.2">
      <c r="A2085">
        <v>1878</v>
      </c>
      <c r="B2085" s="7">
        <v>28747</v>
      </c>
      <c r="E2085"/>
      <c r="F2085">
        <v>12.9</v>
      </c>
      <c r="G2085">
        <v>21.8</v>
      </c>
      <c r="H2085" s="1">
        <v>11.9</v>
      </c>
    </row>
    <row r="2086" spans="1:8" x14ac:dyDescent="0.2">
      <c r="A2086">
        <v>1878</v>
      </c>
      <c r="B2086" s="7">
        <v>28748</v>
      </c>
      <c r="E2086"/>
      <c r="F2086">
        <v>7.8</v>
      </c>
      <c r="G2086">
        <v>21.7</v>
      </c>
      <c r="H2086" s="1">
        <v>13.3</v>
      </c>
    </row>
    <row r="2087" spans="1:8" x14ac:dyDescent="0.2">
      <c r="A2087">
        <v>1878</v>
      </c>
      <c r="B2087" s="7">
        <v>28749</v>
      </c>
      <c r="E2087"/>
      <c r="F2087">
        <v>9.4</v>
      </c>
      <c r="G2087">
        <v>24.5</v>
      </c>
      <c r="H2087" s="1">
        <v>13.6</v>
      </c>
    </row>
    <row r="2088" spans="1:8" x14ac:dyDescent="0.2">
      <c r="A2088">
        <v>1878</v>
      </c>
      <c r="B2088" s="7">
        <v>28750</v>
      </c>
      <c r="E2088"/>
      <c r="F2088">
        <v>19.600000000000001</v>
      </c>
      <c r="G2088">
        <v>24.4</v>
      </c>
      <c r="H2088" s="1">
        <v>14.7</v>
      </c>
    </row>
    <row r="2089" spans="1:8" x14ac:dyDescent="0.2">
      <c r="A2089">
        <v>1878</v>
      </c>
      <c r="B2089" s="7">
        <v>28751</v>
      </c>
      <c r="E2089"/>
      <c r="F2089">
        <v>13</v>
      </c>
      <c r="G2089">
        <v>24</v>
      </c>
      <c r="H2089" s="1">
        <v>16</v>
      </c>
    </row>
    <row r="2090" spans="1:8" x14ac:dyDescent="0.2">
      <c r="A2090">
        <v>1878</v>
      </c>
      <c r="B2090" s="7">
        <v>28752</v>
      </c>
      <c r="E2090"/>
      <c r="F2090">
        <v>13.5</v>
      </c>
      <c r="G2090">
        <v>24</v>
      </c>
      <c r="H2090" s="1">
        <v>9</v>
      </c>
    </row>
    <row r="2091" spans="1:8" x14ac:dyDescent="0.2">
      <c r="A2091">
        <v>1878</v>
      </c>
      <c r="B2091" s="7">
        <v>28753</v>
      </c>
      <c r="E2091"/>
      <c r="F2091">
        <v>13.4</v>
      </c>
      <c r="G2091">
        <v>25.6</v>
      </c>
      <c r="H2091" s="1">
        <v>15.4</v>
      </c>
    </row>
    <row r="2092" spans="1:8" x14ac:dyDescent="0.2">
      <c r="A2092">
        <v>1878</v>
      </c>
      <c r="B2092" s="7">
        <v>28754</v>
      </c>
      <c r="E2092"/>
      <c r="F2092">
        <v>17.600000000000001</v>
      </c>
      <c r="G2092">
        <v>26.6</v>
      </c>
      <c r="H2092" s="1">
        <v>15.6</v>
      </c>
    </row>
    <row r="2093" spans="1:8" x14ac:dyDescent="0.2">
      <c r="A2093">
        <v>1878</v>
      </c>
      <c r="B2093" s="7">
        <v>28755</v>
      </c>
      <c r="E2093"/>
      <c r="F2093">
        <v>5.0999999999999996</v>
      </c>
      <c r="G2093">
        <v>23.7</v>
      </c>
      <c r="H2093" s="1">
        <v>12.9</v>
      </c>
    </row>
    <row r="2094" spans="1:8" x14ac:dyDescent="0.2">
      <c r="A2094">
        <v>1878</v>
      </c>
      <c r="B2094" s="7">
        <v>28756</v>
      </c>
      <c r="E2094"/>
      <c r="F2094">
        <v>9.6999999999999993</v>
      </c>
      <c r="G2094">
        <v>26</v>
      </c>
      <c r="H2094" s="1">
        <v>11.7</v>
      </c>
    </row>
    <row r="2095" spans="1:8" x14ac:dyDescent="0.2">
      <c r="A2095">
        <v>1878</v>
      </c>
      <c r="B2095" s="7">
        <v>28757</v>
      </c>
      <c r="E2095"/>
      <c r="F2095">
        <v>9.14</v>
      </c>
      <c r="G2095">
        <v>24.5</v>
      </c>
      <c r="H2095" s="1">
        <v>12.5</v>
      </c>
    </row>
    <row r="2096" spans="1:8" x14ac:dyDescent="0.2">
      <c r="A2096">
        <v>1878</v>
      </c>
      <c r="B2096" s="7">
        <v>28758</v>
      </c>
      <c r="E2096"/>
      <c r="F2096">
        <v>8.6999999999999993</v>
      </c>
      <c r="G2096">
        <v>23.9</v>
      </c>
      <c r="H2096" s="1">
        <v>13.7</v>
      </c>
    </row>
    <row r="2097" spans="1:8" x14ac:dyDescent="0.2">
      <c r="A2097">
        <v>1878</v>
      </c>
      <c r="B2097" s="7">
        <v>28759</v>
      </c>
      <c r="E2097"/>
      <c r="F2097">
        <v>8.1</v>
      </c>
      <c r="G2097">
        <v>23.1</v>
      </c>
      <c r="H2097" s="1">
        <v>11.8</v>
      </c>
    </row>
    <row r="2098" spans="1:8" x14ac:dyDescent="0.2">
      <c r="A2098">
        <v>1878</v>
      </c>
      <c r="B2098" s="7">
        <v>28760</v>
      </c>
      <c r="E2098"/>
      <c r="F2098">
        <v>7.2</v>
      </c>
      <c r="G2098">
        <v>19.7</v>
      </c>
      <c r="H2098" s="1">
        <v>8.3000000000000007</v>
      </c>
    </row>
    <row r="2099" spans="1:8" x14ac:dyDescent="0.2">
      <c r="A2099">
        <v>1878</v>
      </c>
      <c r="B2099" s="7">
        <v>28761</v>
      </c>
      <c r="E2099"/>
      <c r="F2099">
        <v>4.4000000000000004</v>
      </c>
      <c r="G2099">
        <v>20.2</v>
      </c>
      <c r="H2099" s="1">
        <v>10.7</v>
      </c>
    </row>
    <row r="2100" spans="1:8" x14ac:dyDescent="0.2">
      <c r="A2100">
        <v>1878</v>
      </c>
      <c r="B2100" s="7">
        <v>28762</v>
      </c>
      <c r="E2100"/>
      <c r="F2100">
        <v>11.2</v>
      </c>
      <c r="G2100">
        <v>24.2</v>
      </c>
      <c r="H2100" s="1">
        <v>16.8</v>
      </c>
    </row>
    <row r="2101" spans="1:8" x14ac:dyDescent="0.2">
      <c r="A2101">
        <v>1878</v>
      </c>
      <c r="B2101" s="7">
        <v>28763</v>
      </c>
      <c r="E2101"/>
      <c r="F2101">
        <v>13.9</v>
      </c>
      <c r="G2101">
        <v>16</v>
      </c>
      <c r="H2101" s="1">
        <v>6.9</v>
      </c>
    </row>
    <row r="2102" spans="1:8" x14ac:dyDescent="0.2">
      <c r="A2102">
        <v>1878</v>
      </c>
      <c r="B2102" s="7">
        <v>28764</v>
      </c>
      <c r="E2102"/>
      <c r="F2102">
        <v>6</v>
      </c>
      <c r="G2102">
        <v>13.1</v>
      </c>
      <c r="H2102" s="1">
        <v>8.6</v>
      </c>
    </row>
    <row r="2103" spans="1:8" x14ac:dyDescent="0.2">
      <c r="A2103">
        <v>1878</v>
      </c>
      <c r="B2103" s="7">
        <v>28765</v>
      </c>
      <c r="E2103"/>
      <c r="F2103">
        <v>10.3</v>
      </c>
      <c r="G2103">
        <v>20.2</v>
      </c>
      <c r="H2103" s="1">
        <v>13.5</v>
      </c>
    </row>
    <row r="2104" spans="1:8" x14ac:dyDescent="0.2">
      <c r="A2104">
        <v>1878</v>
      </c>
      <c r="B2104" s="7">
        <v>28766</v>
      </c>
      <c r="E2104"/>
      <c r="F2104">
        <v>8.6999999999999993</v>
      </c>
      <c r="G2104">
        <v>19.600000000000001</v>
      </c>
      <c r="H2104" s="1">
        <v>5</v>
      </c>
    </row>
    <row r="2105" spans="1:8" x14ac:dyDescent="0.2">
      <c r="A2105">
        <v>1878</v>
      </c>
      <c r="B2105" s="7">
        <v>28767</v>
      </c>
      <c r="E2105"/>
      <c r="F2105">
        <v>3.1</v>
      </c>
      <c r="G2105">
        <v>18.2</v>
      </c>
      <c r="H2105" s="1">
        <v>4.4000000000000004</v>
      </c>
    </row>
    <row r="2106" spans="1:8" x14ac:dyDescent="0.2">
      <c r="A2106">
        <v>1878</v>
      </c>
      <c r="B2106" s="7">
        <v>28768</v>
      </c>
      <c r="E2106"/>
      <c r="F2106">
        <v>1.2</v>
      </c>
      <c r="G2106">
        <v>17</v>
      </c>
      <c r="H2106" s="1">
        <v>7.7</v>
      </c>
    </row>
    <row r="2107" spans="1:8" x14ac:dyDescent="0.2">
      <c r="A2107">
        <v>1878</v>
      </c>
      <c r="B2107" s="7">
        <v>28769</v>
      </c>
      <c r="E2107"/>
      <c r="F2107">
        <v>4.4000000000000004</v>
      </c>
      <c r="G2107">
        <v>18.899999999999999</v>
      </c>
      <c r="H2107" s="1">
        <v>10.4</v>
      </c>
    </row>
    <row r="2108" spans="1:8" x14ac:dyDescent="0.2">
      <c r="A2108">
        <v>1878</v>
      </c>
      <c r="B2108" s="7">
        <v>28770</v>
      </c>
      <c r="E2108"/>
      <c r="F2108">
        <v>7.1</v>
      </c>
      <c r="G2108">
        <v>13.2</v>
      </c>
      <c r="H2108" s="1">
        <v>3.6</v>
      </c>
    </row>
    <row r="2109" spans="1:8" x14ac:dyDescent="0.2">
      <c r="A2109">
        <v>1878</v>
      </c>
      <c r="B2109" s="7">
        <v>28771</v>
      </c>
      <c r="E2109"/>
      <c r="F2109">
        <v>-0.8</v>
      </c>
      <c r="G2109">
        <v>12.8</v>
      </c>
      <c r="H2109" s="1">
        <v>-0.2</v>
      </c>
    </row>
    <row r="2110" spans="1:8" x14ac:dyDescent="0.2">
      <c r="A2110">
        <v>1878</v>
      </c>
      <c r="B2110" s="7">
        <v>28772</v>
      </c>
      <c r="E2110"/>
      <c r="F2110">
        <v>1.5</v>
      </c>
      <c r="G2110">
        <v>16.5</v>
      </c>
      <c r="H2110" s="1">
        <v>5.7</v>
      </c>
    </row>
    <row r="2111" spans="1:8" x14ac:dyDescent="0.2">
      <c r="A2111">
        <v>1878</v>
      </c>
      <c r="B2111" s="7">
        <v>28773</v>
      </c>
      <c r="E2111"/>
      <c r="F2111">
        <v>7</v>
      </c>
      <c r="G2111">
        <v>16.2</v>
      </c>
      <c r="H2111" s="1">
        <v>5.8</v>
      </c>
    </row>
    <row r="2112" spans="1:8" x14ac:dyDescent="0.2">
      <c r="A2112">
        <v>1878</v>
      </c>
      <c r="B2112" s="7">
        <v>28774</v>
      </c>
      <c r="E2112"/>
      <c r="F2112">
        <v>2.9</v>
      </c>
      <c r="G2112">
        <v>18.100000000000001</v>
      </c>
      <c r="H2112" s="1">
        <v>10.199999999999999</v>
      </c>
    </row>
    <row r="2113" spans="1:8" x14ac:dyDescent="0.2">
      <c r="A2113">
        <v>1878</v>
      </c>
      <c r="B2113" s="7">
        <v>28775</v>
      </c>
      <c r="E2113"/>
      <c r="F2113">
        <v>3.5</v>
      </c>
      <c r="G2113">
        <v>18.100000000000001</v>
      </c>
      <c r="H2113" s="1">
        <v>9</v>
      </c>
    </row>
    <row r="2114" spans="1:8" x14ac:dyDescent="0.2">
      <c r="A2114">
        <v>1878</v>
      </c>
      <c r="B2114" s="7">
        <v>28776</v>
      </c>
      <c r="E2114"/>
      <c r="F2114">
        <v>2.1</v>
      </c>
      <c r="G2114">
        <v>12.3</v>
      </c>
      <c r="H2114" s="1">
        <v>10.1</v>
      </c>
    </row>
    <row r="2115" spans="1:8" x14ac:dyDescent="0.2">
      <c r="A2115">
        <v>1878</v>
      </c>
      <c r="B2115" s="7">
        <v>28777</v>
      </c>
      <c r="E2115"/>
      <c r="F2115">
        <v>5.2</v>
      </c>
      <c r="G2115">
        <v>11.1</v>
      </c>
      <c r="H2115" s="1">
        <v>4.3</v>
      </c>
    </row>
    <row r="2116" spans="1:8" x14ac:dyDescent="0.2">
      <c r="A2116">
        <v>1878</v>
      </c>
      <c r="B2116" s="7">
        <v>28778</v>
      </c>
      <c r="E2116"/>
      <c r="F2116">
        <v>4.3</v>
      </c>
      <c r="G2116">
        <v>14.8</v>
      </c>
      <c r="H2116" s="1">
        <v>4.8</v>
      </c>
    </row>
    <row r="2117" spans="1:8" x14ac:dyDescent="0.2">
      <c r="A2117">
        <v>1878</v>
      </c>
      <c r="B2117" s="7">
        <v>28779</v>
      </c>
      <c r="E2117"/>
      <c r="F2117">
        <v>2.7</v>
      </c>
      <c r="G2117">
        <v>15.5</v>
      </c>
      <c r="H2117" s="1">
        <v>5.4</v>
      </c>
    </row>
    <row r="2118" spans="1:8" x14ac:dyDescent="0.2">
      <c r="A2118">
        <v>1878</v>
      </c>
      <c r="B2118" s="7">
        <v>28780</v>
      </c>
      <c r="E2118"/>
      <c r="F2118">
        <v>-1.4</v>
      </c>
      <c r="G2118">
        <v>10.5</v>
      </c>
      <c r="H2118" s="1">
        <v>-0.1</v>
      </c>
    </row>
    <row r="2119" spans="1:8" x14ac:dyDescent="0.2">
      <c r="A2119">
        <v>1878</v>
      </c>
      <c r="B2119" s="7">
        <v>28781</v>
      </c>
      <c r="E2119"/>
      <c r="F2119">
        <v>-2</v>
      </c>
      <c r="G2119">
        <v>13.8</v>
      </c>
      <c r="H2119" s="1">
        <v>-1.5</v>
      </c>
    </row>
    <row r="2120" spans="1:8" x14ac:dyDescent="0.2">
      <c r="A2120">
        <v>1878</v>
      </c>
      <c r="B2120" s="7">
        <v>28782</v>
      </c>
      <c r="E2120"/>
      <c r="F2120">
        <v>-4.9000000000000004</v>
      </c>
      <c r="G2120" s="10">
        <v>11.8</v>
      </c>
      <c r="H2120" s="1">
        <v>-5.5</v>
      </c>
    </row>
    <row r="2121" spans="1:8" x14ac:dyDescent="0.2">
      <c r="A2121">
        <v>1878</v>
      </c>
      <c r="B2121" s="7">
        <v>28783</v>
      </c>
      <c r="E2121"/>
      <c r="F2121">
        <v>-2.7</v>
      </c>
      <c r="G2121">
        <v>13.4</v>
      </c>
      <c r="H2121" s="1">
        <v>9.5</v>
      </c>
    </row>
    <row r="2122" spans="1:8" x14ac:dyDescent="0.2">
      <c r="A2122">
        <v>1878</v>
      </c>
      <c r="B2122" s="7">
        <v>28784</v>
      </c>
      <c r="E2122"/>
      <c r="F2122">
        <v>8.5</v>
      </c>
      <c r="G2122">
        <v>15.1</v>
      </c>
      <c r="H2122" s="1">
        <v>12</v>
      </c>
    </row>
    <row r="2123" spans="1:8" x14ac:dyDescent="0.2">
      <c r="A2123">
        <v>1878</v>
      </c>
      <c r="B2123" s="7">
        <v>28785</v>
      </c>
      <c r="E2123"/>
      <c r="F2123">
        <v>10.1</v>
      </c>
      <c r="G2123">
        <v>12.9</v>
      </c>
      <c r="H2123" s="1">
        <v>11.7</v>
      </c>
    </row>
    <row r="2124" spans="1:8" x14ac:dyDescent="0.2">
      <c r="A2124">
        <v>1878</v>
      </c>
      <c r="B2124" s="7">
        <v>28786</v>
      </c>
      <c r="E2124"/>
      <c r="F2124">
        <v>6.8</v>
      </c>
      <c r="G2124">
        <v>15.9</v>
      </c>
      <c r="H2124" s="1">
        <v>7.1</v>
      </c>
    </row>
    <row r="2125" spans="1:8" x14ac:dyDescent="0.2">
      <c r="A2125">
        <v>1878</v>
      </c>
      <c r="B2125" s="7">
        <v>28787</v>
      </c>
      <c r="E2125"/>
      <c r="F2125">
        <v>4.0999999999999996</v>
      </c>
      <c r="G2125">
        <v>14.1</v>
      </c>
      <c r="H2125" s="1">
        <v>7.9</v>
      </c>
    </row>
    <row r="2126" spans="1:8" x14ac:dyDescent="0.2">
      <c r="A2126">
        <v>1878</v>
      </c>
      <c r="B2126" s="7">
        <v>28788</v>
      </c>
      <c r="E2126"/>
      <c r="F2126">
        <v>9.6999999999999993</v>
      </c>
      <c r="G2126">
        <v>12</v>
      </c>
      <c r="H2126" s="1">
        <v>10.8</v>
      </c>
    </row>
    <row r="2127" spans="1:8" x14ac:dyDescent="0.2">
      <c r="A2127">
        <v>1878</v>
      </c>
      <c r="B2127" s="7">
        <v>28789</v>
      </c>
      <c r="E2127"/>
      <c r="F2127">
        <v>8.9</v>
      </c>
      <c r="G2127">
        <v>10</v>
      </c>
      <c r="H2127" s="1">
        <v>8.6999999999999993</v>
      </c>
    </row>
    <row r="2128" spans="1:8" x14ac:dyDescent="0.2">
      <c r="A2128">
        <v>1878</v>
      </c>
      <c r="B2128" s="7">
        <v>28790</v>
      </c>
      <c r="E2128"/>
      <c r="F2128">
        <v>7.6</v>
      </c>
      <c r="G2128">
        <v>10.3</v>
      </c>
      <c r="H2128" s="1">
        <v>10.1</v>
      </c>
    </row>
    <row r="2129" spans="1:8" x14ac:dyDescent="0.2">
      <c r="A2129">
        <v>1878</v>
      </c>
      <c r="B2129" s="7">
        <v>28791</v>
      </c>
      <c r="E2129"/>
      <c r="F2129">
        <v>8.8000000000000007</v>
      </c>
      <c r="G2129">
        <v>14</v>
      </c>
      <c r="H2129" s="1">
        <v>10.8</v>
      </c>
    </row>
    <row r="2130" spans="1:8" x14ac:dyDescent="0.2">
      <c r="A2130">
        <v>1878</v>
      </c>
      <c r="B2130" s="7">
        <v>28792</v>
      </c>
      <c r="E2130"/>
      <c r="F2130">
        <v>9.6999999999999993</v>
      </c>
      <c r="G2130">
        <v>14</v>
      </c>
      <c r="H2130" s="1">
        <v>8.4</v>
      </c>
    </row>
    <row r="2131" spans="1:8" x14ac:dyDescent="0.2">
      <c r="A2131">
        <v>1878</v>
      </c>
      <c r="B2131" s="7">
        <v>28793</v>
      </c>
      <c r="E2131"/>
      <c r="F2131">
        <v>2.5</v>
      </c>
      <c r="G2131">
        <v>12.7</v>
      </c>
      <c r="H2131" s="1">
        <v>6</v>
      </c>
    </row>
    <row r="2132" spans="1:8" x14ac:dyDescent="0.2">
      <c r="A2132">
        <v>1878</v>
      </c>
      <c r="B2132" s="7">
        <v>28794</v>
      </c>
      <c r="E2132"/>
      <c r="F2132">
        <v>-0.60000000000000009</v>
      </c>
      <c r="G2132">
        <v>11.4</v>
      </c>
      <c r="H2132">
        <v>5.3</v>
      </c>
    </row>
    <row r="2133" spans="1:8" x14ac:dyDescent="0.2">
      <c r="A2133">
        <v>1878</v>
      </c>
      <c r="B2133" s="7">
        <v>28795</v>
      </c>
      <c r="E2133"/>
      <c r="F2133">
        <v>2.4</v>
      </c>
      <c r="G2133">
        <v>10.1</v>
      </c>
      <c r="H2133">
        <v>5</v>
      </c>
    </row>
    <row r="2134" spans="1:8" x14ac:dyDescent="0.2">
      <c r="A2134">
        <v>1878</v>
      </c>
      <c r="B2134" s="7">
        <v>28796</v>
      </c>
      <c r="E2134"/>
      <c r="F2134">
        <v>0</v>
      </c>
      <c r="G2134">
        <v>8.1</v>
      </c>
      <c r="H2134">
        <v>7</v>
      </c>
    </row>
    <row r="2135" spans="1:8" x14ac:dyDescent="0.2">
      <c r="A2135">
        <v>1878</v>
      </c>
      <c r="B2135" s="7">
        <v>28797</v>
      </c>
      <c r="E2135"/>
      <c r="F2135">
        <v>5.8</v>
      </c>
      <c r="G2135">
        <v>9.6</v>
      </c>
      <c r="H2135">
        <v>5.0999999999999996</v>
      </c>
    </row>
    <row r="2136" spans="1:8" x14ac:dyDescent="0.2">
      <c r="A2136">
        <v>1878</v>
      </c>
      <c r="B2136" s="7">
        <v>28798</v>
      </c>
      <c r="E2136"/>
      <c r="F2136">
        <v>0.8</v>
      </c>
      <c r="G2136">
        <v>11.6</v>
      </c>
      <c r="H2136">
        <v>5.4</v>
      </c>
    </row>
    <row r="2137" spans="1:8" x14ac:dyDescent="0.2">
      <c r="A2137">
        <v>1878</v>
      </c>
      <c r="B2137" s="7">
        <v>28799</v>
      </c>
      <c r="E2137"/>
      <c r="F2137">
        <v>7.1</v>
      </c>
      <c r="G2137">
        <v>4.5</v>
      </c>
      <c r="H2137">
        <v>7.5</v>
      </c>
    </row>
    <row r="2138" spans="1:8" x14ac:dyDescent="0.2">
      <c r="A2138">
        <v>1878</v>
      </c>
      <c r="B2138" s="7">
        <v>28800</v>
      </c>
      <c r="E2138"/>
      <c r="F2138">
        <v>0.30000000000000004</v>
      </c>
      <c r="G2138">
        <v>8.3000000000000007</v>
      </c>
      <c r="H2138" s="1">
        <v>7.5</v>
      </c>
    </row>
    <row r="2139" spans="1:8" x14ac:dyDescent="0.2">
      <c r="A2139">
        <v>1878</v>
      </c>
      <c r="B2139" s="7">
        <v>28801</v>
      </c>
      <c r="E2139"/>
      <c r="F2139">
        <v>7.4</v>
      </c>
      <c r="G2139">
        <v>12.4</v>
      </c>
      <c r="H2139" s="1">
        <v>9</v>
      </c>
    </row>
    <row r="2140" spans="1:8" x14ac:dyDescent="0.2">
      <c r="A2140">
        <v>1878</v>
      </c>
      <c r="B2140" s="7">
        <v>28802</v>
      </c>
      <c r="E2140"/>
      <c r="F2140">
        <v>8.1999999999999993</v>
      </c>
      <c r="G2140">
        <v>8.8000000000000007</v>
      </c>
      <c r="H2140" s="1">
        <v>0.8</v>
      </c>
    </row>
    <row r="2141" spans="1:8" x14ac:dyDescent="0.2">
      <c r="A2141">
        <v>1878</v>
      </c>
      <c r="B2141" s="7">
        <v>28803</v>
      </c>
      <c r="E2141"/>
      <c r="F2141">
        <v>-2</v>
      </c>
      <c r="G2141">
        <v>6.3</v>
      </c>
      <c r="H2141" s="1">
        <v>0.5</v>
      </c>
    </row>
    <row r="2142" spans="1:8" x14ac:dyDescent="0.2">
      <c r="A2142">
        <v>1878</v>
      </c>
      <c r="B2142" s="7">
        <v>28804</v>
      </c>
      <c r="E2142"/>
      <c r="F2142">
        <v>4</v>
      </c>
      <c r="G2142">
        <v>8.1999999999999993</v>
      </c>
      <c r="H2142" s="1">
        <v>10.5</v>
      </c>
    </row>
    <row r="2143" spans="1:8" x14ac:dyDescent="0.2">
      <c r="A2143">
        <v>1878</v>
      </c>
      <c r="B2143" s="7">
        <v>28805</v>
      </c>
      <c r="E2143"/>
      <c r="F2143">
        <v>6.9</v>
      </c>
      <c r="G2143">
        <v>7</v>
      </c>
      <c r="H2143" s="1">
        <v>1</v>
      </c>
    </row>
    <row r="2144" spans="1:8" x14ac:dyDescent="0.2">
      <c r="A2144">
        <v>1878</v>
      </c>
      <c r="B2144" s="7">
        <v>28806</v>
      </c>
      <c r="E2144"/>
      <c r="F2144">
        <v>0.1</v>
      </c>
      <c r="G2144">
        <v>1.8</v>
      </c>
      <c r="H2144" s="1">
        <v>-0.5</v>
      </c>
    </row>
    <row r="2145" spans="1:8" x14ac:dyDescent="0.2">
      <c r="A2145">
        <v>1878</v>
      </c>
      <c r="B2145" s="7">
        <v>28807</v>
      </c>
      <c r="E2145"/>
      <c r="F2145">
        <v>-2</v>
      </c>
      <c r="G2145">
        <v>3.8</v>
      </c>
      <c r="H2145" s="1">
        <v>-2.6</v>
      </c>
    </row>
    <row r="2146" spans="1:8" x14ac:dyDescent="0.2">
      <c r="A2146">
        <v>1878</v>
      </c>
      <c r="B2146" s="7">
        <v>28808</v>
      </c>
      <c r="E2146"/>
      <c r="F2146">
        <v>-2.9</v>
      </c>
      <c r="G2146">
        <v>0.8</v>
      </c>
      <c r="H2146" s="1">
        <v>-0.60000000000000009</v>
      </c>
    </row>
    <row r="2147" spans="1:8" x14ac:dyDescent="0.2">
      <c r="A2147">
        <v>1878</v>
      </c>
      <c r="B2147" s="7">
        <v>28809</v>
      </c>
      <c r="E2147"/>
      <c r="F2147">
        <v>-2</v>
      </c>
      <c r="G2147">
        <v>2</v>
      </c>
      <c r="H2147" s="1">
        <v>1</v>
      </c>
    </row>
    <row r="2148" spans="1:8" x14ac:dyDescent="0.2">
      <c r="A2148">
        <v>1878</v>
      </c>
      <c r="B2148" s="7">
        <v>28810</v>
      </c>
      <c r="E2148"/>
      <c r="F2148">
        <v>-1.3</v>
      </c>
      <c r="G2148">
        <v>1.1000000000000001</v>
      </c>
      <c r="H2148" s="1">
        <v>0</v>
      </c>
    </row>
    <row r="2149" spans="1:8" x14ac:dyDescent="0.2">
      <c r="A2149">
        <v>1878</v>
      </c>
      <c r="B2149" s="7">
        <v>28811</v>
      </c>
      <c r="E2149"/>
      <c r="F2149">
        <v>0.9</v>
      </c>
      <c r="G2149">
        <v>1.3</v>
      </c>
      <c r="H2149" s="1">
        <v>0.7</v>
      </c>
    </row>
    <row r="2150" spans="1:8" x14ac:dyDescent="0.2">
      <c r="A2150">
        <v>1878</v>
      </c>
      <c r="B2150" s="7">
        <v>28812</v>
      </c>
      <c r="E2150"/>
      <c r="F2150">
        <v>1.9</v>
      </c>
      <c r="G2150">
        <v>2.5</v>
      </c>
      <c r="H2150" s="1">
        <v>1.9</v>
      </c>
    </row>
    <row r="2151" spans="1:8" x14ac:dyDescent="0.2">
      <c r="A2151">
        <v>1878</v>
      </c>
      <c r="B2151" s="7">
        <v>28813</v>
      </c>
      <c r="E2151"/>
      <c r="F2151">
        <v>2.1</v>
      </c>
      <c r="G2151">
        <v>2.5</v>
      </c>
      <c r="H2151" s="1">
        <v>2.1</v>
      </c>
    </row>
    <row r="2152" spans="1:8" x14ac:dyDescent="0.2">
      <c r="A2152">
        <v>1878</v>
      </c>
      <c r="B2152" s="7">
        <v>28814</v>
      </c>
      <c r="E2152"/>
      <c r="F2152">
        <v>4.3</v>
      </c>
      <c r="G2152">
        <v>1.7000000000000002</v>
      </c>
      <c r="H2152" s="1">
        <v>-0.8</v>
      </c>
    </row>
    <row r="2153" spans="1:8" x14ac:dyDescent="0.2">
      <c r="A2153">
        <v>1878</v>
      </c>
      <c r="B2153" s="7">
        <v>28815</v>
      </c>
      <c r="E2153"/>
      <c r="F2153">
        <v>-0.2</v>
      </c>
      <c r="G2153">
        <v>1.4</v>
      </c>
      <c r="H2153" s="1">
        <v>-0.2</v>
      </c>
    </row>
    <row r="2154" spans="1:8" x14ac:dyDescent="0.2">
      <c r="A2154">
        <v>1878</v>
      </c>
      <c r="B2154" s="7">
        <v>28816</v>
      </c>
      <c r="E2154"/>
      <c r="F2154">
        <v>0.1</v>
      </c>
      <c r="G2154">
        <v>0.1</v>
      </c>
      <c r="H2154" s="1">
        <v>0.1</v>
      </c>
    </row>
    <row r="2155" spans="1:8" x14ac:dyDescent="0.2">
      <c r="A2155">
        <v>1878</v>
      </c>
      <c r="B2155" s="7">
        <v>28817</v>
      </c>
      <c r="E2155"/>
      <c r="F2155">
        <v>1.5</v>
      </c>
      <c r="G2155">
        <v>5</v>
      </c>
      <c r="H2155" s="1">
        <v>7.2</v>
      </c>
    </row>
    <row r="2156" spans="1:8" x14ac:dyDescent="0.2">
      <c r="A2156">
        <v>1878</v>
      </c>
      <c r="B2156" s="7">
        <v>28818</v>
      </c>
      <c r="E2156"/>
      <c r="F2156">
        <v>1.9</v>
      </c>
      <c r="G2156">
        <v>2.9</v>
      </c>
      <c r="H2156" s="1">
        <v>2.1</v>
      </c>
    </row>
    <row r="2157" spans="1:8" x14ac:dyDescent="0.2">
      <c r="A2157">
        <v>1878</v>
      </c>
      <c r="B2157" s="7">
        <v>28819</v>
      </c>
      <c r="E2157"/>
      <c r="F2157">
        <v>2.2000000000000002</v>
      </c>
      <c r="G2157">
        <v>1.8</v>
      </c>
      <c r="H2157" s="1">
        <v>1.1000000000000001</v>
      </c>
    </row>
    <row r="2158" spans="1:8" x14ac:dyDescent="0.2">
      <c r="A2158">
        <v>1878</v>
      </c>
      <c r="B2158" s="7">
        <v>28820</v>
      </c>
      <c r="E2158"/>
      <c r="F2158">
        <v>2.1</v>
      </c>
      <c r="G2158">
        <v>4.7</v>
      </c>
      <c r="H2158" s="1">
        <v>3.7</v>
      </c>
    </row>
    <row r="2159" spans="1:8" x14ac:dyDescent="0.2">
      <c r="A2159">
        <v>1878</v>
      </c>
      <c r="B2159" s="7">
        <v>28821</v>
      </c>
      <c r="E2159"/>
      <c r="F2159">
        <v>2.2000000000000002</v>
      </c>
      <c r="G2159">
        <v>6.1</v>
      </c>
      <c r="H2159" s="1">
        <v>5.9</v>
      </c>
    </row>
    <row r="2160" spans="1:8" x14ac:dyDescent="0.2">
      <c r="A2160">
        <v>1878</v>
      </c>
      <c r="B2160" s="7">
        <v>28822</v>
      </c>
      <c r="E2160"/>
      <c r="F2160">
        <v>4.7</v>
      </c>
      <c r="G2160">
        <v>8.6</v>
      </c>
      <c r="H2160" s="1">
        <v>7.9</v>
      </c>
    </row>
    <row r="2161" spans="1:8" x14ac:dyDescent="0.2">
      <c r="A2161">
        <v>1878</v>
      </c>
      <c r="B2161" s="7">
        <v>28823</v>
      </c>
      <c r="E2161"/>
      <c r="F2161">
        <v>7.5</v>
      </c>
      <c r="G2161">
        <v>8.9</v>
      </c>
      <c r="H2161" s="1">
        <v>7.3</v>
      </c>
    </row>
    <row r="2162" spans="1:8" x14ac:dyDescent="0.2">
      <c r="A2162">
        <v>1878</v>
      </c>
      <c r="B2162" s="7">
        <v>28824</v>
      </c>
      <c r="E2162"/>
      <c r="F2162">
        <v>4.5999999999999996</v>
      </c>
      <c r="G2162">
        <v>9.6999999999999993</v>
      </c>
      <c r="H2162" s="1">
        <v>6</v>
      </c>
    </row>
    <row r="2163" spans="1:8" x14ac:dyDescent="0.2">
      <c r="A2163">
        <v>1878</v>
      </c>
      <c r="B2163" s="7">
        <v>28825</v>
      </c>
      <c r="E2163"/>
      <c r="F2163">
        <v>6</v>
      </c>
      <c r="G2163">
        <v>6</v>
      </c>
      <c r="H2163" s="1">
        <v>2.7</v>
      </c>
    </row>
    <row r="2164" spans="1:8" x14ac:dyDescent="0.2">
      <c r="A2164">
        <v>1878</v>
      </c>
      <c r="B2164" s="7">
        <v>28826</v>
      </c>
      <c r="E2164"/>
      <c r="F2164">
        <v>3.2</v>
      </c>
      <c r="G2164">
        <v>4.5</v>
      </c>
      <c r="H2164" s="1">
        <v>5.7</v>
      </c>
    </row>
    <row r="2165" spans="1:8" x14ac:dyDescent="0.2">
      <c r="A2165">
        <v>1878</v>
      </c>
      <c r="B2165" s="7">
        <v>28827</v>
      </c>
      <c r="E2165"/>
      <c r="F2165">
        <v>2.8</v>
      </c>
      <c r="G2165">
        <v>-1.8</v>
      </c>
      <c r="H2165" s="1">
        <v>-0.5</v>
      </c>
    </row>
    <row r="2166" spans="1:8" x14ac:dyDescent="0.2">
      <c r="A2166">
        <v>1878</v>
      </c>
      <c r="B2166" s="7">
        <v>28828</v>
      </c>
      <c r="E2166"/>
      <c r="F2166">
        <v>-0.7</v>
      </c>
      <c r="G2166">
        <v>0</v>
      </c>
      <c r="H2166" s="1">
        <v>-0.60000000000000009</v>
      </c>
    </row>
    <row r="2167" spans="1:8" x14ac:dyDescent="0.2">
      <c r="A2167">
        <v>1878</v>
      </c>
      <c r="B2167" s="7">
        <v>28829</v>
      </c>
      <c r="E2167"/>
      <c r="F2167">
        <v>-0.8</v>
      </c>
      <c r="G2167">
        <v>0.2</v>
      </c>
      <c r="H2167" s="1">
        <v>1.1000000000000001</v>
      </c>
    </row>
    <row r="2168" spans="1:8" x14ac:dyDescent="0.2">
      <c r="A2168">
        <v>1878</v>
      </c>
      <c r="B2168" s="7">
        <v>28830</v>
      </c>
      <c r="E2168"/>
      <c r="F2168">
        <v>1</v>
      </c>
      <c r="G2168">
        <v>2.7</v>
      </c>
      <c r="H2168" s="1">
        <v>3.1</v>
      </c>
    </row>
    <row r="2169" spans="1:8" x14ac:dyDescent="0.2">
      <c r="A2169">
        <v>1878</v>
      </c>
      <c r="B2169" s="7">
        <v>28831</v>
      </c>
      <c r="E2169"/>
      <c r="F2169">
        <v>2.7</v>
      </c>
      <c r="G2169">
        <v>4</v>
      </c>
      <c r="H2169" s="1">
        <v>5.0999999999999996</v>
      </c>
    </row>
    <row r="2170" spans="1:8" x14ac:dyDescent="0.2">
      <c r="A2170">
        <v>1878</v>
      </c>
      <c r="B2170" s="7">
        <v>28832</v>
      </c>
      <c r="E2170"/>
      <c r="F2170">
        <v>3.7</v>
      </c>
      <c r="G2170">
        <v>3.8</v>
      </c>
      <c r="H2170" s="1">
        <v>1.1000000000000001</v>
      </c>
    </row>
    <row r="2171" spans="1:8" x14ac:dyDescent="0.2">
      <c r="A2171">
        <v>1878</v>
      </c>
      <c r="B2171" s="7">
        <v>28833</v>
      </c>
      <c r="E2171"/>
      <c r="F2171">
        <v>1.8</v>
      </c>
      <c r="G2171">
        <v>5.2</v>
      </c>
      <c r="H2171" s="1">
        <v>4.0999999999999996</v>
      </c>
    </row>
    <row r="2172" spans="1:8" x14ac:dyDescent="0.2">
      <c r="A2172">
        <v>1878</v>
      </c>
      <c r="B2172" s="7">
        <v>28834</v>
      </c>
      <c r="E2172"/>
      <c r="F2172">
        <v>3.2</v>
      </c>
      <c r="G2172">
        <v>4.9000000000000004</v>
      </c>
      <c r="H2172" s="1">
        <v>5</v>
      </c>
    </row>
    <row r="2173" spans="1:8" x14ac:dyDescent="0.2">
      <c r="A2173">
        <v>1878</v>
      </c>
      <c r="B2173" s="7">
        <v>28835</v>
      </c>
      <c r="E2173"/>
      <c r="F2173">
        <v>5.8</v>
      </c>
      <c r="G2173">
        <v>5.7</v>
      </c>
      <c r="H2173" s="1">
        <v>0.8</v>
      </c>
    </row>
    <row r="2174" spans="1:8" x14ac:dyDescent="0.2">
      <c r="A2174">
        <v>1878</v>
      </c>
      <c r="B2174" s="7">
        <v>28836</v>
      </c>
      <c r="E2174"/>
      <c r="F2174">
        <v>-0.8</v>
      </c>
      <c r="G2174">
        <v>1.9</v>
      </c>
      <c r="H2174" s="1">
        <v>0.8</v>
      </c>
    </row>
    <row r="2175" spans="1:8" x14ac:dyDescent="0.2">
      <c r="A2175">
        <v>1878</v>
      </c>
      <c r="B2175" s="7">
        <v>28837</v>
      </c>
      <c r="E2175"/>
      <c r="F2175">
        <v>2</v>
      </c>
      <c r="G2175">
        <v>4</v>
      </c>
      <c r="H2175" s="1">
        <v>-0.2</v>
      </c>
    </row>
    <row r="2176" spans="1:8" x14ac:dyDescent="0.2">
      <c r="A2176">
        <v>1878</v>
      </c>
      <c r="B2176" s="7">
        <v>28838</v>
      </c>
      <c r="E2176"/>
      <c r="F2176">
        <v>-0.2</v>
      </c>
      <c r="G2176">
        <v>0.60000000000000009</v>
      </c>
      <c r="H2176" s="1">
        <v>-0.7</v>
      </c>
    </row>
    <row r="2177" spans="1:8" x14ac:dyDescent="0.2">
      <c r="A2177">
        <v>1878</v>
      </c>
      <c r="B2177" s="7">
        <v>28839</v>
      </c>
      <c r="E2177"/>
      <c r="F2177">
        <v>-0.7</v>
      </c>
      <c r="G2177">
        <v>-1.2</v>
      </c>
      <c r="H2177" s="1">
        <v>-3.1</v>
      </c>
    </row>
    <row r="2178" spans="1:8" x14ac:dyDescent="0.2">
      <c r="A2178">
        <v>1878</v>
      </c>
      <c r="B2178" s="7">
        <v>28840</v>
      </c>
      <c r="E2178"/>
      <c r="F2178">
        <v>-4.4000000000000004</v>
      </c>
      <c r="G2178">
        <v>-3</v>
      </c>
      <c r="H2178" s="1">
        <v>-6.1</v>
      </c>
    </row>
    <row r="2179" spans="1:8" x14ac:dyDescent="0.2">
      <c r="A2179">
        <v>1878</v>
      </c>
      <c r="B2179" s="7">
        <v>28841</v>
      </c>
      <c r="E2179"/>
      <c r="F2179">
        <v>-2.7</v>
      </c>
      <c r="G2179">
        <v>0.30000000000000004</v>
      </c>
      <c r="H2179" s="1">
        <v>0.9</v>
      </c>
    </row>
    <row r="2180" spans="1:8" x14ac:dyDescent="0.2">
      <c r="A2180">
        <v>1878</v>
      </c>
      <c r="B2180" s="7">
        <v>28842</v>
      </c>
      <c r="E2180"/>
      <c r="F2180">
        <v>-1.3</v>
      </c>
      <c r="G2180">
        <v>-2.5</v>
      </c>
      <c r="H2180" s="1">
        <v>-1</v>
      </c>
    </row>
    <row r="2181" spans="1:8" x14ac:dyDescent="0.2">
      <c r="A2181">
        <v>1878</v>
      </c>
      <c r="B2181" s="7">
        <v>28843</v>
      </c>
      <c r="E2181"/>
      <c r="F2181">
        <v>3.5</v>
      </c>
      <c r="G2181">
        <v>4.3</v>
      </c>
      <c r="H2181" s="1">
        <v>-2.1</v>
      </c>
    </row>
    <row r="2182" spans="1:8" x14ac:dyDescent="0.2">
      <c r="A2182">
        <v>1878</v>
      </c>
      <c r="B2182" s="7">
        <v>28844</v>
      </c>
      <c r="E2182"/>
      <c r="F2182">
        <v>-2.4</v>
      </c>
      <c r="G2182">
        <v>-2.2999999999999998</v>
      </c>
      <c r="H2182" s="1">
        <v>-1.6</v>
      </c>
    </row>
    <row r="2183" spans="1:8" x14ac:dyDescent="0.2">
      <c r="A2183">
        <v>1878</v>
      </c>
      <c r="B2183" s="7">
        <v>28845</v>
      </c>
      <c r="E2183"/>
      <c r="F2183">
        <v>0.9</v>
      </c>
      <c r="G2183">
        <v>3.3</v>
      </c>
      <c r="H2183" s="1">
        <v>4.7</v>
      </c>
    </row>
    <row r="2184" spans="1:8" x14ac:dyDescent="0.2">
      <c r="A2184">
        <v>1878</v>
      </c>
      <c r="B2184" s="7">
        <v>28846</v>
      </c>
      <c r="E2184"/>
      <c r="F2184">
        <v>4.8</v>
      </c>
      <c r="G2184">
        <v>6.3</v>
      </c>
      <c r="H2184" s="1">
        <v>7.6</v>
      </c>
    </row>
    <row r="2185" spans="1:8" x14ac:dyDescent="0.2">
      <c r="A2185">
        <v>1878</v>
      </c>
      <c r="B2185" s="7">
        <v>28847</v>
      </c>
      <c r="E2185"/>
      <c r="F2185">
        <v>-0.9</v>
      </c>
      <c r="G2185">
        <v>-1.9</v>
      </c>
      <c r="H2185" s="1">
        <v>-4.7</v>
      </c>
    </row>
    <row r="2186" spans="1:8" x14ac:dyDescent="0.2">
      <c r="A2186">
        <v>1878</v>
      </c>
      <c r="B2186" s="7">
        <v>28848</v>
      </c>
      <c r="E2186"/>
      <c r="F2186">
        <v>-7.6</v>
      </c>
      <c r="G2186">
        <v>-6.7</v>
      </c>
      <c r="H2186" s="4">
        <v>-6.3</v>
      </c>
    </row>
    <row r="2187" spans="1:8" x14ac:dyDescent="0.2">
      <c r="A2187">
        <v>1878</v>
      </c>
      <c r="B2187" s="7">
        <v>28849</v>
      </c>
      <c r="E2187"/>
      <c r="F2187">
        <v>-7.3</v>
      </c>
      <c r="G2187">
        <v>-5.3</v>
      </c>
      <c r="H2187" s="1">
        <v>-11.7</v>
      </c>
    </row>
    <row r="2188" spans="1:8" x14ac:dyDescent="0.2">
      <c r="A2188">
        <v>1878</v>
      </c>
      <c r="B2188" s="7">
        <v>28850</v>
      </c>
      <c r="E2188"/>
      <c r="F2188">
        <v>-12.1</v>
      </c>
      <c r="G2188">
        <v>-7.7</v>
      </c>
      <c r="H2188" s="1">
        <v>-8.6</v>
      </c>
    </row>
    <row r="2189" spans="1:8" x14ac:dyDescent="0.2">
      <c r="A2189">
        <v>1878</v>
      </c>
      <c r="B2189" s="7">
        <v>28851</v>
      </c>
      <c r="E2189"/>
      <c r="F2189">
        <v>-8.5</v>
      </c>
      <c r="G2189">
        <v>-8.6</v>
      </c>
      <c r="H2189" s="1">
        <v>-9.6999999999999993</v>
      </c>
    </row>
    <row r="2190" spans="1:8" x14ac:dyDescent="0.2">
      <c r="A2190">
        <v>1878</v>
      </c>
      <c r="B2190" s="7">
        <v>28852</v>
      </c>
      <c r="E2190"/>
      <c r="F2190">
        <v>-11.1</v>
      </c>
      <c r="G2190">
        <v>-9.4</v>
      </c>
      <c r="H2190" s="1">
        <v>-11.9</v>
      </c>
    </row>
    <row r="2191" spans="1:8" x14ac:dyDescent="0.2">
      <c r="A2191">
        <v>1878</v>
      </c>
      <c r="B2191" s="7">
        <v>28853</v>
      </c>
      <c r="E2191"/>
      <c r="F2191">
        <v>-16.8</v>
      </c>
      <c r="G2191">
        <v>-14.6</v>
      </c>
      <c r="H2191" s="1">
        <v>-20.100000000000001</v>
      </c>
    </row>
    <row r="2192" spans="1:8" x14ac:dyDescent="0.2">
      <c r="A2192">
        <v>1878</v>
      </c>
      <c r="B2192" s="7">
        <v>28854</v>
      </c>
      <c r="E2192"/>
      <c r="F2192" s="5">
        <v>-19</v>
      </c>
      <c r="G2192">
        <v>-10</v>
      </c>
      <c r="H2192" s="1">
        <v>-15.7</v>
      </c>
    </row>
    <row r="2193" spans="1:8" x14ac:dyDescent="0.2">
      <c r="A2193">
        <v>1878</v>
      </c>
      <c r="B2193" s="7">
        <v>28855</v>
      </c>
      <c r="E2193"/>
      <c r="F2193">
        <v>-13.5</v>
      </c>
      <c r="G2193">
        <v>-7.9</v>
      </c>
      <c r="H2193" s="1">
        <v>-4.9000000000000004</v>
      </c>
    </row>
  </sheetData>
  <sheetProtection selectLockedCells="1" selectUnlockedCells="1"/>
  <mergeCells count="2">
    <mergeCell ref="C1:E1"/>
    <mergeCell ref="F1:H1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&amp;CSeite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2" sqref="A2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Woronesch</vt:lpstr>
      <vt:lpstr>Barometer plots</vt:lpstr>
      <vt:lpstr>Temperature plots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2015-07-13T12:47:41Z</dcterms:created>
  <dcterms:modified xsi:type="dcterms:W3CDTF">2016-01-14T00:05:54Z</dcterms:modified>
</cp:coreProperties>
</file>