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expnaspre\library_archive$\ARCHIVE\Data\Second Order Books - KEYING\1875\"/>
    </mc:Choice>
  </mc:AlternateContent>
  <xr:revisionPtr revIDLastSave="4443" documentId="13_ncr:1_{06177EAF-478F-48E6-A834-6C43A844879E}" xr6:coauthVersionLast="47" xr6:coauthVersionMax="47" xr10:uidLastSave="{ABD94F7B-C462-41B7-B4D6-004788935C64}"/>
  <bookViews>
    <workbookView xWindow="-120" yWindow="-120" windowWidth="29040" windowHeight="15840" firstSheet="6" activeTab="8" xr2:uid="{F301734F-2AF4-4BAC-817B-B629B6303572}"/>
  </bookViews>
  <sheets>
    <sheet name="Hawes" sheetId="1" r:id="rId1"/>
    <sheet name="Calcethorpe" sheetId="6" r:id="rId2"/>
    <sheet name="Buxton" sheetId="5" r:id="rId3"/>
    <sheet name="Oscott" sheetId="4" r:id="rId4"/>
    <sheet name="Carmarthen" sheetId="3" r:id="rId5"/>
    <sheet name="Strathfield Turgiss" sheetId="2" r:id="rId6"/>
    <sheet name="Dartmoor" sheetId="7" r:id="rId7"/>
    <sheet name="Markree Castle" sheetId="9" r:id="rId8"/>
    <sheet name="Birr Castle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" i="3" l="1"/>
  <c r="T36" i="3"/>
  <c r="S36" i="3"/>
  <c r="R36" i="3"/>
  <c r="P36" i="3"/>
  <c r="N36" i="3"/>
  <c r="M36" i="3"/>
  <c r="L36" i="3"/>
  <c r="K36" i="3"/>
  <c r="J36" i="3"/>
  <c r="I36" i="3"/>
  <c r="H36" i="3"/>
  <c r="G36" i="3"/>
  <c r="F36" i="3"/>
  <c r="E36" i="3"/>
</calcChain>
</file>

<file path=xl/sharedStrings.xml><?xml version="1.0" encoding="utf-8"?>
<sst xmlns="http://schemas.openxmlformats.org/spreadsheetml/2006/main" count="1634" uniqueCount="61">
  <si>
    <t>Barometer</t>
  </si>
  <si>
    <t>Air Temperature</t>
  </si>
  <si>
    <t>Tension of Vapour</t>
  </si>
  <si>
    <t>Relative Humidity</t>
  </si>
  <si>
    <t>Wind, Direction, and Force</t>
  </si>
  <si>
    <t>Amount of Cloud</t>
  </si>
  <si>
    <t>Rainfall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</si>
  <si>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</si>
  <si>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</si>
  <si>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</si>
  <si>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</si>
  <si>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</si>
  <si>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</si>
  <si>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</si>
  <si>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</si>
  <si>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</si>
  <si>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</si>
  <si>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</si>
  <si>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</si>
  <si>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Hawes</t>
  </si>
  <si>
    <t>March</t>
  </si>
  <si>
    <t>ENE</t>
  </si>
  <si>
    <t>ND</t>
  </si>
  <si>
    <t>NE</t>
  </si>
  <si>
    <t>Calm</t>
  </si>
  <si>
    <t>ESE</t>
  </si>
  <si>
    <t>SE</t>
  </si>
  <si>
    <t>SW</t>
  </si>
  <si>
    <t>SSW</t>
  </si>
  <si>
    <t>WSW</t>
  </si>
  <si>
    <t>E</t>
  </si>
  <si>
    <t>NW</t>
  </si>
  <si>
    <t>W</t>
  </si>
  <si>
    <t>NNW</t>
  </si>
  <si>
    <t>Means</t>
  </si>
  <si>
    <t>Nd</t>
  </si>
  <si>
    <t>Calcethorpe</t>
  </si>
  <si>
    <t>N</t>
  </si>
  <si>
    <t>NNE</t>
  </si>
  <si>
    <t>WNW</t>
  </si>
  <si>
    <t>Buxton</t>
  </si>
  <si>
    <t>SSE</t>
  </si>
  <si>
    <t>Oscott</t>
  </si>
  <si>
    <t>S</t>
  </si>
  <si>
    <t>3-4</t>
  </si>
  <si>
    <t>4-5</t>
  </si>
  <si>
    <t>SSW-W</t>
  </si>
  <si>
    <t>5-6</t>
  </si>
  <si>
    <t>ENE-NNE</t>
  </si>
  <si>
    <t>NNE-N</t>
  </si>
  <si>
    <t>2-3</t>
  </si>
  <si>
    <t>0-1</t>
  </si>
  <si>
    <t>Carmarthen</t>
  </si>
  <si>
    <t xml:space="preserve"> ND</t>
  </si>
  <si>
    <t>Strathfield Turgiss</t>
  </si>
  <si>
    <t>1-2</t>
  </si>
  <si>
    <t>Mean for 29 days only</t>
  </si>
  <si>
    <t>Dartmoor</t>
  </si>
  <si>
    <t>Markree Castle</t>
  </si>
  <si>
    <t>Birr Castle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</si>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</sst>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U35"/>
  <sheetViews>
    <sheetView workbookViewId="0">
      <pane ySplit="3" topLeftCell="A17" activePane="bottomLeft" state="frozen"/>
      <selection pane="bottomLeft" activeCell="L37" sqref="L37"/>
      <selection activeCell="C4" sqref="C4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8"/>
      <c r="B2" s="29"/>
      <c r="C2" s="29"/>
      <c r="D2" s="29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19</v>
      </c>
      <c r="B4" s="1">
        <v>1875</v>
      </c>
      <c r="C4" s="1" t="s">
        <v>20</v>
      </c>
      <c r="D4" s="1">
        <v>1</v>
      </c>
      <c r="E4" s="5">
        <v>29.931999999999999</v>
      </c>
      <c r="F4" s="6">
        <v>29.992000000000001</v>
      </c>
      <c r="G4" s="1">
        <v>31</v>
      </c>
      <c r="H4" s="1">
        <v>30.1</v>
      </c>
      <c r="I4" s="1">
        <v>28.6</v>
      </c>
      <c r="J4" s="6">
        <v>33</v>
      </c>
      <c r="K4" s="1">
        <v>0.14599999999999999</v>
      </c>
      <c r="L4" s="6">
        <v>0.115</v>
      </c>
      <c r="M4" s="1">
        <v>84</v>
      </c>
      <c r="N4" s="6">
        <v>68</v>
      </c>
      <c r="O4" s="1" t="s">
        <v>21</v>
      </c>
      <c r="P4" s="1">
        <v>1</v>
      </c>
      <c r="Q4" s="1" t="s">
        <v>21</v>
      </c>
      <c r="R4" s="6">
        <v>1</v>
      </c>
      <c r="S4" s="1">
        <v>10</v>
      </c>
      <c r="T4" s="1">
        <v>10</v>
      </c>
      <c r="U4" s="12" t="s">
        <v>22</v>
      </c>
    </row>
    <row r="5" spans="1:21">
      <c r="A5" s="5" t="s">
        <v>19</v>
      </c>
      <c r="B5" s="1">
        <v>1875</v>
      </c>
      <c r="C5" s="1" t="s">
        <v>20</v>
      </c>
      <c r="D5" s="1">
        <v>2</v>
      </c>
      <c r="E5" s="5">
        <v>30.024000000000001</v>
      </c>
      <c r="F5" s="6">
        <v>30.048999999999999</v>
      </c>
      <c r="G5" s="1">
        <v>32.5</v>
      </c>
      <c r="H5" s="1">
        <v>31</v>
      </c>
      <c r="I5" s="1">
        <v>29.6</v>
      </c>
      <c r="J5" s="6">
        <v>33.5</v>
      </c>
      <c r="K5" s="1">
        <v>0.13300000000000001</v>
      </c>
      <c r="L5" s="6">
        <v>0.17399999999999999</v>
      </c>
      <c r="M5" s="1">
        <v>73</v>
      </c>
      <c r="N5" s="6">
        <v>100</v>
      </c>
      <c r="O5" s="1" t="s">
        <v>23</v>
      </c>
      <c r="P5" s="1">
        <v>1</v>
      </c>
      <c r="Q5" s="1" t="s">
        <v>21</v>
      </c>
      <c r="R5" s="6">
        <v>1</v>
      </c>
      <c r="S5" s="1">
        <v>10</v>
      </c>
      <c r="T5" s="1">
        <v>10</v>
      </c>
      <c r="U5" s="12">
        <v>0.02</v>
      </c>
    </row>
    <row r="6" spans="1:21">
      <c r="A6" s="5" t="s">
        <v>19</v>
      </c>
      <c r="B6" s="1">
        <v>1875</v>
      </c>
      <c r="C6" s="1" t="s">
        <v>20</v>
      </c>
      <c r="D6" s="1">
        <v>3</v>
      </c>
      <c r="E6" s="5">
        <v>30.044</v>
      </c>
      <c r="F6" s="6">
        <v>30.122</v>
      </c>
      <c r="G6" s="1">
        <v>32</v>
      </c>
      <c r="H6" s="1">
        <v>30</v>
      </c>
      <c r="I6" s="1">
        <v>30</v>
      </c>
      <c r="J6" s="6">
        <v>33</v>
      </c>
      <c r="K6" s="1">
        <v>0.157</v>
      </c>
      <c r="L6" s="6">
        <v>0.14000000000000001</v>
      </c>
      <c r="M6" s="1">
        <v>87</v>
      </c>
      <c r="N6" s="6">
        <v>83</v>
      </c>
      <c r="O6" s="1" t="s">
        <v>21</v>
      </c>
      <c r="P6" s="1">
        <v>2</v>
      </c>
      <c r="Q6" s="1" t="s">
        <v>21</v>
      </c>
      <c r="R6" s="6">
        <v>2</v>
      </c>
      <c r="S6" s="1">
        <v>10</v>
      </c>
      <c r="T6" s="1">
        <v>10</v>
      </c>
      <c r="U6" s="12">
        <v>0.01</v>
      </c>
    </row>
    <row r="7" spans="1:21">
      <c r="A7" s="5" t="s">
        <v>19</v>
      </c>
      <c r="B7" s="1">
        <v>1875</v>
      </c>
      <c r="C7" s="1" t="s">
        <v>20</v>
      </c>
      <c r="D7" s="1">
        <v>4</v>
      </c>
      <c r="E7" s="5">
        <v>30.114999999999998</v>
      </c>
      <c r="F7" s="6">
        <v>30.103000000000002</v>
      </c>
      <c r="G7" s="1">
        <v>30.2</v>
      </c>
      <c r="H7" s="1">
        <v>28.2</v>
      </c>
      <c r="I7" s="1">
        <v>28</v>
      </c>
      <c r="J7" s="6">
        <v>35</v>
      </c>
      <c r="K7" s="1">
        <v>0.13</v>
      </c>
      <c r="L7" s="6">
        <v>0.122</v>
      </c>
      <c r="M7" s="1">
        <v>77</v>
      </c>
      <c r="N7" s="6">
        <v>79</v>
      </c>
      <c r="O7" s="1" t="s">
        <v>21</v>
      </c>
      <c r="P7" s="1">
        <v>2</v>
      </c>
      <c r="Q7" s="1" t="s">
        <v>21</v>
      </c>
      <c r="R7" s="6">
        <v>2</v>
      </c>
      <c r="S7" s="1">
        <v>9</v>
      </c>
      <c r="T7" s="1">
        <v>4</v>
      </c>
      <c r="U7" s="12" t="s">
        <v>22</v>
      </c>
    </row>
    <row r="8" spans="1:21">
      <c r="A8" s="5" t="s">
        <v>19</v>
      </c>
      <c r="B8" s="1">
        <v>1875</v>
      </c>
      <c r="C8" s="1" t="s">
        <v>20</v>
      </c>
      <c r="D8" s="1">
        <v>5</v>
      </c>
      <c r="E8" s="5">
        <v>30.064</v>
      </c>
      <c r="F8" s="6">
        <v>29.940999999999999</v>
      </c>
      <c r="G8" s="1">
        <v>31</v>
      </c>
      <c r="H8" s="1">
        <v>30.6</v>
      </c>
      <c r="I8" s="1">
        <v>27.6</v>
      </c>
      <c r="J8" s="6">
        <v>35</v>
      </c>
      <c r="K8" s="1">
        <v>0.14799999999999999</v>
      </c>
      <c r="L8" s="6">
        <v>0.16600000000000001</v>
      </c>
      <c r="M8" s="1">
        <v>85</v>
      </c>
      <c r="N8" s="6">
        <v>97</v>
      </c>
      <c r="O8" s="1" t="s">
        <v>24</v>
      </c>
      <c r="P8" s="1">
        <v>0</v>
      </c>
      <c r="Q8" s="1" t="s">
        <v>21</v>
      </c>
      <c r="R8" s="6">
        <v>2</v>
      </c>
      <c r="S8" s="1">
        <v>10</v>
      </c>
      <c r="T8" s="1">
        <v>10</v>
      </c>
      <c r="U8" s="12">
        <v>0.03</v>
      </c>
    </row>
    <row r="9" spans="1:21">
      <c r="A9" s="5" t="s">
        <v>19</v>
      </c>
      <c r="B9" s="1">
        <v>1875</v>
      </c>
      <c r="C9" s="1" t="s">
        <v>20</v>
      </c>
      <c r="D9" s="1">
        <v>6</v>
      </c>
      <c r="E9" s="5">
        <v>29.742999999999999</v>
      </c>
      <c r="F9" s="6">
        <v>29.559000000000001</v>
      </c>
      <c r="G9" s="1">
        <v>32.1</v>
      </c>
      <c r="H9" s="1">
        <v>38.9</v>
      </c>
      <c r="I9" s="1">
        <v>30.2</v>
      </c>
      <c r="J9" s="6">
        <v>38.9</v>
      </c>
      <c r="K9" s="1">
        <v>0.16200000000000001</v>
      </c>
      <c r="L9" s="6">
        <v>0.218</v>
      </c>
      <c r="M9" s="1">
        <v>90</v>
      </c>
      <c r="N9" s="6">
        <v>93</v>
      </c>
      <c r="O9" s="1" t="s">
        <v>25</v>
      </c>
      <c r="P9" s="1">
        <v>1</v>
      </c>
      <c r="Q9" s="1" t="s">
        <v>26</v>
      </c>
      <c r="R9" s="6">
        <v>1</v>
      </c>
      <c r="S9" s="1">
        <v>10</v>
      </c>
      <c r="T9" s="1">
        <v>9</v>
      </c>
      <c r="U9" s="12">
        <v>0.37</v>
      </c>
    </row>
    <row r="10" spans="1:21">
      <c r="A10" s="5" t="s">
        <v>19</v>
      </c>
      <c r="B10" s="1">
        <v>1875</v>
      </c>
      <c r="C10" s="1" t="s">
        <v>20</v>
      </c>
      <c r="D10" s="1">
        <v>7</v>
      </c>
      <c r="E10" s="5">
        <v>29.565999999999999</v>
      </c>
      <c r="F10" s="6">
        <v>29.725999999999999</v>
      </c>
      <c r="G10" s="1">
        <v>46</v>
      </c>
      <c r="H10" s="1">
        <v>47</v>
      </c>
      <c r="I10" s="1">
        <v>38.6</v>
      </c>
      <c r="J10" s="6">
        <v>48.7</v>
      </c>
      <c r="K10" s="1">
        <v>0.28699999999999998</v>
      </c>
      <c r="L10" s="6">
        <v>0.28599999999999998</v>
      </c>
      <c r="M10" s="1">
        <v>93</v>
      </c>
      <c r="N10" s="6">
        <v>90</v>
      </c>
      <c r="O10" s="1" t="s">
        <v>27</v>
      </c>
      <c r="P10" s="1">
        <v>2</v>
      </c>
      <c r="Q10" s="1" t="s">
        <v>27</v>
      </c>
      <c r="R10" s="6">
        <v>3</v>
      </c>
      <c r="S10" s="1">
        <v>9</v>
      </c>
      <c r="T10" s="1">
        <v>9</v>
      </c>
      <c r="U10" s="12">
        <v>0.21</v>
      </c>
    </row>
    <row r="11" spans="1:21">
      <c r="A11" s="5" t="s">
        <v>19</v>
      </c>
      <c r="B11" s="1">
        <v>1875</v>
      </c>
      <c r="C11" s="1" t="s">
        <v>20</v>
      </c>
      <c r="D11" s="1">
        <v>8</v>
      </c>
      <c r="E11" s="5">
        <v>29.882999999999999</v>
      </c>
      <c r="F11" s="6">
        <v>29.823</v>
      </c>
      <c r="G11" s="1">
        <v>43</v>
      </c>
      <c r="H11" s="1">
        <v>49</v>
      </c>
      <c r="I11" s="1">
        <v>42.6</v>
      </c>
      <c r="J11" s="6">
        <v>49.2</v>
      </c>
      <c r="K11" s="1">
        <v>0.26800000000000002</v>
      </c>
      <c r="L11" s="6">
        <v>0.32400000000000001</v>
      </c>
      <c r="M11" s="1">
        <v>97</v>
      </c>
      <c r="N11" s="6">
        <v>94</v>
      </c>
      <c r="O11" s="1" t="s">
        <v>27</v>
      </c>
      <c r="P11" s="1">
        <v>1</v>
      </c>
      <c r="Q11" s="1" t="s">
        <v>28</v>
      </c>
      <c r="R11" s="6">
        <v>1</v>
      </c>
      <c r="S11" s="1">
        <v>10</v>
      </c>
      <c r="T11" s="1">
        <v>10</v>
      </c>
      <c r="U11" s="11">
        <v>0.54</v>
      </c>
    </row>
    <row r="12" spans="1:21">
      <c r="A12" s="5" t="s">
        <v>19</v>
      </c>
      <c r="B12" s="1">
        <v>1875</v>
      </c>
      <c r="C12" s="1" t="s">
        <v>20</v>
      </c>
      <c r="D12" s="1">
        <v>9</v>
      </c>
      <c r="E12" s="5">
        <v>29.451000000000001</v>
      </c>
      <c r="F12" s="6">
        <v>30.364000000000001</v>
      </c>
      <c r="G12" s="1">
        <v>38.799999999999997</v>
      </c>
      <c r="H12" s="1">
        <v>36.5</v>
      </c>
      <c r="I12" s="1">
        <v>36.5</v>
      </c>
      <c r="J12" s="6">
        <v>49</v>
      </c>
      <c r="K12" s="1">
        <v>0.21199999999999999</v>
      </c>
      <c r="L12" s="6">
        <v>0.17899999999999999</v>
      </c>
      <c r="M12" s="1">
        <v>90</v>
      </c>
      <c r="N12" s="6">
        <v>83</v>
      </c>
      <c r="O12" s="1" t="s">
        <v>29</v>
      </c>
      <c r="P12" s="1">
        <v>4</v>
      </c>
      <c r="Q12" s="1" t="s">
        <v>27</v>
      </c>
      <c r="R12" s="6">
        <v>2</v>
      </c>
      <c r="S12" s="1">
        <v>9</v>
      </c>
      <c r="T12" s="1">
        <v>1</v>
      </c>
      <c r="U12" s="12">
        <v>0.03</v>
      </c>
    </row>
    <row r="13" spans="1:21">
      <c r="A13" s="5" t="s">
        <v>19</v>
      </c>
      <c r="B13" s="1">
        <v>1875</v>
      </c>
      <c r="C13" s="1" t="s">
        <v>20</v>
      </c>
      <c r="D13" s="1">
        <v>10</v>
      </c>
      <c r="E13" s="5">
        <v>30.478000000000002</v>
      </c>
      <c r="F13" s="6">
        <v>30.484999999999999</v>
      </c>
      <c r="G13" s="1">
        <v>37</v>
      </c>
      <c r="H13" s="1">
        <v>34.9</v>
      </c>
      <c r="I13" s="1">
        <v>26</v>
      </c>
      <c r="J13" s="6">
        <v>48</v>
      </c>
      <c r="K13" s="1">
        <v>0.152</v>
      </c>
      <c r="L13" s="6">
        <v>0.183</v>
      </c>
      <c r="M13" s="1">
        <v>69</v>
      </c>
      <c r="N13" s="6">
        <v>90</v>
      </c>
      <c r="O13" s="1" t="s">
        <v>24</v>
      </c>
      <c r="P13" s="1">
        <v>0</v>
      </c>
      <c r="Q13" s="1" t="s">
        <v>30</v>
      </c>
      <c r="R13" s="6">
        <v>1</v>
      </c>
      <c r="S13" s="1">
        <v>9</v>
      </c>
      <c r="T13" s="1">
        <v>9</v>
      </c>
      <c r="U13" s="12" t="s">
        <v>22</v>
      </c>
    </row>
    <row r="14" spans="1:21">
      <c r="A14" s="5" t="s">
        <v>19</v>
      </c>
      <c r="B14" s="1">
        <v>1875</v>
      </c>
      <c r="C14" s="1" t="s">
        <v>20</v>
      </c>
      <c r="D14" s="1">
        <v>11</v>
      </c>
      <c r="E14" s="5">
        <v>30.404</v>
      </c>
      <c r="F14" s="6">
        <v>30.349</v>
      </c>
      <c r="G14" s="1">
        <v>33.5</v>
      </c>
      <c r="H14" s="1">
        <v>33</v>
      </c>
      <c r="I14" s="1">
        <v>31</v>
      </c>
      <c r="J14" s="6">
        <v>42.2</v>
      </c>
      <c r="K14" s="1">
        <v>0.156</v>
      </c>
      <c r="L14" s="6">
        <v>0.14899999999999999</v>
      </c>
      <c r="M14" s="1">
        <v>82</v>
      </c>
      <c r="N14" s="6">
        <v>79</v>
      </c>
      <c r="O14" s="1" t="s">
        <v>25</v>
      </c>
      <c r="P14" s="1">
        <v>1</v>
      </c>
      <c r="Q14" s="1" t="s">
        <v>30</v>
      </c>
      <c r="R14" s="6">
        <v>2</v>
      </c>
      <c r="S14" s="1">
        <v>9</v>
      </c>
      <c r="T14" s="1">
        <v>7</v>
      </c>
      <c r="U14" s="12">
        <v>0.02</v>
      </c>
    </row>
    <row r="15" spans="1:21">
      <c r="A15" s="5" t="s">
        <v>19</v>
      </c>
      <c r="B15" s="1">
        <v>1875</v>
      </c>
      <c r="C15" s="1" t="s">
        <v>20</v>
      </c>
      <c r="D15" s="1">
        <v>12</v>
      </c>
      <c r="E15" s="5">
        <v>30.189</v>
      </c>
      <c r="F15" s="6">
        <v>30.126000000000001</v>
      </c>
      <c r="G15" s="1">
        <v>31.9</v>
      </c>
      <c r="H15" s="1">
        <v>31.7</v>
      </c>
      <c r="I15" s="1">
        <v>31.2</v>
      </c>
      <c r="J15" s="6">
        <v>34</v>
      </c>
      <c r="K15" s="1">
        <v>0.161</v>
      </c>
      <c r="L15" s="6">
        <v>0.17199999999999999</v>
      </c>
      <c r="M15" s="1">
        <v>89</v>
      </c>
      <c r="N15" s="6">
        <v>96</v>
      </c>
      <c r="O15" s="1" t="s">
        <v>30</v>
      </c>
      <c r="P15" s="1">
        <v>2</v>
      </c>
      <c r="Q15" s="1" t="s">
        <v>30</v>
      </c>
      <c r="R15" s="6">
        <v>2</v>
      </c>
      <c r="S15" s="1">
        <v>10</v>
      </c>
      <c r="T15" s="1">
        <v>10</v>
      </c>
      <c r="U15" s="12">
        <v>0.03</v>
      </c>
    </row>
    <row r="16" spans="1:21">
      <c r="A16" s="5" t="s">
        <v>19</v>
      </c>
      <c r="B16" s="1">
        <v>1875</v>
      </c>
      <c r="C16" s="1" t="s">
        <v>20</v>
      </c>
      <c r="D16" s="1">
        <v>13</v>
      </c>
      <c r="E16" s="5">
        <v>30.125</v>
      </c>
      <c r="F16" s="6">
        <v>30.169</v>
      </c>
      <c r="G16" s="1">
        <v>33</v>
      </c>
      <c r="H16" s="1">
        <v>32.4</v>
      </c>
      <c r="I16" s="1">
        <v>31.6</v>
      </c>
      <c r="J16" s="6">
        <v>33.799999999999997</v>
      </c>
      <c r="K16" s="1">
        <v>0.153</v>
      </c>
      <c r="L16" s="6">
        <v>0.16200000000000001</v>
      </c>
      <c r="M16" s="1">
        <v>81</v>
      </c>
      <c r="N16" s="6">
        <v>90</v>
      </c>
      <c r="O16" s="1" t="s">
        <v>30</v>
      </c>
      <c r="P16" s="1">
        <v>2</v>
      </c>
      <c r="Q16" s="1" t="s">
        <v>30</v>
      </c>
      <c r="R16" s="6">
        <v>2</v>
      </c>
      <c r="S16" s="1">
        <v>10</v>
      </c>
      <c r="T16" s="1">
        <v>10</v>
      </c>
      <c r="U16" s="12">
        <v>0.01</v>
      </c>
    </row>
    <row r="17" spans="1:21">
      <c r="A17" s="5" t="s">
        <v>19</v>
      </c>
      <c r="B17" s="1">
        <v>1875</v>
      </c>
      <c r="C17" s="1" t="s">
        <v>20</v>
      </c>
      <c r="D17" s="1">
        <v>14</v>
      </c>
      <c r="E17" s="5">
        <v>30.247</v>
      </c>
      <c r="F17" s="6">
        <v>30.282</v>
      </c>
      <c r="G17" s="1">
        <v>34</v>
      </c>
      <c r="H17" s="1">
        <v>32.299999999999997</v>
      </c>
      <c r="I17" s="1">
        <v>32</v>
      </c>
      <c r="J17" s="6">
        <v>35.6</v>
      </c>
      <c r="K17" s="1">
        <v>0.17599999999999999</v>
      </c>
      <c r="L17" s="6">
        <v>0.153</v>
      </c>
      <c r="M17" s="1">
        <v>89</v>
      </c>
      <c r="N17" s="6">
        <v>84</v>
      </c>
      <c r="O17" s="1" t="s">
        <v>30</v>
      </c>
      <c r="P17" s="1">
        <v>1</v>
      </c>
      <c r="Q17" s="1" t="s">
        <v>30</v>
      </c>
      <c r="R17" s="6">
        <v>1</v>
      </c>
      <c r="S17" s="1">
        <v>10</v>
      </c>
      <c r="T17" s="1">
        <v>10</v>
      </c>
      <c r="U17" s="12" t="s">
        <v>22</v>
      </c>
    </row>
    <row r="18" spans="1:21">
      <c r="A18" s="5" t="s">
        <v>19</v>
      </c>
      <c r="B18" s="1">
        <v>1875</v>
      </c>
      <c r="C18" s="1" t="s">
        <v>20</v>
      </c>
      <c r="D18" s="1">
        <v>15</v>
      </c>
      <c r="E18" s="5">
        <v>30.266999999999999</v>
      </c>
      <c r="F18" s="6">
        <v>30.265000000000001</v>
      </c>
      <c r="G18" s="1">
        <v>35.200000000000003</v>
      </c>
      <c r="H18" s="1">
        <v>35</v>
      </c>
      <c r="I18" s="1">
        <v>31.5</v>
      </c>
      <c r="J18" s="6">
        <v>48.3</v>
      </c>
      <c r="K18" s="1">
        <v>0.16900000000000001</v>
      </c>
      <c r="L18" s="6">
        <v>0.184</v>
      </c>
      <c r="M18" s="1">
        <v>82</v>
      </c>
      <c r="N18" s="6">
        <v>90</v>
      </c>
      <c r="O18" s="1" t="s">
        <v>30</v>
      </c>
      <c r="P18" s="1">
        <v>1</v>
      </c>
      <c r="Q18" s="1" t="s">
        <v>24</v>
      </c>
      <c r="R18" s="6">
        <v>0</v>
      </c>
      <c r="S18" s="1">
        <v>10</v>
      </c>
      <c r="T18" s="1">
        <v>10</v>
      </c>
      <c r="U18" s="12" t="s">
        <v>22</v>
      </c>
    </row>
    <row r="19" spans="1:21">
      <c r="A19" s="5" t="s">
        <v>19</v>
      </c>
      <c r="B19" s="1">
        <v>1875</v>
      </c>
      <c r="C19" s="1" t="s">
        <v>20</v>
      </c>
      <c r="D19" s="1">
        <v>16</v>
      </c>
      <c r="E19" s="5">
        <v>30.244</v>
      </c>
      <c r="F19" s="6">
        <v>30.263999999999999</v>
      </c>
      <c r="G19" s="1">
        <v>33</v>
      </c>
      <c r="H19" s="1">
        <v>34.5</v>
      </c>
      <c r="I19" s="1">
        <v>27.2</v>
      </c>
      <c r="J19" s="6">
        <v>42.3</v>
      </c>
      <c r="K19" s="1">
        <v>0.183</v>
      </c>
      <c r="L19" s="6">
        <v>0.154</v>
      </c>
      <c r="M19" s="1">
        <v>98</v>
      </c>
      <c r="N19" s="6">
        <v>77</v>
      </c>
      <c r="O19" s="1" t="s">
        <v>24</v>
      </c>
      <c r="P19" s="1">
        <v>0</v>
      </c>
      <c r="Q19" s="1" t="s">
        <v>24</v>
      </c>
      <c r="R19" s="6">
        <v>0</v>
      </c>
      <c r="S19" s="1">
        <v>10</v>
      </c>
      <c r="T19" s="1">
        <v>10</v>
      </c>
      <c r="U19" s="12" t="s">
        <v>22</v>
      </c>
    </row>
    <row r="20" spans="1:21">
      <c r="A20" s="5" t="s">
        <v>19</v>
      </c>
      <c r="B20" s="1">
        <v>1875</v>
      </c>
      <c r="C20" s="1" t="s">
        <v>20</v>
      </c>
      <c r="D20" s="1">
        <v>17</v>
      </c>
      <c r="E20" s="5">
        <v>30.457999999999998</v>
      </c>
      <c r="F20" s="6">
        <v>30.681999999999999</v>
      </c>
      <c r="G20" s="1">
        <v>35</v>
      </c>
      <c r="H20" s="1">
        <v>32.5</v>
      </c>
      <c r="I20" s="1">
        <v>32.1</v>
      </c>
      <c r="J20" s="6">
        <v>37</v>
      </c>
      <c r="K20" s="1">
        <v>0.156</v>
      </c>
      <c r="L20" s="6">
        <v>0.13300000000000001</v>
      </c>
      <c r="M20" s="1">
        <v>76</v>
      </c>
      <c r="N20" s="6">
        <v>72</v>
      </c>
      <c r="O20" s="1" t="s">
        <v>23</v>
      </c>
      <c r="P20" s="1">
        <v>1</v>
      </c>
      <c r="Q20" s="1" t="s">
        <v>23</v>
      </c>
      <c r="R20" s="6">
        <v>1</v>
      </c>
      <c r="S20" s="1">
        <v>9</v>
      </c>
      <c r="T20" s="1">
        <v>10</v>
      </c>
      <c r="U20" s="12" t="s">
        <v>22</v>
      </c>
    </row>
    <row r="21" spans="1:21">
      <c r="A21" s="5" t="s">
        <v>19</v>
      </c>
      <c r="B21" s="1">
        <v>1875</v>
      </c>
      <c r="C21" s="1" t="s">
        <v>20</v>
      </c>
      <c r="D21" s="1">
        <v>18</v>
      </c>
      <c r="E21" s="5">
        <v>30.664999999999999</v>
      </c>
      <c r="F21" s="6">
        <v>30.286000000000001</v>
      </c>
      <c r="G21" s="1">
        <v>32.4</v>
      </c>
      <c r="H21" s="1">
        <v>35.5</v>
      </c>
      <c r="I21" s="1">
        <v>28</v>
      </c>
      <c r="J21" s="6">
        <v>39.700000000000003</v>
      </c>
      <c r="K21" s="1">
        <v>0.13300000000000001</v>
      </c>
      <c r="L21" s="6">
        <v>0.188</v>
      </c>
      <c r="M21" s="1">
        <v>73</v>
      </c>
      <c r="N21" s="6">
        <v>91</v>
      </c>
      <c r="O21" s="1" t="s">
        <v>24</v>
      </c>
      <c r="P21" s="1">
        <v>0</v>
      </c>
      <c r="Q21" s="1" t="s">
        <v>27</v>
      </c>
      <c r="R21" s="6">
        <v>2</v>
      </c>
      <c r="S21" s="1">
        <v>8</v>
      </c>
      <c r="T21" s="1">
        <v>10</v>
      </c>
      <c r="U21" s="12">
        <v>0.02</v>
      </c>
    </row>
    <row r="22" spans="1:21">
      <c r="A22" s="5" t="s">
        <v>19</v>
      </c>
      <c r="B22" s="1">
        <v>1875</v>
      </c>
      <c r="C22" s="1" t="s">
        <v>20</v>
      </c>
      <c r="D22" s="1">
        <v>19</v>
      </c>
      <c r="E22" s="5">
        <v>30.19</v>
      </c>
      <c r="F22" s="6">
        <v>30.187000000000001</v>
      </c>
      <c r="G22" s="1">
        <v>38.5</v>
      </c>
      <c r="H22" s="1">
        <v>29</v>
      </c>
      <c r="I22" s="1">
        <v>29</v>
      </c>
      <c r="J22" s="6">
        <v>46</v>
      </c>
      <c r="K22" s="1">
        <v>0.19500000000000001</v>
      </c>
      <c r="L22" s="6">
        <v>0.125</v>
      </c>
      <c r="M22" s="1">
        <v>84</v>
      </c>
      <c r="N22" s="6">
        <v>79</v>
      </c>
      <c r="O22" s="1" t="s">
        <v>31</v>
      </c>
      <c r="P22" s="1">
        <v>1</v>
      </c>
      <c r="Q22" s="1" t="s">
        <v>28</v>
      </c>
      <c r="R22" s="6">
        <v>1</v>
      </c>
      <c r="S22" s="1">
        <v>10</v>
      </c>
      <c r="T22" s="1">
        <v>0</v>
      </c>
      <c r="U22" s="12" t="s">
        <v>22</v>
      </c>
    </row>
    <row r="23" spans="1:21">
      <c r="A23" s="5" t="s">
        <v>19</v>
      </c>
      <c r="B23" s="1">
        <v>1875</v>
      </c>
      <c r="C23" s="1" t="s">
        <v>20</v>
      </c>
      <c r="D23" s="1">
        <v>20</v>
      </c>
      <c r="E23" s="5">
        <v>30.216000000000001</v>
      </c>
      <c r="F23" s="6">
        <v>30.228999999999999</v>
      </c>
      <c r="G23" s="1">
        <v>34</v>
      </c>
      <c r="H23" s="1">
        <v>29.1</v>
      </c>
      <c r="I23" s="1">
        <v>26.4</v>
      </c>
      <c r="J23" s="6">
        <v>38</v>
      </c>
      <c r="K23" s="1">
        <v>0.13100000000000001</v>
      </c>
      <c r="L23" s="6">
        <v>0.108</v>
      </c>
      <c r="M23" s="2">
        <v>67</v>
      </c>
      <c r="N23" s="6">
        <v>68</v>
      </c>
      <c r="O23" s="1" t="s">
        <v>24</v>
      </c>
      <c r="P23" s="1">
        <v>0</v>
      </c>
      <c r="Q23" s="1" t="s">
        <v>24</v>
      </c>
      <c r="R23" s="6">
        <v>0</v>
      </c>
      <c r="S23" s="1">
        <v>9</v>
      </c>
      <c r="T23" s="1">
        <v>8</v>
      </c>
      <c r="U23" s="12" t="s">
        <v>22</v>
      </c>
    </row>
    <row r="24" spans="1:21">
      <c r="A24" s="5" t="s">
        <v>19</v>
      </c>
      <c r="B24" s="1">
        <v>1875</v>
      </c>
      <c r="C24" s="1" t="s">
        <v>20</v>
      </c>
      <c r="D24" s="1">
        <v>21</v>
      </c>
      <c r="E24" s="5">
        <v>30.209</v>
      </c>
      <c r="F24" s="6">
        <v>30.178000000000001</v>
      </c>
      <c r="G24" s="1">
        <v>35</v>
      </c>
      <c r="H24" s="1">
        <v>36.6</v>
      </c>
      <c r="I24" s="2">
        <v>24</v>
      </c>
      <c r="J24" s="6">
        <v>45</v>
      </c>
      <c r="K24" s="1">
        <v>0.16200000000000001</v>
      </c>
      <c r="L24" s="6">
        <v>0.2</v>
      </c>
      <c r="M24" s="1">
        <v>78</v>
      </c>
      <c r="N24" s="6">
        <v>93</v>
      </c>
      <c r="O24" s="1" t="s">
        <v>24</v>
      </c>
      <c r="P24" s="1">
        <v>0</v>
      </c>
      <c r="Q24" s="1" t="s">
        <v>24</v>
      </c>
      <c r="R24" s="6">
        <v>0</v>
      </c>
      <c r="S24" s="1">
        <v>10</v>
      </c>
      <c r="T24" s="1">
        <v>10</v>
      </c>
      <c r="U24" s="12" t="s">
        <v>22</v>
      </c>
    </row>
    <row r="25" spans="1:21">
      <c r="A25" s="5" t="s">
        <v>19</v>
      </c>
      <c r="B25" s="1">
        <v>1875</v>
      </c>
      <c r="C25" s="1" t="s">
        <v>20</v>
      </c>
      <c r="D25" s="1">
        <v>22</v>
      </c>
      <c r="E25" s="5">
        <v>30.134</v>
      </c>
      <c r="F25" s="6">
        <v>30.248999999999999</v>
      </c>
      <c r="G25" s="1">
        <v>43.1</v>
      </c>
      <c r="H25" s="1">
        <v>41</v>
      </c>
      <c r="I25" s="1">
        <v>36.5</v>
      </c>
      <c r="J25" s="6">
        <v>47.5</v>
      </c>
      <c r="K25" s="1">
        <v>0.23300000000000001</v>
      </c>
      <c r="L25" s="6">
        <v>0.21299999999999999</v>
      </c>
      <c r="M25" s="1">
        <v>83</v>
      </c>
      <c r="N25" s="6">
        <v>83</v>
      </c>
      <c r="O25" s="1" t="s">
        <v>24</v>
      </c>
      <c r="P25" s="1">
        <v>0</v>
      </c>
      <c r="Q25" s="1" t="s">
        <v>24</v>
      </c>
      <c r="R25" s="6">
        <v>0</v>
      </c>
      <c r="S25" s="1">
        <v>10</v>
      </c>
      <c r="T25" s="1">
        <v>5</v>
      </c>
      <c r="U25" s="12" t="s">
        <v>22</v>
      </c>
    </row>
    <row r="26" spans="1:21">
      <c r="A26" s="5" t="s">
        <v>19</v>
      </c>
      <c r="B26" s="1">
        <v>1875</v>
      </c>
      <c r="C26" s="1" t="s">
        <v>20</v>
      </c>
      <c r="D26" s="1">
        <v>23</v>
      </c>
      <c r="E26" s="5">
        <v>30.37</v>
      </c>
      <c r="F26" s="6">
        <v>30.38</v>
      </c>
      <c r="G26" s="1">
        <v>38.200000000000003</v>
      </c>
      <c r="H26" s="1">
        <v>40</v>
      </c>
      <c r="I26" s="1">
        <v>32.4</v>
      </c>
      <c r="J26" s="6">
        <v>44.5</v>
      </c>
      <c r="K26" s="1">
        <v>0.19500000000000001</v>
      </c>
      <c r="L26" s="6">
        <v>0.20699999999999999</v>
      </c>
      <c r="M26" s="1">
        <v>85</v>
      </c>
      <c r="N26" s="6">
        <v>84</v>
      </c>
      <c r="O26" s="1" t="s">
        <v>24</v>
      </c>
      <c r="P26" s="1">
        <v>0</v>
      </c>
      <c r="Q26" s="1" t="s">
        <v>24</v>
      </c>
      <c r="R26" s="6">
        <v>0</v>
      </c>
      <c r="S26" s="1">
        <v>10</v>
      </c>
      <c r="T26" s="1">
        <v>10</v>
      </c>
      <c r="U26" s="12" t="s">
        <v>22</v>
      </c>
    </row>
    <row r="27" spans="1:21">
      <c r="A27" s="5" t="s">
        <v>19</v>
      </c>
      <c r="B27" s="1">
        <v>1875</v>
      </c>
      <c r="C27" s="1" t="s">
        <v>20</v>
      </c>
      <c r="D27" s="1">
        <v>24</v>
      </c>
      <c r="E27" s="5">
        <v>30.344000000000001</v>
      </c>
      <c r="F27" s="6">
        <v>30.33</v>
      </c>
      <c r="G27" s="1">
        <v>41.7</v>
      </c>
      <c r="H27" s="1">
        <v>43.7</v>
      </c>
      <c r="I27" s="1">
        <v>34</v>
      </c>
      <c r="J27" s="6">
        <v>48.8</v>
      </c>
      <c r="K27" s="1">
        <v>0.23799999999999999</v>
      </c>
      <c r="L27" s="6">
        <v>0.245</v>
      </c>
      <c r="M27" s="1">
        <v>91</v>
      </c>
      <c r="N27" s="6">
        <v>85</v>
      </c>
      <c r="O27" s="1" t="s">
        <v>24</v>
      </c>
      <c r="P27" s="1">
        <v>0</v>
      </c>
      <c r="Q27" s="1" t="s">
        <v>32</v>
      </c>
      <c r="R27" s="6">
        <v>1</v>
      </c>
      <c r="S27" s="1">
        <v>10</v>
      </c>
      <c r="T27" s="1">
        <v>10</v>
      </c>
      <c r="U27" s="12" t="s">
        <v>22</v>
      </c>
    </row>
    <row r="28" spans="1:21">
      <c r="A28" s="5" t="s">
        <v>19</v>
      </c>
      <c r="B28" s="1">
        <v>1875</v>
      </c>
      <c r="C28" s="1" t="s">
        <v>20</v>
      </c>
      <c r="D28" s="1">
        <v>25</v>
      </c>
      <c r="E28" s="5">
        <v>30.228000000000002</v>
      </c>
      <c r="F28" s="6">
        <v>30.111000000000001</v>
      </c>
      <c r="G28" s="1">
        <v>44</v>
      </c>
      <c r="H28" s="1">
        <v>43.9</v>
      </c>
      <c r="I28" s="1">
        <v>42.9</v>
      </c>
      <c r="J28" s="6">
        <v>46.1</v>
      </c>
      <c r="K28" s="1">
        <v>0.23899999999999999</v>
      </c>
      <c r="L28" s="6">
        <v>0.26400000000000001</v>
      </c>
      <c r="M28" s="1">
        <v>83</v>
      </c>
      <c r="N28" s="6">
        <v>92</v>
      </c>
      <c r="O28" s="1" t="s">
        <v>29</v>
      </c>
      <c r="P28" s="1">
        <v>1</v>
      </c>
      <c r="Q28" s="1" t="s">
        <v>27</v>
      </c>
      <c r="R28" s="6">
        <v>3</v>
      </c>
      <c r="S28" s="1">
        <v>10</v>
      </c>
      <c r="T28" s="1">
        <v>10</v>
      </c>
      <c r="U28" s="12">
        <v>0.19</v>
      </c>
    </row>
    <row r="29" spans="1:21">
      <c r="A29" s="5" t="s">
        <v>19</v>
      </c>
      <c r="B29" s="1">
        <v>1875</v>
      </c>
      <c r="C29" s="1" t="s">
        <v>20</v>
      </c>
      <c r="D29" s="1">
        <v>26</v>
      </c>
      <c r="E29" s="5">
        <v>30.067</v>
      </c>
      <c r="F29" s="6">
        <v>30.044</v>
      </c>
      <c r="G29" s="1">
        <v>44.9</v>
      </c>
      <c r="H29" s="1">
        <v>40</v>
      </c>
      <c r="I29" s="1">
        <v>39.700000000000003</v>
      </c>
      <c r="J29" s="6">
        <v>47.2</v>
      </c>
      <c r="K29" s="1">
        <v>0.255</v>
      </c>
      <c r="L29" s="6">
        <v>0.214</v>
      </c>
      <c r="M29" s="1">
        <v>86</v>
      </c>
      <c r="N29" s="6">
        <v>87</v>
      </c>
      <c r="O29" s="1" t="s">
        <v>27</v>
      </c>
      <c r="P29" s="1">
        <v>3</v>
      </c>
      <c r="Q29" s="1" t="s">
        <v>29</v>
      </c>
      <c r="R29" s="6">
        <v>2</v>
      </c>
      <c r="S29" s="1">
        <v>10</v>
      </c>
      <c r="T29" s="1">
        <v>1</v>
      </c>
      <c r="U29" s="12">
        <v>0.13</v>
      </c>
    </row>
    <row r="30" spans="1:21">
      <c r="A30" s="5" t="s">
        <v>19</v>
      </c>
      <c r="B30" s="1">
        <v>1875</v>
      </c>
      <c r="C30" s="1" t="s">
        <v>20</v>
      </c>
      <c r="D30" s="1">
        <v>27</v>
      </c>
      <c r="E30" s="5">
        <v>29.942</v>
      </c>
      <c r="F30" s="6">
        <v>30.009</v>
      </c>
      <c r="G30" s="1">
        <v>38</v>
      </c>
      <c r="H30" s="1">
        <v>35.799999999999997</v>
      </c>
      <c r="I30" s="1">
        <v>35</v>
      </c>
      <c r="J30" s="6">
        <v>44.5</v>
      </c>
      <c r="K30" s="1">
        <v>0.20300000000000001</v>
      </c>
      <c r="L30" s="6">
        <v>0.158</v>
      </c>
      <c r="M30" s="1">
        <v>89</v>
      </c>
      <c r="N30" s="6">
        <v>75</v>
      </c>
      <c r="O30" s="1" t="s">
        <v>32</v>
      </c>
      <c r="P30" s="1">
        <v>2</v>
      </c>
      <c r="Q30" s="1" t="s">
        <v>31</v>
      </c>
      <c r="R30" s="6">
        <v>2</v>
      </c>
      <c r="S30" s="1">
        <v>10</v>
      </c>
      <c r="T30" s="1">
        <v>3</v>
      </c>
      <c r="U30" s="12">
        <v>0.03</v>
      </c>
    </row>
    <row r="31" spans="1:21">
      <c r="A31" s="5" t="s">
        <v>19</v>
      </c>
      <c r="B31" s="1">
        <v>1875</v>
      </c>
      <c r="C31" s="1" t="s">
        <v>20</v>
      </c>
      <c r="D31" s="1">
        <v>28</v>
      </c>
      <c r="E31" s="5">
        <v>30.256</v>
      </c>
      <c r="F31" s="6">
        <v>30.378</v>
      </c>
      <c r="G31" s="1">
        <v>36</v>
      </c>
      <c r="H31" s="1">
        <v>42</v>
      </c>
      <c r="I31" s="1">
        <v>33</v>
      </c>
      <c r="J31" s="6">
        <v>44.7</v>
      </c>
      <c r="K31" s="1">
        <v>0.156</v>
      </c>
      <c r="L31" s="6">
        <v>0.223</v>
      </c>
      <c r="M31" s="1">
        <v>74</v>
      </c>
      <c r="N31" s="6">
        <v>84</v>
      </c>
      <c r="O31" s="1" t="s">
        <v>33</v>
      </c>
      <c r="P31" s="1">
        <v>1</v>
      </c>
      <c r="Q31" s="1" t="s">
        <v>31</v>
      </c>
      <c r="R31" s="6">
        <v>1</v>
      </c>
      <c r="S31" s="1">
        <v>10</v>
      </c>
      <c r="T31" s="1">
        <v>9</v>
      </c>
      <c r="U31" s="12" t="s">
        <v>22</v>
      </c>
    </row>
    <row r="32" spans="1:21">
      <c r="A32" s="5" t="s">
        <v>19</v>
      </c>
      <c r="B32" s="1">
        <v>1875</v>
      </c>
      <c r="C32" s="1" t="s">
        <v>20</v>
      </c>
      <c r="D32" s="1">
        <v>29</v>
      </c>
      <c r="E32" s="5">
        <v>30.445</v>
      </c>
      <c r="F32" s="6">
        <v>30.452999999999999</v>
      </c>
      <c r="G32" s="1">
        <v>41.6</v>
      </c>
      <c r="H32" s="1">
        <v>43</v>
      </c>
      <c r="I32" s="1">
        <v>37.200000000000003</v>
      </c>
      <c r="J32" s="6">
        <v>49.2</v>
      </c>
      <c r="K32" s="1">
        <v>0.19900000000000001</v>
      </c>
      <c r="L32" s="6">
        <v>0.23400000000000001</v>
      </c>
      <c r="M32" s="1">
        <v>76</v>
      </c>
      <c r="N32" s="6">
        <v>84</v>
      </c>
      <c r="O32" s="1" t="s">
        <v>24</v>
      </c>
      <c r="P32" s="1">
        <v>0</v>
      </c>
      <c r="Q32" s="1" t="s">
        <v>32</v>
      </c>
      <c r="R32" s="6">
        <v>1</v>
      </c>
      <c r="S32" s="1">
        <v>10</v>
      </c>
      <c r="T32" s="1">
        <v>9</v>
      </c>
      <c r="U32" s="12">
        <v>0.02</v>
      </c>
    </row>
    <row r="33" spans="1:21">
      <c r="A33" s="5" t="s">
        <v>19</v>
      </c>
      <c r="B33" s="1">
        <v>1875</v>
      </c>
      <c r="C33" s="1" t="s">
        <v>20</v>
      </c>
      <c r="D33" s="1">
        <v>30</v>
      </c>
      <c r="E33" s="5">
        <v>30.513000000000002</v>
      </c>
      <c r="F33" s="6">
        <v>30.564</v>
      </c>
      <c r="G33" s="1">
        <v>45.2</v>
      </c>
      <c r="H33" s="1">
        <v>45.1</v>
      </c>
      <c r="I33" s="1">
        <v>41.4</v>
      </c>
      <c r="J33" s="6">
        <v>49</v>
      </c>
      <c r="K33" s="1">
        <v>0.25</v>
      </c>
      <c r="L33" s="6">
        <v>0.24199999999999999</v>
      </c>
      <c r="M33" s="1">
        <v>83</v>
      </c>
      <c r="N33" s="6">
        <v>81</v>
      </c>
      <c r="O33" s="1" t="s">
        <v>24</v>
      </c>
      <c r="P33" s="1">
        <v>0</v>
      </c>
      <c r="Q33" s="1" t="s">
        <v>24</v>
      </c>
      <c r="R33" s="6">
        <v>0</v>
      </c>
      <c r="S33" s="1">
        <v>10</v>
      </c>
      <c r="T33" s="1">
        <v>10</v>
      </c>
      <c r="U33" s="12" t="s">
        <v>22</v>
      </c>
    </row>
    <row r="34" spans="1:21">
      <c r="A34" s="7" t="s">
        <v>19</v>
      </c>
      <c r="B34" s="8">
        <v>1875</v>
      </c>
      <c r="C34" s="8" t="s">
        <v>20</v>
      </c>
      <c r="D34" s="8">
        <v>31</v>
      </c>
      <c r="E34" s="7">
        <v>30.550999999999998</v>
      </c>
      <c r="F34" s="9">
        <v>30.622</v>
      </c>
      <c r="G34" s="8">
        <v>48</v>
      </c>
      <c r="H34" s="8">
        <v>43.7</v>
      </c>
      <c r="I34" s="8">
        <v>42</v>
      </c>
      <c r="J34" s="18">
        <v>51</v>
      </c>
      <c r="K34" s="8">
        <v>0.23899999999999999</v>
      </c>
      <c r="L34" s="9">
        <v>0.22900000000000001</v>
      </c>
      <c r="M34" s="8">
        <v>72</v>
      </c>
      <c r="N34" s="9">
        <v>80</v>
      </c>
      <c r="O34" s="8" t="s">
        <v>24</v>
      </c>
      <c r="P34" s="8">
        <v>0</v>
      </c>
      <c r="Q34" s="8" t="s">
        <v>24</v>
      </c>
      <c r="R34" s="9">
        <v>0</v>
      </c>
      <c r="S34" s="8">
        <v>9</v>
      </c>
      <c r="T34" s="8">
        <v>10</v>
      </c>
      <c r="U34" s="13" t="s">
        <v>22</v>
      </c>
    </row>
    <row r="35" spans="1:21">
      <c r="A35" s="14"/>
      <c r="B35" s="15"/>
      <c r="C35" s="15"/>
      <c r="D35" s="16" t="s">
        <v>34</v>
      </c>
      <c r="E35" s="15">
        <v>30.172999999999998</v>
      </c>
      <c r="F35" s="16">
        <v>30.204000000000001</v>
      </c>
      <c r="G35" s="14">
        <v>37.1</v>
      </c>
      <c r="H35" s="15">
        <v>36.6</v>
      </c>
      <c r="I35" s="15">
        <v>32.799999999999997</v>
      </c>
      <c r="J35" s="16">
        <v>42.5</v>
      </c>
      <c r="K35" s="14">
        <v>0.186</v>
      </c>
      <c r="L35" s="16">
        <v>0.189</v>
      </c>
      <c r="M35" s="14">
        <v>82.8</v>
      </c>
      <c r="N35" s="16">
        <v>84.9</v>
      </c>
      <c r="O35" s="14" t="s">
        <v>35</v>
      </c>
      <c r="P35" s="15">
        <v>1</v>
      </c>
      <c r="Q35" s="15" t="s">
        <v>22</v>
      </c>
      <c r="R35" s="16">
        <v>1.2</v>
      </c>
      <c r="S35" s="14">
        <v>9.6999999999999993</v>
      </c>
      <c r="T35" s="16">
        <v>8.1999999999999993</v>
      </c>
      <c r="U35" s="17">
        <v>1.66</v>
      </c>
    </row>
  </sheetData>
  <mergeCells count="6">
    <mergeCell ref="S2:T2"/>
    <mergeCell ref="E2:F2"/>
    <mergeCell ref="G2:J2"/>
    <mergeCell ref="O2:R2"/>
    <mergeCell ref="K2:L2"/>
    <mergeCell ref="M2:N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842-9C61-4617-AE21-5E6E6D85A650}">
  <sheetPr codeName="Sheet6"/>
  <dimension ref="A2:U35"/>
  <sheetViews>
    <sheetView workbookViewId="0">
      <pane ySplit="3" topLeftCell="A18" activePane="bottomLeft" state="frozen"/>
      <selection pane="bottomLeft" activeCell="E36" sqref="E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8"/>
      <c r="B2" s="29"/>
      <c r="C2" s="29"/>
      <c r="D2" s="29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36</v>
      </c>
      <c r="B4" s="1">
        <v>1875</v>
      </c>
      <c r="C4" s="1" t="s">
        <v>20</v>
      </c>
      <c r="D4" s="1">
        <v>1</v>
      </c>
      <c r="E4" s="5">
        <v>29.861000000000001</v>
      </c>
      <c r="F4" s="6">
        <v>29.896000000000001</v>
      </c>
      <c r="G4" s="1">
        <v>31</v>
      </c>
      <c r="H4" s="1">
        <v>31.3</v>
      </c>
      <c r="I4" s="1">
        <v>29.2</v>
      </c>
      <c r="J4" s="6">
        <v>33.200000000000003</v>
      </c>
      <c r="K4" s="1">
        <v>0.14599999999999999</v>
      </c>
      <c r="L4" s="6">
        <v>0.161</v>
      </c>
      <c r="M4" s="1">
        <v>84</v>
      </c>
      <c r="N4" s="6">
        <v>92</v>
      </c>
      <c r="O4" s="1" t="s">
        <v>21</v>
      </c>
      <c r="P4" s="1">
        <v>2</v>
      </c>
      <c r="Q4" s="1" t="s">
        <v>21</v>
      </c>
      <c r="R4" s="6">
        <v>4</v>
      </c>
      <c r="S4" s="1">
        <v>10</v>
      </c>
      <c r="T4" s="1">
        <v>10</v>
      </c>
      <c r="U4" s="12">
        <v>3.2000000000000001E-2</v>
      </c>
    </row>
    <row r="5" spans="1:21">
      <c r="A5" s="5" t="s">
        <v>36</v>
      </c>
      <c r="B5" s="1">
        <v>1875</v>
      </c>
      <c r="C5" s="1" t="s">
        <v>20</v>
      </c>
      <c r="D5" s="1">
        <v>2</v>
      </c>
      <c r="E5" s="5">
        <v>29.931999999999999</v>
      </c>
      <c r="F5" s="6">
        <v>29.965</v>
      </c>
      <c r="G5" s="1">
        <v>31</v>
      </c>
      <c r="H5" s="1">
        <v>33.9</v>
      </c>
      <c r="I5" s="1">
        <v>29.9</v>
      </c>
      <c r="J5" s="6">
        <v>33.9</v>
      </c>
      <c r="K5" s="1">
        <v>0.158</v>
      </c>
      <c r="L5" s="6">
        <v>0.161</v>
      </c>
      <c r="M5" s="1">
        <v>91</v>
      </c>
      <c r="N5" s="6">
        <v>82</v>
      </c>
      <c r="O5" s="1" t="s">
        <v>21</v>
      </c>
      <c r="P5" s="1">
        <v>4</v>
      </c>
      <c r="Q5" s="1" t="s">
        <v>21</v>
      </c>
      <c r="R5" s="6">
        <v>3</v>
      </c>
      <c r="S5" s="1">
        <v>10</v>
      </c>
      <c r="T5" s="1">
        <v>10</v>
      </c>
      <c r="U5" s="12">
        <v>6.2E-2</v>
      </c>
    </row>
    <row r="6" spans="1:21">
      <c r="A6" s="5" t="s">
        <v>36</v>
      </c>
      <c r="B6" s="1">
        <v>1875</v>
      </c>
      <c r="C6" s="1" t="s">
        <v>20</v>
      </c>
      <c r="D6" s="1">
        <v>3</v>
      </c>
      <c r="E6" s="5">
        <v>29.998999999999999</v>
      </c>
      <c r="F6" s="6">
        <v>30.07</v>
      </c>
      <c r="G6" s="1">
        <v>32.200000000000003</v>
      </c>
      <c r="H6" s="1">
        <v>31.8</v>
      </c>
      <c r="I6" s="1">
        <v>31.7</v>
      </c>
      <c r="J6" s="6">
        <v>34.6</v>
      </c>
      <c r="K6" s="1">
        <v>0.17299999999999999</v>
      </c>
      <c r="L6" s="6">
        <v>0.14299999999999999</v>
      </c>
      <c r="M6" s="1">
        <v>95</v>
      </c>
      <c r="N6" s="6">
        <v>79</v>
      </c>
      <c r="O6" s="1" t="s">
        <v>21</v>
      </c>
      <c r="P6" s="1">
        <v>4</v>
      </c>
      <c r="Q6" s="1" t="s">
        <v>21</v>
      </c>
      <c r="R6" s="6">
        <v>3</v>
      </c>
      <c r="S6" s="1">
        <v>10</v>
      </c>
      <c r="T6" s="1">
        <v>8</v>
      </c>
      <c r="U6" s="12" t="s">
        <v>22</v>
      </c>
    </row>
    <row r="7" spans="1:21">
      <c r="A7" s="5" t="s">
        <v>36</v>
      </c>
      <c r="B7" s="1">
        <v>1875</v>
      </c>
      <c r="C7" s="1" t="s">
        <v>20</v>
      </c>
      <c r="D7" s="1">
        <v>4</v>
      </c>
      <c r="E7" s="5">
        <v>30.099</v>
      </c>
      <c r="F7" s="6">
        <v>30.091000000000001</v>
      </c>
      <c r="G7" s="1">
        <v>32.4</v>
      </c>
      <c r="H7" s="1">
        <v>30.2</v>
      </c>
      <c r="I7" s="1">
        <v>29.8</v>
      </c>
      <c r="J7" s="6">
        <v>37.1</v>
      </c>
      <c r="K7" s="1">
        <v>0.14499999999999999</v>
      </c>
      <c r="L7" s="6">
        <v>0.14000000000000001</v>
      </c>
      <c r="M7" s="1">
        <v>79</v>
      </c>
      <c r="N7" s="6">
        <v>83</v>
      </c>
      <c r="O7" s="1" t="s">
        <v>21</v>
      </c>
      <c r="P7" s="1">
        <v>3</v>
      </c>
      <c r="Q7" s="1" t="s">
        <v>21</v>
      </c>
      <c r="R7" s="6">
        <v>1</v>
      </c>
      <c r="S7" s="1">
        <v>9</v>
      </c>
      <c r="T7" s="1">
        <v>4</v>
      </c>
      <c r="U7" s="12" t="s">
        <v>22</v>
      </c>
    </row>
    <row r="8" spans="1:21">
      <c r="A8" s="5" t="s">
        <v>36</v>
      </c>
      <c r="B8" s="1">
        <v>1875</v>
      </c>
      <c r="C8" s="1" t="s">
        <v>20</v>
      </c>
      <c r="D8" s="1">
        <v>5</v>
      </c>
      <c r="E8" s="5">
        <v>30.061</v>
      </c>
      <c r="F8" s="6">
        <v>29.966000000000001</v>
      </c>
      <c r="G8" s="1">
        <v>32.9</v>
      </c>
      <c r="H8" s="1">
        <v>32.299999999999997</v>
      </c>
      <c r="I8" s="2">
        <v>27.9</v>
      </c>
      <c r="J8" s="6">
        <v>38.4</v>
      </c>
      <c r="K8" s="1">
        <v>0.16200000000000001</v>
      </c>
      <c r="L8" s="6">
        <v>0.158</v>
      </c>
      <c r="M8" s="1">
        <v>87</v>
      </c>
      <c r="N8" s="6">
        <v>87</v>
      </c>
      <c r="O8" s="1" t="s">
        <v>25</v>
      </c>
      <c r="P8" s="1">
        <v>1</v>
      </c>
      <c r="Q8" s="1" t="s">
        <v>26</v>
      </c>
      <c r="R8" s="6">
        <v>2</v>
      </c>
      <c r="S8" s="1">
        <v>7</v>
      </c>
      <c r="T8" s="1">
        <v>0</v>
      </c>
      <c r="U8" s="12">
        <v>4.0000000000000001E-3</v>
      </c>
    </row>
    <row r="9" spans="1:21">
      <c r="A9" s="5" t="s">
        <v>36</v>
      </c>
      <c r="B9" s="1">
        <v>1875</v>
      </c>
      <c r="C9" s="1" t="s">
        <v>20</v>
      </c>
      <c r="D9" s="1">
        <v>6</v>
      </c>
      <c r="E9" s="5">
        <v>29.815000000000001</v>
      </c>
      <c r="F9" s="6">
        <v>29.623000000000001</v>
      </c>
      <c r="G9" s="1">
        <v>35.1</v>
      </c>
      <c r="H9" s="1">
        <v>42</v>
      </c>
      <c r="I9" s="1">
        <v>31.2</v>
      </c>
      <c r="J9" s="6">
        <v>42</v>
      </c>
      <c r="K9" s="1">
        <v>0.17499999999999999</v>
      </c>
      <c r="L9" s="6">
        <v>0.25800000000000001</v>
      </c>
      <c r="M9" s="1">
        <v>85</v>
      </c>
      <c r="N9" s="6">
        <v>97</v>
      </c>
      <c r="O9" s="1" t="s">
        <v>25</v>
      </c>
      <c r="P9" s="1">
        <v>3</v>
      </c>
      <c r="Q9" s="1" t="s">
        <v>26</v>
      </c>
      <c r="R9" s="6">
        <v>4</v>
      </c>
      <c r="S9" s="1">
        <v>10</v>
      </c>
      <c r="T9" s="1">
        <v>7</v>
      </c>
      <c r="U9" s="11">
        <v>0.247</v>
      </c>
    </row>
    <row r="10" spans="1:21">
      <c r="A10" s="5" t="s">
        <v>36</v>
      </c>
      <c r="B10" s="1">
        <v>1875</v>
      </c>
      <c r="C10" s="1" t="s">
        <v>20</v>
      </c>
      <c r="D10" s="1">
        <v>7</v>
      </c>
      <c r="E10" s="5">
        <v>29.706</v>
      </c>
      <c r="F10" s="6">
        <v>29.806999999999999</v>
      </c>
      <c r="G10" s="1">
        <v>48.1</v>
      </c>
      <c r="H10" s="1">
        <v>48.7</v>
      </c>
      <c r="I10" s="1">
        <v>41.1</v>
      </c>
      <c r="J10" s="6">
        <v>53.8</v>
      </c>
      <c r="K10" s="1">
        <v>0.311</v>
      </c>
      <c r="L10" s="6">
        <v>0.33600000000000002</v>
      </c>
      <c r="M10" s="1">
        <v>93</v>
      </c>
      <c r="N10" s="6">
        <v>98</v>
      </c>
      <c r="O10" s="1" t="s">
        <v>27</v>
      </c>
      <c r="P10" s="1">
        <v>5</v>
      </c>
      <c r="Q10" s="1" t="s">
        <v>26</v>
      </c>
      <c r="R10" s="6">
        <v>3</v>
      </c>
      <c r="S10" s="1">
        <v>7</v>
      </c>
      <c r="T10" s="1">
        <v>10</v>
      </c>
      <c r="U10" s="12">
        <v>0.17599999999999999</v>
      </c>
    </row>
    <row r="11" spans="1:21">
      <c r="A11" s="5" t="s">
        <v>36</v>
      </c>
      <c r="B11" s="1">
        <v>1875</v>
      </c>
      <c r="C11" s="1" t="s">
        <v>20</v>
      </c>
      <c r="D11" s="1">
        <v>8</v>
      </c>
      <c r="E11" s="5">
        <v>29.952999999999999</v>
      </c>
      <c r="F11" s="6">
        <v>29.919</v>
      </c>
      <c r="G11" s="1">
        <v>47.4</v>
      </c>
      <c r="H11" s="1">
        <v>51.1</v>
      </c>
      <c r="I11" s="1">
        <v>44.7</v>
      </c>
      <c r="J11" s="4">
        <v>55.8</v>
      </c>
      <c r="K11" s="1">
        <v>0.30499999999999999</v>
      </c>
      <c r="L11" s="6">
        <v>0.36499999999999999</v>
      </c>
      <c r="M11" s="1">
        <v>94</v>
      </c>
      <c r="N11" s="6">
        <v>97</v>
      </c>
      <c r="O11" s="1" t="s">
        <v>27</v>
      </c>
      <c r="P11" s="1">
        <v>1</v>
      </c>
      <c r="Q11" s="1" t="s">
        <v>28</v>
      </c>
      <c r="R11" s="6">
        <v>3</v>
      </c>
      <c r="S11" s="1">
        <v>6</v>
      </c>
      <c r="T11" s="1">
        <v>9</v>
      </c>
      <c r="U11" s="12">
        <v>8.9999999999999993E-3</v>
      </c>
    </row>
    <row r="12" spans="1:21">
      <c r="A12" s="5" t="s">
        <v>36</v>
      </c>
      <c r="B12" s="1">
        <v>1875</v>
      </c>
      <c r="C12" s="1" t="s">
        <v>20</v>
      </c>
      <c r="D12" s="1">
        <v>9</v>
      </c>
      <c r="E12" s="5">
        <v>29.6</v>
      </c>
      <c r="F12" s="6">
        <v>30.274999999999999</v>
      </c>
      <c r="G12" s="1">
        <v>47.2</v>
      </c>
      <c r="H12" s="1">
        <v>36.799999999999997</v>
      </c>
      <c r="I12" s="1">
        <v>36.6</v>
      </c>
      <c r="J12" s="6">
        <v>51.4</v>
      </c>
      <c r="K12" s="1">
        <v>0.26400000000000001</v>
      </c>
      <c r="L12" s="6">
        <v>0.16700000000000001</v>
      </c>
      <c r="M12" s="1">
        <v>82</v>
      </c>
      <c r="N12" s="6">
        <v>76</v>
      </c>
      <c r="O12" s="1" t="s">
        <v>32</v>
      </c>
      <c r="P12" s="1">
        <v>8</v>
      </c>
      <c r="Q12" s="1" t="s">
        <v>24</v>
      </c>
      <c r="R12" s="6">
        <v>0</v>
      </c>
      <c r="S12" s="1">
        <v>9</v>
      </c>
      <c r="T12" s="1">
        <v>1</v>
      </c>
      <c r="U12" s="12" t="s">
        <v>22</v>
      </c>
    </row>
    <row r="13" spans="1:21">
      <c r="A13" s="5" t="s">
        <v>36</v>
      </c>
      <c r="B13" s="1">
        <v>1875</v>
      </c>
      <c r="C13" s="1" t="s">
        <v>20</v>
      </c>
      <c r="D13" s="1">
        <v>10</v>
      </c>
      <c r="E13" s="5">
        <v>30.457999999999998</v>
      </c>
      <c r="F13" s="6">
        <v>30.47</v>
      </c>
      <c r="G13" s="1">
        <v>39.5</v>
      </c>
      <c r="H13" s="1">
        <v>36.1</v>
      </c>
      <c r="I13" s="1">
        <v>32</v>
      </c>
      <c r="J13" s="6">
        <v>46.6</v>
      </c>
      <c r="K13" s="1">
        <v>0.183</v>
      </c>
      <c r="L13" s="6">
        <v>0.20799999999999999</v>
      </c>
      <c r="M13" s="1">
        <v>76</v>
      </c>
      <c r="N13" s="6">
        <v>98</v>
      </c>
      <c r="O13" s="1" t="s">
        <v>37</v>
      </c>
      <c r="P13" s="1">
        <v>1</v>
      </c>
      <c r="Q13" s="1" t="s">
        <v>21</v>
      </c>
      <c r="R13" s="6">
        <v>2</v>
      </c>
      <c r="S13" s="1">
        <v>0</v>
      </c>
      <c r="T13" s="1">
        <v>0</v>
      </c>
      <c r="U13" s="12" t="s">
        <v>22</v>
      </c>
    </row>
    <row r="14" spans="1:21">
      <c r="A14" s="5" t="s">
        <v>36</v>
      </c>
      <c r="B14" s="1">
        <v>1875</v>
      </c>
      <c r="C14" s="1" t="s">
        <v>20</v>
      </c>
      <c r="D14" s="1">
        <v>11</v>
      </c>
      <c r="E14" s="5">
        <v>30.402999999999999</v>
      </c>
      <c r="F14" s="6">
        <v>30.291</v>
      </c>
      <c r="G14" s="1">
        <v>36.799999999999997</v>
      </c>
      <c r="H14" s="1">
        <v>33.6</v>
      </c>
      <c r="I14" s="1">
        <v>31.1</v>
      </c>
      <c r="J14" s="6">
        <v>42.5</v>
      </c>
      <c r="K14" s="1">
        <v>0.189</v>
      </c>
      <c r="L14" s="6">
        <v>0.17399999999999999</v>
      </c>
      <c r="M14" s="1">
        <v>87</v>
      </c>
      <c r="N14" s="6">
        <v>90</v>
      </c>
      <c r="O14" s="1" t="s">
        <v>30</v>
      </c>
      <c r="P14" s="1">
        <v>3</v>
      </c>
      <c r="Q14" s="1" t="s">
        <v>21</v>
      </c>
      <c r="R14" s="6">
        <v>5</v>
      </c>
      <c r="S14" s="1">
        <v>6</v>
      </c>
      <c r="T14" s="1">
        <v>4</v>
      </c>
      <c r="U14" s="12">
        <v>7.0000000000000001E-3</v>
      </c>
    </row>
    <row r="15" spans="1:21">
      <c r="A15" s="5" t="s">
        <v>36</v>
      </c>
      <c r="B15" s="1">
        <v>1875</v>
      </c>
      <c r="C15" s="1" t="s">
        <v>20</v>
      </c>
      <c r="D15" s="1">
        <v>12</v>
      </c>
      <c r="E15" s="5">
        <v>30.151</v>
      </c>
      <c r="F15" s="6">
        <v>30.087</v>
      </c>
      <c r="G15" s="1">
        <v>32.6</v>
      </c>
      <c r="H15" s="1">
        <v>34.700000000000003</v>
      </c>
      <c r="I15" s="1">
        <v>31.8</v>
      </c>
      <c r="J15" s="6">
        <v>35.200000000000003</v>
      </c>
      <c r="K15" s="1">
        <v>0.17</v>
      </c>
      <c r="L15" s="6">
        <v>0.17899999999999999</v>
      </c>
      <c r="M15" s="1">
        <v>92</v>
      </c>
      <c r="N15" s="6">
        <v>89</v>
      </c>
      <c r="O15" s="1" t="s">
        <v>21</v>
      </c>
      <c r="P15" s="1">
        <v>5</v>
      </c>
      <c r="Q15" s="1" t="s">
        <v>30</v>
      </c>
      <c r="R15" s="6">
        <v>3</v>
      </c>
      <c r="S15" s="1">
        <v>10</v>
      </c>
      <c r="T15" s="1">
        <v>10</v>
      </c>
      <c r="U15" s="12">
        <v>1.4999999999999999E-2</v>
      </c>
    </row>
    <row r="16" spans="1:21">
      <c r="A16" s="5" t="s">
        <v>36</v>
      </c>
      <c r="B16" s="1">
        <v>1875</v>
      </c>
      <c r="C16" s="1" t="s">
        <v>20</v>
      </c>
      <c r="D16" s="1">
        <v>13</v>
      </c>
      <c r="E16" s="5">
        <v>30.088000000000001</v>
      </c>
      <c r="F16" s="6">
        <v>30.132999999999999</v>
      </c>
      <c r="G16" s="1">
        <v>35.299999999999997</v>
      </c>
      <c r="H16" s="1">
        <v>35.200000000000003</v>
      </c>
      <c r="I16" s="1">
        <v>34.1</v>
      </c>
      <c r="J16" s="6">
        <v>35.9</v>
      </c>
      <c r="K16" s="1">
        <v>0.182</v>
      </c>
      <c r="L16" s="6">
        <v>0.193</v>
      </c>
      <c r="M16" s="1">
        <v>89</v>
      </c>
      <c r="N16" s="6">
        <v>94</v>
      </c>
      <c r="O16" s="1" t="s">
        <v>30</v>
      </c>
      <c r="P16" s="1">
        <v>3</v>
      </c>
      <c r="Q16" s="1" t="s">
        <v>30</v>
      </c>
      <c r="R16" s="6">
        <v>2</v>
      </c>
      <c r="S16" s="1">
        <v>10</v>
      </c>
      <c r="T16" s="1">
        <v>10</v>
      </c>
      <c r="U16" s="12" t="s">
        <v>22</v>
      </c>
    </row>
    <row r="17" spans="1:21">
      <c r="A17" s="5" t="s">
        <v>36</v>
      </c>
      <c r="B17" s="1">
        <v>1875</v>
      </c>
      <c r="C17" s="1" t="s">
        <v>20</v>
      </c>
      <c r="D17" s="1">
        <v>14</v>
      </c>
      <c r="E17" s="5">
        <v>30.192</v>
      </c>
      <c r="F17" s="6">
        <v>30.22</v>
      </c>
      <c r="G17" s="1">
        <v>34.700000000000003</v>
      </c>
      <c r="H17" s="1">
        <v>34.700000000000003</v>
      </c>
      <c r="I17" s="1">
        <v>33.200000000000003</v>
      </c>
      <c r="J17" s="6">
        <v>35.799999999999997</v>
      </c>
      <c r="K17" s="1">
        <v>0.188</v>
      </c>
      <c r="L17" s="6">
        <v>0.187</v>
      </c>
      <c r="M17" s="1">
        <v>94</v>
      </c>
      <c r="N17" s="6">
        <v>93</v>
      </c>
      <c r="O17" s="1" t="s">
        <v>21</v>
      </c>
      <c r="P17" s="1">
        <v>4</v>
      </c>
      <c r="Q17" s="1" t="s">
        <v>23</v>
      </c>
      <c r="R17" s="6">
        <v>1</v>
      </c>
      <c r="S17" s="1">
        <v>10</v>
      </c>
      <c r="T17" s="1">
        <v>9</v>
      </c>
      <c r="U17" s="12" t="s">
        <v>22</v>
      </c>
    </row>
    <row r="18" spans="1:21">
      <c r="A18" s="5" t="s">
        <v>36</v>
      </c>
      <c r="B18" s="1">
        <v>1875</v>
      </c>
      <c r="C18" s="1" t="s">
        <v>20</v>
      </c>
      <c r="D18" s="1">
        <v>15</v>
      </c>
      <c r="E18" s="5">
        <v>30.239000000000001</v>
      </c>
      <c r="F18" s="6">
        <v>30.241</v>
      </c>
      <c r="G18" s="1">
        <v>34.700000000000003</v>
      </c>
      <c r="H18" s="1">
        <v>33</v>
      </c>
      <c r="I18" s="1">
        <v>31.2</v>
      </c>
      <c r="J18" s="6">
        <v>40</v>
      </c>
      <c r="K18" s="1">
        <v>0.185</v>
      </c>
      <c r="L18" s="6">
        <v>0.17899999999999999</v>
      </c>
      <c r="M18" s="1">
        <v>92</v>
      </c>
      <c r="N18" s="6">
        <v>96</v>
      </c>
      <c r="O18" s="1" t="s">
        <v>23</v>
      </c>
      <c r="P18" s="1">
        <v>1</v>
      </c>
      <c r="Q18" s="1" t="s">
        <v>37</v>
      </c>
      <c r="R18" s="6">
        <v>1</v>
      </c>
      <c r="S18" s="1">
        <v>10</v>
      </c>
      <c r="T18" s="1">
        <v>10</v>
      </c>
      <c r="U18" s="12" t="s">
        <v>22</v>
      </c>
    </row>
    <row r="19" spans="1:21">
      <c r="A19" s="5" t="s">
        <v>36</v>
      </c>
      <c r="B19" s="1">
        <v>1875</v>
      </c>
      <c r="C19" s="1" t="s">
        <v>20</v>
      </c>
      <c r="D19" s="1">
        <v>16</v>
      </c>
      <c r="E19" s="5">
        <v>30.22</v>
      </c>
      <c r="F19" s="6">
        <v>30.216000000000001</v>
      </c>
      <c r="G19" s="1">
        <v>34</v>
      </c>
      <c r="H19" s="1">
        <v>35.200000000000003</v>
      </c>
      <c r="I19" s="1">
        <v>31.9</v>
      </c>
      <c r="J19" s="6">
        <v>40.799999999999997</v>
      </c>
      <c r="K19" s="1">
        <v>0.182</v>
      </c>
      <c r="L19" s="6">
        <v>0.19700000000000001</v>
      </c>
      <c r="M19" s="1">
        <v>92</v>
      </c>
      <c r="N19" s="6">
        <v>96</v>
      </c>
      <c r="O19" s="1" t="s">
        <v>31</v>
      </c>
      <c r="P19" s="1">
        <v>2</v>
      </c>
      <c r="Q19" s="1" t="s">
        <v>33</v>
      </c>
      <c r="R19" s="6">
        <v>1</v>
      </c>
      <c r="S19" s="1">
        <v>10</v>
      </c>
      <c r="T19" s="1">
        <v>10</v>
      </c>
      <c r="U19" s="12">
        <v>1.7000000000000001E-2</v>
      </c>
    </row>
    <row r="20" spans="1:21">
      <c r="A20" s="5" t="s">
        <v>36</v>
      </c>
      <c r="B20" s="1">
        <v>1875</v>
      </c>
      <c r="C20" s="1" t="s">
        <v>20</v>
      </c>
      <c r="D20" s="1">
        <v>17</v>
      </c>
      <c r="E20" s="5">
        <v>30.353000000000002</v>
      </c>
      <c r="F20" s="6">
        <v>30.625</v>
      </c>
      <c r="G20" s="1">
        <v>37.9</v>
      </c>
      <c r="H20" s="1">
        <v>33.200000000000003</v>
      </c>
      <c r="I20" s="1">
        <v>31.8</v>
      </c>
      <c r="J20" s="6">
        <v>40.5</v>
      </c>
      <c r="K20" s="1">
        <v>0.216</v>
      </c>
      <c r="L20" s="6">
        <v>0.16500000000000001</v>
      </c>
      <c r="M20" s="1">
        <v>95</v>
      </c>
      <c r="N20" s="6">
        <v>87</v>
      </c>
      <c r="O20" s="1" t="s">
        <v>38</v>
      </c>
      <c r="P20" s="1">
        <v>4</v>
      </c>
      <c r="Q20" s="1" t="s">
        <v>21</v>
      </c>
      <c r="R20" s="6">
        <v>2</v>
      </c>
      <c r="S20" s="1">
        <v>9</v>
      </c>
      <c r="T20" s="1">
        <v>7</v>
      </c>
      <c r="U20" s="12" t="s">
        <v>22</v>
      </c>
    </row>
    <row r="21" spans="1:21">
      <c r="A21" s="5" t="s">
        <v>36</v>
      </c>
      <c r="B21" s="1">
        <v>1875</v>
      </c>
      <c r="C21" s="1" t="s">
        <v>20</v>
      </c>
      <c r="D21" s="1">
        <v>18</v>
      </c>
      <c r="E21" s="5">
        <v>30.667999999999999</v>
      </c>
      <c r="F21" s="6">
        <v>30.35</v>
      </c>
      <c r="G21" s="1">
        <v>33.200000000000003</v>
      </c>
      <c r="H21" s="1">
        <v>35.299999999999997</v>
      </c>
      <c r="I21" s="1">
        <v>31</v>
      </c>
      <c r="J21" s="6">
        <v>40.4</v>
      </c>
      <c r="K21" s="1">
        <v>0.12</v>
      </c>
      <c r="L21" s="6">
        <v>0.159</v>
      </c>
      <c r="M21" s="2">
        <v>64</v>
      </c>
      <c r="N21" s="6">
        <v>76</v>
      </c>
      <c r="O21" s="1" t="s">
        <v>30</v>
      </c>
      <c r="P21" s="1">
        <v>1</v>
      </c>
      <c r="Q21" s="1" t="s">
        <v>27</v>
      </c>
      <c r="R21" s="6">
        <v>1</v>
      </c>
      <c r="S21" s="1">
        <v>9</v>
      </c>
      <c r="T21" s="1">
        <v>10</v>
      </c>
      <c r="U21" s="12">
        <v>2.7E-2</v>
      </c>
    </row>
    <row r="22" spans="1:21">
      <c r="A22" s="5" t="s">
        <v>36</v>
      </c>
      <c r="B22" s="1">
        <v>1875</v>
      </c>
      <c r="C22" s="1" t="s">
        <v>20</v>
      </c>
      <c r="D22" s="1">
        <v>19</v>
      </c>
      <c r="E22" s="5">
        <v>30.131</v>
      </c>
      <c r="F22" s="6">
        <v>30.128</v>
      </c>
      <c r="G22" s="1">
        <v>40.299999999999997</v>
      </c>
      <c r="H22" s="1">
        <v>31.3</v>
      </c>
      <c r="I22" s="1">
        <v>31</v>
      </c>
      <c r="J22" s="6">
        <v>45.1</v>
      </c>
      <c r="K22" s="1">
        <v>0.20399999999999999</v>
      </c>
      <c r="L22" s="6">
        <v>0.13900000000000001</v>
      </c>
      <c r="M22" s="1">
        <v>82</v>
      </c>
      <c r="N22" s="6">
        <v>78</v>
      </c>
      <c r="O22" s="1" t="s">
        <v>38</v>
      </c>
      <c r="P22" s="1">
        <v>4</v>
      </c>
      <c r="Q22" s="1" t="s">
        <v>37</v>
      </c>
      <c r="R22" s="6">
        <v>1</v>
      </c>
      <c r="S22" s="1">
        <v>8</v>
      </c>
      <c r="T22" s="1">
        <v>0</v>
      </c>
      <c r="U22" s="12" t="s">
        <v>22</v>
      </c>
    </row>
    <row r="23" spans="1:21">
      <c r="A23" s="5" t="s">
        <v>36</v>
      </c>
      <c r="B23" s="1">
        <v>1875</v>
      </c>
      <c r="C23" s="1" t="s">
        <v>20</v>
      </c>
      <c r="D23" s="1">
        <v>20</v>
      </c>
      <c r="E23" s="5">
        <v>30.125</v>
      </c>
      <c r="F23" s="6">
        <v>30.149000000000001</v>
      </c>
      <c r="G23" s="1">
        <v>33.700000000000003</v>
      </c>
      <c r="H23" s="1">
        <v>33.700000000000003</v>
      </c>
      <c r="I23" s="1">
        <v>30.8</v>
      </c>
      <c r="J23" s="6">
        <v>38.4</v>
      </c>
      <c r="K23" s="1">
        <v>0.17899999999999999</v>
      </c>
      <c r="L23" s="6">
        <v>0.17499999999999999</v>
      </c>
      <c r="M23" s="1">
        <v>92</v>
      </c>
      <c r="N23" s="6">
        <v>90</v>
      </c>
      <c r="O23" s="1" t="s">
        <v>31</v>
      </c>
      <c r="P23" s="1">
        <v>2</v>
      </c>
      <c r="Q23" s="1" t="s">
        <v>37</v>
      </c>
      <c r="R23" s="6">
        <v>2</v>
      </c>
      <c r="S23" s="1">
        <v>10</v>
      </c>
      <c r="T23" s="1">
        <v>9</v>
      </c>
      <c r="U23" s="12">
        <v>2.5000000000000001E-2</v>
      </c>
    </row>
    <row r="24" spans="1:21">
      <c r="A24" s="5" t="s">
        <v>36</v>
      </c>
      <c r="B24" s="1">
        <v>1875</v>
      </c>
      <c r="C24" s="1" t="s">
        <v>20</v>
      </c>
      <c r="D24" s="1">
        <v>21</v>
      </c>
      <c r="E24" s="5">
        <v>30.178999999999998</v>
      </c>
      <c r="F24" s="6">
        <v>30.163</v>
      </c>
      <c r="G24" s="1">
        <v>34.700000000000003</v>
      </c>
      <c r="H24" s="1">
        <v>33.700000000000003</v>
      </c>
      <c r="I24" s="1">
        <v>30.6</v>
      </c>
      <c r="J24" s="6">
        <v>40.6</v>
      </c>
      <c r="K24" s="1">
        <v>0.16700000000000001</v>
      </c>
      <c r="L24" s="6">
        <v>0.17699999999999999</v>
      </c>
      <c r="M24" s="1">
        <v>82</v>
      </c>
      <c r="N24" s="6">
        <v>91</v>
      </c>
      <c r="O24" s="1" t="s">
        <v>33</v>
      </c>
      <c r="P24" s="1">
        <v>1</v>
      </c>
      <c r="Q24" s="1" t="s">
        <v>29</v>
      </c>
      <c r="R24" s="6">
        <v>1</v>
      </c>
      <c r="S24" s="1">
        <v>9</v>
      </c>
      <c r="T24" s="1">
        <v>1</v>
      </c>
      <c r="U24" s="12">
        <v>1.6E-2</v>
      </c>
    </row>
    <row r="25" spans="1:21">
      <c r="A25" s="5" t="s">
        <v>36</v>
      </c>
      <c r="B25" s="1">
        <v>1875</v>
      </c>
      <c r="C25" s="1" t="s">
        <v>20</v>
      </c>
      <c r="D25" s="1">
        <v>22</v>
      </c>
      <c r="E25" s="5">
        <v>30.06</v>
      </c>
      <c r="F25" s="6">
        <v>30.199000000000002</v>
      </c>
      <c r="G25" s="1">
        <v>43.7</v>
      </c>
      <c r="H25" s="1">
        <v>37.299999999999997</v>
      </c>
      <c r="I25" s="1">
        <v>30.7</v>
      </c>
      <c r="J25" s="6">
        <v>45.2</v>
      </c>
      <c r="K25" s="1">
        <v>0.251</v>
      </c>
      <c r="L25" s="6">
        <v>0.20799999999999999</v>
      </c>
      <c r="M25" s="1">
        <v>88</v>
      </c>
      <c r="N25" s="6">
        <v>94</v>
      </c>
      <c r="O25" s="1" t="s">
        <v>33</v>
      </c>
      <c r="P25" s="1">
        <v>2</v>
      </c>
      <c r="Q25" s="1" t="s">
        <v>37</v>
      </c>
      <c r="R25" s="6">
        <v>2</v>
      </c>
      <c r="S25" s="1">
        <v>9</v>
      </c>
      <c r="T25" s="1">
        <v>8</v>
      </c>
      <c r="U25" s="12" t="s">
        <v>22</v>
      </c>
    </row>
    <row r="26" spans="1:21">
      <c r="A26" s="5" t="s">
        <v>36</v>
      </c>
      <c r="B26" s="1">
        <v>1875</v>
      </c>
      <c r="C26" s="1" t="s">
        <v>20</v>
      </c>
      <c r="D26" s="1">
        <v>23</v>
      </c>
      <c r="E26" s="5">
        <v>30.361000000000001</v>
      </c>
      <c r="F26" s="6">
        <v>30.369</v>
      </c>
      <c r="G26" s="1">
        <v>38.799999999999997</v>
      </c>
      <c r="H26" s="1">
        <v>38</v>
      </c>
      <c r="I26" s="1">
        <v>34.1</v>
      </c>
      <c r="J26" s="6">
        <v>45.7</v>
      </c>
      <c r="K26" s="1">
        <v>0.184</v>
      </c>
      <c r="L26" s="6">
        <v>0.19</v>
      </c>
      <c r="M26" s="1">
        <v>79</v>
      </c>
      <c r="N26" s="6">
        <v>83</v>
      </c>
      <c r="O26" s="1" t="s">
        <v>24</v>
      </c>
      <c r="P26" s="1">
        <v>0</v>
      </c>
      <c r="Q26" s="1" t="s">
        <v>27</v>
      </c>
      <c r="R26" s="6">
        <v>1</v>
      </c>
      <c r="S26" s="1">
        <v>8</v>
      </c>
      <c r="T26" s="1">
        <v>10</v>
      </c>
      <c r="U26" s="12" t="s">
        <v>22</v>
      </c>
    </row>
    <row r="27" spans="1:21">
      <c r="A27" s="5" t="s">
        <v>36</v>
      </c>
      <c r="B27" s="1">
        <v>1875</v>
      </c>
      <c r="C27" s="1" t="s">
        <v>20</v>
      </c>
      <c r="D27" s="1">
        <v>24</v>
      </c>
      <c r="E27" s="5">
        <v>30.344999999999999</v>
      </c>
      <c r="F27" s="6">
        <v>30.346</v>
      </c>
      <c r="G27" s="1">
        <v>43</v>
      </c>
      <c r="H27" s="1">
        <v>40.299999999999997</v>
      </c>
      <c r="I27" s="1">
        <v>36.9</v>
      </c>
      <c r="J27" s="6">
        <v>50</v>
      </c>
      <c r="K27" s="1">
        <v>0.23100000000000001</v>
      </c>
      <c r="L27" s="6">
        <v>0.215</v>
      </c>
      <c r="M27" s="1">
        <v>83</v>
      </c>
      <c r="N27" s="6">
        <v>87</v>
      </c>
      <c r="O27" s="1" t="s">
        <v>39</v>
      </c>
      <c r="P27" s="1">
        <v>1</v>
      </c>
      <c r="Q27" s="1" t="s">
        <v>32</v>
      </c>
      <c r="R27" s="6">
        <v>1</v>
      </c>
      <c r="S27" s="1">
        <v>10</v>
      </c>
      <c r="T27" s="1">
        <v>3</v>
      </c>
      <c r="U27" s="12" t="s">
        <v>22</v>
      </c>
    </row>
    <row r="28" spans="1:21">
      <c r="A28" s="5" t="s">
        <v>36</v>
      </c>
      <c r="B28" s="1">
        <v>1875</v>
      </c>
      <c r="C28" s="1" t="s">
        <v>20</v>
      </c>
      <c r="D28" s="1">
        <v>25</v>
      </c>
      <c r="E28" s="5">
        <v>30.308</v>
      </c>
      <c r="F28" s="6">
        <v>30.177</v>
      </c>
      <c r="G28" s="1">
        <v>44.6</v>
      </c>
      <c r="H28" s="1">
        <v>45.4</v>
      </c>
      <c r="I28" s="1">
        <v>35.5</v>
      </c>
      <c r="J28" s="6">
        <v>53.7</v>
      </c>
      <c r="K28" s="1">
        <v>0.254</v>
      </c>
      <c r="L28" s="6">
        <v>0.23100000000000001</v>
      </c>
      <c r="M28" s="1">
        <v>86</v>
      </c>
      <c r="N28" s="6">
        <v>77</v>
      </c>
      <c r="O28" s="1" t="s">
        <v>32</v>
      </c>
      <c r="P28" s="1">
        <v>2</v>
      </c>
      <c r="Q28" s="1" t="s">
        <v>27</v>
      </c>
      <c r="R28" s="6">
        <v>3</v>
      </c>
      <c r="S28" s="1">
        <v>8</v>
      </c>
      <c r="T28" s="1">
        <v>9</v>
      </c>
      <c r="U28" s="12" t="s">
        <v>22</v>
      </c>
    </row>
    <row r="29" spans="1:21">
      <c r="A29" s="5" t="s">
        <v>36</v>
      </c>
      <c r="B29" s="1">
        <v>1875</v>
      </c>
      <c r="C29" s="1" t="s">
        <v>20</v>
      </c>
      <c r="D29" s="1">
        <v>26</v>
      </c>
      <c r="E29" s="5">
        <v>30.13</v>
      </c>
      <c r="F29" s="6">
        <v>30.079000000000001</v>
      </c>
      <c r="G29" s="1">
        <v>47</v>
      </c>
      <c r="H29" s="1">
        <v>45.8</v>
      </c>
      <c r="I29" s="1">
        <v>42.2</v>
      </c>
      <c r="J29" s="6">
        <v>53.1</v>
      </c>
      <c r="K29" s="1">
        <v>0.26800000000000002</v>
      </c>
      <c r="L29" s="6">
        <v>0.245</v>
      </c>
      <c r="M29" s="1">
        <v>84</v>
      </c>
      <c r="N29" s="6">
        <v>80</v>
      </c>
      <c r="O29" s="1" t="s">
        <v>27</v>
      </c>
      <c r="P29" s="1">
        <v>3</v>
      </c>
      <c r="Q29" s="1" t="s">
        <v>29</v>
      </c>
      <c r="R29" s="6">
        <v>2</v>
      </c>
      <c r="S29" s="1">
        <v>10</v>
      </c>
      <c r="T29" s="1">
        <v>8</v>
      </c>
      <c r="U29" s="12">
        <v>4.0000000000000001E-3</v>
      </c>
    </row>
    <row r="30" spans="1:21">
      <c r="A30" s="5" t="s">
        <v>36</v>
      </c>
      <c r="B30" s="1">
        <v>1875</v>
      </c>
      <c r="C30" s="1" t="s">
        <v>20</v>
      </c>
      <c r="D30" s="1">
        <v>27</v>
      </c>
      <c r="E30" s="5">
        <v>29.952000000000002</v>
      </c>
      <c r="F30" s="6">
        <v>29.946000000000002</v>
      </c>
      <c r="G30" s="1">
        <v>43.3</v>
      </c>
      <c r="H30" s="1">
        <v>39</v>
      </c>
      <c r="I30" s="1">
        <v>33.799999999999997</v>
      </c>
      <c r="J30" s="6">
        <v>49.9</v>
      </c>
      <c r="K30" s="1">
        <v>0.224</v>
      </c>
      <c r="L30" s="6">
        <v>0.192</v>
      </c>
      <c r="M30" s="1">
        <v>80</v>
      </c>
      <c r="N30" s="6">
        <v>81</v>
      </c>
      <c r="O30" s="1" t="s">
        <v>29</v>
      </c>
      <c r="P30" s="1">
        <v>5</v>
      </c>
      <c r="Q30" s="1" t="s">
        <v>32</v>
      </c>
      <c r="R30" s="6">
        <v>6</v>
      </c>
      <c r="S30" s="1">
        <v>9</v>
      </c>
      <c r="T30" s="1">
        <v>5</v>
      </c>
      <c r="U30" s="12">
        <v>1.2E-2</v>
      </c>
    </row>
    <row r="31" spans="1:21">
      <c r="A31" s="5" t="s">
        <v>36</v>
      </c>
      <c r="B31" s="1">
        <v>1875</v>
      </c>
      <c r="C31" s="1" t="s">
        <v>20</v>
      </c>
      <c r="D31" s="1">
        <v>28</v>
      </c>
      <c r="E31" s="5">
        <v>30.187000000000001</v>
      </c>
      <c r="F31" s="6">
        <v>30.324000000000002</v>
      </c>
      <c r="G31" s="1">
        <v>36.799999999999997</v>
      </c>
      <c r="H31" s="1">
        <v>37.5</v>
      </c>
      <c r="I31" s="1">
        <v>31.5</v>
      </c>
      <c r="J31" s="6">
        <v>44.8</v>
      </c>
      <c r="K31" s="1">
        <v>0.156</v>
      </c>
      <c r="L31" s="6">
        <v>0.186</v>
      </c>
      <c r="M31" s="1">
        <v>72</v>
      </c>
      <c r="N31" s="6">
        <v>83</v>
      </c>
      <c r="O31" s="1" t="s">
        <v>37</v>
      </c>
      <c r="P31" s="1">
        <v>5</v>
      </c>
      <c r="Q31" s="1" t="s">
        <v>37</v>
      </c>
      <c r="R31" s="6">
        <v>1</v>
      </c>
      <c r="S31" s="1">
        <v>8</v>
      </c>
      <c r="T31" s="1">
        <v>1</v>
      </c>
      <c r="U31" s="12" t="s">
        <v>22</v>
      </c>
    </row>
    <row r="32" spans="1:21">
      <c r="A32" s="5" t="s">
        <v>36</v>
      </c>
      <c r="B32" s="1">
        <v>1875</v>
      </c>
      <c r="C32" s="1" t="s">
        <v>20</v>
      </c>
      <c r="D32" s="1">
        <v>29</v>
      </c>
      <c r="E32" s="5">
        <v>30.425000000000001</v>
      </c>
      <c r="F32" s="6">
        <v>30.425999999999998</v>
      </c>
      <c r="G32" s="1">
        <v>43.2</v>
      </c>
      <c r="H32" s="1">
        <v>43.8</v>
      </c>
      <c r="I32" s="1">
        <v>35.200000000000003</v>
      </c>
      <c r="J32" s="6">
        <v>49.3</v>
      </c>
      <c r="K32" s="1">
        <v>0.217</v>
      </c>
      <c r="L32" s="6">
        <v>0.24399999999999999</v>
      </c>
      <c r="M32" s="1">
        <v>78</v>
      </c>
      <c r="N32" s="6">
        <v>85</v>
      </c>
      <c r="O32" s="1" t="s">
        <v>33</v>
      </c>
      <c r="P32" s="1">
        <v>2</v>
      </c>
      <c r="Q32" s="1" t="s">
        <v>31</v>
      </c>
      <c r="R32" s="6">
        <v>2</v>
      </c>
      <c r="S32" s="1">
        <v>9</v>
      </c>
      <c r="T32" s="1">
        <v>10</v>
      </c>
      <c r="U32" s="12" t="s">
        <v>22</v>
      </c>
    </row>
    <row r="33" spans="1:21">
      <c r="A33" s="5" t="s">
        <v>36</v>
      </c>
      <c r="B33" s="1">
        <v>1875</v>
      </c>
      <c r="C33" s="1" t="s">
        <v>20</v>
      </c>
      <c r="D33" s="1">
        <v>30</v>
      </c>
      <c r="E33" s="5">
        <v>30.48</v>
      </c>
      <c r="F33" s="6">
        <v>30.523</v>
      </c>
      <c r="G33" s="1">
        <v>47</v>
      </c>
      <c r="H33" s="1">
        <v>46.4</v>
      </c>
      <c r="I33" s="1">
        <v>41.6</v>
      </c>
      <c r="J33" s="6">
        <v>53.1</v>
      </c>
      <c r="K33" s="1">
        <v>0.25700000000000001</v>
      </c>
      <c r="L33" s="6">
        <v>0.26200000000000001</v>
      </c>
      <c r="M33" s="1">
        <v>80</v>
      </c>
      <c r="N33" s="6">
        <v>84</v>
      </c>
      <c r="O33" s="1" t="s">
        <v>37</v>
      </c>
      <c r="P33" s="1">
        <v>1</v>
      </c>
      <c r="Q33" s="1" t="s">
        <v>24</v>
      </c>
      <c r="R33" s="6">
        <v>0</v>
      </c>
      <c r="S33" s="1">
        <v>8</v>
      </c>
      <c r="T33" s="1">
        <v>10</v>
      </c>
      <c r="U33" s="12" t="s">
        <v>22</v>
      </c>
    </row>
    <row r="34" spans="1:21">
      <c r="A34" s="7" t="s">
        <v>36</v>
      </c>
      <c r="B34" s="8">
        <v>1875</v>
      </c>
      <c r="C34" s="8" t="s">
        <v>20</v>
      </c>
      <c r="D34" s="8">
        <v>31</v>
      </c>
      <c r="E34" s="7">
        <v>30.567</v>
      </c>
      <c r="F34" s="9">
        <v>30.59</v>
      </c>
      <c r="G34" s="8">
        <v>47.1</v>
      </c>
      <c r="H34" s="8">
        <v>43.5</v>
      </c>
      <c r="I34" s="8">
        <v>42.9</v>
      </c>
      <c r="J34" s="9">
        <v>52.1</v>
      </c>
      <c r="K34" s="8">
        <v>0.26700000000000002</v>
      </c>
      <c r="L34" s="9">
        <v>0.23100000000000001</v>
      </c>
      <c r="M34" s="8">
        <v>83</v>
      </c>
      <c r="N34" s="9">
        <v>82</v>
      </c>
      <c r="O34" s="8" t="s">
        <v>38</v>
      </c>
      <c r="P34" s="8">
        <v>1</v>
      </c>
      <c r="Q34" s="8" t="s">
        <v>37</v>
      </c>
      <c r="R34" s="9">
        <v>1</v>
      </c>
      <c r="S34" s="8">
        <v>9</v>
      </c>
      <c r="T34" s="8">
        <v>10</v>
      </c>
      <c r="U34" s="13" t="s">
        <v>22</v>
      </c>
    </row>
    <row r="35" spans="1:21">
      <c r="A35" s="14"/>
      <c r="B35" s="15"/>
      <c r="C35" s="15"/>
      <c r="D35" s="16" t="s">
        <v>34</v>
      </c>
      <c r="E35" s="15">
        <v>30.163</v>
      </c>
      <c r="F35" s="16">
        <v>30.183</v>
      </c>
      <c r="G35" s="14">
        <v>38.700000000000003</v>
      </c>
      <c r="H35" s="15">
        <v>37.6</v>
      </c>
      <c r="I35" s="15">
        <v>33.799999999999997</v>
      </c>
      <c r="J35" s="16">
        <v>43.8</v>
      </c>
      <c r="K35" s="14">
        <v>0.20399999999999999</v>
      </c>
      <c r="L35" s="16">
        <v>0.20100000000000001</v>
      </c>
      <c r="M35" s="14">
        <v>85.2</v>
      </c>
      <c r="N35" s="16">
        <v>87.3</v>
      </c>
      <c r="O35" s="14" t="s">
        <v>22</v>
      </c>
      <c r="P35" s="15">
        <v>2.7</v>
      </c>
      <c r="Q35" s="15" t="s">
        <v>22</v>
      </c>
      <c r="R35" s="16">
        <v>2.1</v>
      </c>
      <c r="S35" s="14">
        <v>8.6</v>
      </c>
      <c r="T35" s="16">
        <v>6.9</v>
      </c>
      <c r="U35" s="17">
        <v>0.65300000000000002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F424-5C0C-452B-9901-DCB60439C948}">
  <sheetPr codeName="Sheet5"/>
  <dimension ref="A2:U35"/>
  <sheetViews>
    <sheetView workbookViewId="0">
      <pane ySplit="3" topLeftCell="A4" activePane="bottomLeft" state="frozen"/>
      <selection pane="bottomLeft" activeCell="Q36" sqref="Q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8"/>
      <c r="B2" s="29"/>
      <c r="C2" s="29"/>
      <c r="D2" s="29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40</v>
      </c>
      <c r="B4" s="1">
        <v>1875</v>
      </c>
      <c r="C4" s="1" t="s">
        <v>20</v>
      </c>
      <c r="D4" s="1">
        <v>1</v>
      </c>
      <c r="E4" s="5">
        <v>29.907</v>
      </c>
      <c r="F4" s="6">
        <v>29.923999999999999</v>
      </c>
      <c r="G4" s="1">
        <v>28.9</v>
      </c>
      <c r="H4" s="1">
        <v>27.4</v>
      </c>
      <c r="I4" s="1">
        <v>26.2</v>
      </c>
      <c r="J4" s="6">
        <v>31</v>
      </c>
      <c r="K4" s="1">
        <v>0.156</v>
      </c>
      <c r="L4" s="6">
        <v>0.14599999999999999</v>
      </c>
      <c r="M4" s="1">
        <v>98</v>
      </c>
      <c r="N4" s="6">
        <v>98</v>
      </c>
      <c r="O4" s="1" t="s">
        <v>30</v>
      </c>
      <c r="P4" s="1">
        <v>4</v>
      </c>
      <c r="Q4" s="1" t="s">
        <v>41</v>
      </c>
      <c r="R4" s="6">
        <v>6</v>
      </c>
      <c r="S4" s="1">
        <v>10</v>
      </c>
      <c r="T4" s="1">
        <v>10</v>
      </c>
      <c r="U4" s="12" t="s">
        <v>22</v>
      </c>
    </row>
    <row r="5" spans="1:21">
      <c r="A5" s="5" t="s">
        <v>40</v>
      </c>
      <c r="B5" s="1">
        <v>1875</v>
      </c>
      <c r="C5" s="1" t="s">
        <v>20</v>
      </c>
      <c r="D5" s="1">
        <v>2</v>
      </c>
      <c r="E5" s="5">
        <v>29.920999999999999</v>
      </c>
      <c r="F5" s="6">
        <v>29.989000000000001</v>
      </c>
      <c r="G5" s="1">
        <v>28.9</v>
      </c>
      <c r="H5" s="1">
        <v>30.4</v>
      </c>
      <c r="I5" s="1">
        <v>27.5</v>
      </c>
      <c r="J5" s="6">
        <v>31</v>
      </c>
      <c r="K5" s="1">
        <v>0.14699999999999999</v>
      </c>
      <c r="L5" s="6">
        <v>0.16400000000000001</v>
      </c>
      <c r="M5" s="1">
        <v>93</v>
      </c>
      <c r="N5" s="6">
        <v>97</v>
      </c>
      <c r="O5" s="1" t="s">
        <v>30</v>
      </c>
      <c r="P5" s="1">
        <v>8</v>
      </c>
      <c r="Q5" s="1" t="s">
        <v>26</v>
      </c>
      <c r="R5" s="6">
        <v>4</v>
      </c>
      <c r="S5" s="1">
        <v>10</v>
      </c>
      <c r="T5" s="1">
        <v>10</v>
      </c>
      <c r="U5" s="12">
        <v>0.04</v>
      </c>
    </row>
    <row r="6" spans="1:21">
      <c r="A6" s="5" t="s">
        <v>40</v>
      </c>
      <c r="B6" s="1">
        <v>1875</v>
      </c>
      <c r="C6" s="1" t="s">
        <v>20</v>
      </c>
      <c r="D6" s="1">
        <v>3</v>
      </c>
      <c r="E6" s="5">
        <v>29.890999999999998</v>
      </c>
      <c r="F6" s="6">
        <v>30.045000000000002</v>
      </c>
      <c r="G6" s="1">
        <v>30.7</v>
      </c>
      <c r="H6" s="1">
        <v>29.9</v>
      </c>
      <c r="I6" s="1">
        <v>28</v>
      </c>
      <c r="J6" s="6">
        <v>31.7</v>
      </c>
      <c r="K6" s="1">
        <v>0.16300000000000001</v>
      </c>
      <c r="L6" s="6">
        <v>0.154</v>
      </c>
      <c r="M6" s="1">
        <v>96</v>
      </c>
      <c r="N6" s="6">
        <v>94</v>
      </c>
      <c r="O6" s="1" t="s">
        <v>30</v>
      </c>
      <c r="P6" s="1">
        <v>9</v>
      </c>
      <c r="Q6" s="1" t="s">
        <v>26</v>
      </c>
      <c r="R6" s="6">
        <v>3</v>
      </c>
      <c r="S6" s="1">
        <v>10</v>
      </c>
      <c r="T6" s="1">
        <v>10</v>
      </c>
      <c r="U6" s="12" t="s">
        <v>22</v>
      </c>
    </row>
    <row r="7" spans="1:21">
      <c r="A7" s="5" t="s">
        <v>40</v>
      </c>
      <c r="B7" s="1">
        <v>1875</v>
      </c>
      <c r="C7" s="1" t="s">
        <v>20</v>
      </c>
      <c r="D7" s="1">
        <v>4</v>
      </c>
      <c r="E7" s="5">
        <v>30.087</v>
      </c>
      <c r="F7" s="6">
        <v>30.074999999999999</v>
      </c>
      <c r="G7" s="1">
        <v>29.6</v>
      </c>
      <c r="H7" s="1">
        <v>30.9</v>
      </c>
      <c r="I7" s="1">
        <v>27</v>
      </c>
      <c r="J7" s="6">
        <v>31.6</v>
      </c>
      <c r="K7" s="1">
        <v>0.152</v>
      </c>
      <c r="L7" s="6">
        <v>0.17</v>
      </c>
      <c r="M7" s="1">
        <v>93</v>
      </c>
      <c r="N7" s="6">
        <v>99</v>
      </c>
      <c r="O7" s="1" t="s">
        <v>26</v>
      </c>
      <c r="P7" s="1">
        <v>8</v>
      </c>
      <c r="Q7" s="1" t="s">
        <v>26</v>
      </c>
      <c r="R7" s="6">
        <v>8</v>
      </c>
      <c r="S7" s="1">
        <v>10</v>
      </c>
      <c r="T7" s="1">
        <v>10</v>
      </c>
      <c r="U7" s="12" t="s">
        <v>22</v>
      </c>
    </row>
    <row r="8" spans="1:21">
      <c r="A8" s="5" t="s">
        <v>40</v>
      </c>
      <c r="B8" s="1">
        <v>1875</v>
      </c>
      <c r="C8" s="1" t="s">
        <v>20</v>
      </c>
      <c r="D8" s="1">
        <v>5</v>
      </c>
      <c r="E8" s="5">
        <v>30.033999999999999</v>
      </c>
      <c r="F8" s="6">
        <v>29.898</v>
      </c>
      <c r="G8" s="1">
        <v>31.4</v>
      </c>
      <c r="H8" s="1">
        <v>32.700000000000003</v>
      </c>
      <c r="I8" s="1">
        <v>27.2</v>
      </c>
      <c r="J8" s="6">
        <v>37</v>
      </c>
      <c r="K8" s="1">
        <v>0.14399999999999999</v>
      </c>
      <c r="L8" s="6">
        <v>0.16400000000000001</v>
      </c>
      <c r="M8" s="1">
        <v>81</v>
      </c>
      <c r="N8" s="6">
        <v>89</v>
      </c>
      <c r="O8" s="1" t="s">
        <v>26</v>
      </c>
      <c r="P8" s="1">
        <v>4</v>
      </c>
      <c r="Q8" s="1" t="s">
        <v>25</v>
      </c>
      <c r="R8" s="6">
        <v>2</v>
      </c>
      <c r="S8" s="1">
        <v>10</v>
      </c>
      <c r="T8" s="1">
        <v>8</v>
      </c>
      <c r="U8" s="12">
        <v>0.17</v>
      </c>
    </row>
    <row r="9" spans="1:21">
      <c r="A9" s="5" t="s">
        <v>40</v>
      </c>
      <c r="B9" s="1">
        <v>1875</v>
      </c>
      <c r="C9" s="1" t="s">
        <v>20</v>
      </c>
      <c r="D9" s="1">
        <v>6</v>
      </c>
      <c r="E9" s="5">
        <v>29.757000000000001</v>
      </c>
      <c r="F9" s="6">
        <v>29.611999999999998</v>
      </c>
      <c r="G9" s="1">
        <v>33.1</v>
      </c>
      <c r="H9" s="1">
        <v>40.9</v>
      </c>
      <c r="I9" s="1">
        <v>31.4</v>
      </c>
      <c r="J9" s="6">
        <v>41.2</v>
      </c>
      <c r="K9" s="1">
        <v>0.182</v>
      </c>
      <c r="L9" s="6">
        <v>0.249</v>
      </c>
      <c r="M9" s="1">
        <v>97</v>
      </c>
      <c r="N9" s="6">
        <v>98</v>
      </c>
      <c r="O9" s="1" t="s">
        <v>26</v>
      </c>
      <c r="P9" s="1">
        <v>2</v>
      </c>
      <c r="Q9" s="1" t="s">
        <v>39</v>
      </c>
      <c r="R9" s="6">
        <v>1</v>
      </c>
      <c r="S9" s="1">
        <v>10</v>
      </c>
      <c r="T9" s="1">
        <v>10</v>
      </c>
      <c r="U9" s="12">
        <v>0.21</v>
      </c>
    </row>
    <row r="10" spans="1:21">
      <c r="A10" s="5" t="s">
        <v>40</v>
      </c>
      <c r="B10" s="1">
        <v>1875</v>
      </c>
      <c r="C10" s="1" t="s">
        <v>20</v>
      </c>
      <c r="D10" s="1">
        <v>7</v>
      </c>
      <c r="E10" s="5">
        <v>29.73</v>
      </c>
      <c r="F10" s="6">
        <v>29.779</v>
      </c>
      <c r="G10" s="1">
        <v>47.1</v>
      </c>
      <c r="H10" s="1">
        <v>45.4</v>
      </c>
      <c r="I10" s="1">
        <v>40.200000000000003</v>
      </c>
      <c r="J10" s="6">
        <v>50.9</v>
      </c>
      <c r="K10" s="1">
        <v>0.28799999999999998</v>
      </c>
      <c r="L10" s="6">
        <v>0.29299999999999998</v>
      </c>
      <c r="M10" s="1">
        <v>90</v>
      </c>
      <c r="N10" s="6">
        <v>96</v>
      </c>
      <c r="O10" s="1" t="s">
        <v>32</v>
      </c>
      <c r="P10" s="1">
        <v>8</v>
      </c>
      <c r="Q10" s="1" t="s">
        <v>30</v>
      </c>
      <c r="R10" s="6">
        <v>4</v>
      </c>
      <c r="S10" s="1">
        <v>6</v>
      </c>
      <c r="T10" s="1">
        <v>10</v>
      </c>
      <c r="U10" s="20">
        <v>0.3</v>
      </c>
    </row>
    <row r="11" spans="1:21">
      <c r="A11" s="5" t="s">
        <v>40</v>
      </c>
      <c r="B11" s="1">
        <v>1875</v>
      </c>
      <c r="C11" s="1" t="s">
        <v>20</v>
      </c>
      <c r="D11" s="1">
        <v>8</v>
      </c>
      <c r="E11" s="5">
        <v>29.943000000000001</v>
      </c>
      <c r="F11" s="6">
        <v>29.907</v>
      </c>
      <c r="G11" s="1">
        <v>46.5</v>
      </c>
      <c r="H11" s="1">
        <v>50.2</v>
      </c>
      <c r="I11" s="1">
        <v>42.3</v>
      </c>
      <c r="J11" s="4">
        <v>53.9</v>
      </c>
      <c r="K11" s="1">
        <v>0.27900000000000003</v>
      </c>
      <c r="L11" s="6">
        <v>0.30499999999999999</v>
      </c>
      <c r="M11" s="1">
        <v>89</v>
      </c>
      <c r="N11" s="6">
        <v>84</v>
      </c>
      <c r="O11" s="1" t="s">
        <v>32</v>
      </c>
      <c r="P11" s="1">
        <v>8</v>
      </c>
      <c r="Q11" s="1" t="s">
        <v>32</v>
      </c>
      <c r="R11" s="6">
        <v>8</v>
      </c>
      <c r="S11" s="1">
        <v>6</v>
      </c>
      <c r="T11" s="1">
        <v>10</v>
      </c>
      <c r="U11" s="12" t="s">
        <v>22</v>
      </c>
    </row>
    <row r="12" spans="1:21">
      <c r="A12" s="5" t="s">
        <v>40</v>
      </c>
      <c r="B12" s="1">
        <v>1875</v>
      </c>
      <c r="C12" s="1" t="s">
        <v>20</v>
      </c>
      <c r="D12" s="1">
        <v>9</v>
      </c>
      <c r="E12" s="5">
        <v>29.724</v>
      </c>
      <c r="F12" s="6">
        <v>30.3</v>
      </c>
      <c r="G12" s="1">
        <v>41.7</v>
      </c>
      <c r="H12" s="1">
        <v>36.4</v>
      </c>
      <c r="I12" s="1">
        <v>35.5</v>
      </c>
      <c r="J12" s="6">
        <v>50.3</v>
      </c>
      <c r="K12" s="1">
        <v>0.23899999999999999</v>
      </c>
      <c r="L12" s="6">
        <v>0.187</v>
      </c>
      <c r="M12" s="1">
        <v>91</v>
      </c>
      <c r="N12" s="6">
        <v>88</v>
      </c>
      <c r="O12" s="1" t="s">
        <v>31</v>
      </c>
      <c r="P12" s="1">
        <v>9</v>
      </c>
      <c r="Q12" s="1" t="s">
        <v>24</v>
      </c>
      <c r="R12" s="6">
        <v>0</v>
      </c>
      <c r="S12" s="1">
        <v>8</v>
      </c>
      <c r="T12" s="1">
        <v>0</v>
      </c>
      <c r="U12" s="12" t="s">
        <v>22</v>
      </c>
    </row>
    <row r="13" spans="1:21">
      <c r="A13" s="5" t="s">
        <v>40</v>
      </c>
      <c r="B13" s="1">
        <v>1875</v>
      </c>
      <c r="C13" s="1" t="s">
        <v>20</v>
      </c>
      <c r="D13" s="1">
        <v>10</v>
      </c>
      <c r="E13" s="5">
        <v>30.468</v>
      </c>
      <c r="F13" s="6">
        <v>30.474</v>
      </c>
      <c r="G13" s="1">
        <v>35.1</v>
      </c>
      <c r="H13" s="1">
        <v>34.1</v>
      </c>
      <c r="I13" s="1">
        <v>25.5</v>
      </c>
      <c r="J13" s="6">
        <v>46.6</v>
      </c>
      <c r="K13" s="1">
        <v>0.14799999999999999</v>
      </c>
      <c r="L13" s="6">
        <v>0.17399999999999999</v>
      </c>
      <c r="M13" s="1">
        <v>71</v>
      </c>
      <c r="N13" s="6">
        <v>88</v>
      </c>
      <c r="O13" s="1" t="s">
        <v>24</v>
      </c>
      <c r="P13" s="1">
        <v>0</v>
      </c>
      <c r="Q13" s="1" t="s">
        <v>26</v>
      </c>
      <c r="R13" s="6">
        <v>2</v>
      </c>
      <c r="S13" s="1">
        <v>0</v>
      </c>
      <c r="T13" s="1">
        <v>0</v>
      </c>
      <c r="U13" s="12" t="s">
        <v>22</v>
      </c>
    </row>
    <row r="14" spans="1:21">
      <c r="A14" s="5" t="s">
        <v>40</v>
      </c>
      <c r="B14" s="1">
        <v>1875</v>
      </c>
      <c r="C14" s="1" t="s">
        <v>20</v>
      </c>
      <c r="D14" s="1">
        <v>11</v>
      </c>
      <c r="E14" s="5">
        <v>30.384</v>
      </c>
      <c r="F14" s="6">
        <v>30.259</v>
      </c>
      <c r="G14" s="1">
        <v>32.4</v>
      </c>
      <c r="H14" s="1">
        <v>31.4</v>
      </c>
      <c r="I14" s="1">
        <v>29.1</v>
      </c>
      <c r="J14" s="6">
        <v>42.2</v>
      </c>
      <c r="K14" s="1">
        <v>0.17899999999999999</v>
      </c>
      <c r="L14" s="6">
        <v>0.14799999999999999</v>
      </c>
      <c r="M14" s="1">
        <v>98</v>
      </c>
      <c r="N14" s="6">
        <v>84</v>
      </c>
      <c r="O14" s="1" t="s">
        <v>26</v>
      </c>
      <c r="P14" s="1">
        <v>5</v>
      </c>
      <c r="Q14" s="1" t="s">
        <v>26</v>
      </c>
      <c r="R14" s="6">
        <v>9</v>
      </c>
      <c r="S14" s="1">
        <v>9</v>
      </c>
      <c r="T14" s="1">
        <v>6</v>
      </c>
      <c r="U14" s="12">
        <v>0.04</v>
      </c>
    </row>
    <row r="15" spans="1:21">
      <c r="A15" s="5" t="s">
        <v>40</v>
      </c>
      <c r="B15" s="1">
        <v>1875</v>
      </c>
      <c r="C15" s="1" t="s">
        <v>20</v>
      </c>
      <c r="D15" s="1">
        <v>12</v>
      </c>
      <c r="E15" s="5">
        <v>30.128</v>
      </c>
      <c r="F15" s="6">
        <v>30.082000000000001</v>
      </c>
      <c r="G15" s="1">
        <v>31.4</v>
      </c>
      <c r="H15" s="1">
        <v>31.9</v>
      </c>
      <c r="I15" s="1">
        <v>30.2</v>
      </c>
      <c r="J15" s="6">
        <v>32.4</v>
      </c>
      <c r="K15" s="1">
        <v>0.159</v>
      </c>
      <c r="L15" s="6">
        <v>0.17799999999999999</v>
      </c>
      <c r="M15" s="1">
        <v>91</v>
      </c>
      <c r="N15" s="6">
        <v>98</v>
      </c>
      <c r="O15" s="1" t="s">
        <v>26</v>
      </c>
      <c r="P15" s="1">
        <v>9</v>
      </c>
      <c r="Q15" s="1" t="s">
        <v>26</v>
      </c>
      <c r="R15" s="6">
        <v>5</v>
      </c>
      <c r="S15" s="1">
        <v>10</v>
      </c>
      <c r="T15" s="1">
        <v>10</v>
      </c>
      <c r="U15" s="12" t="s">
        <v>22</v>
      </c>
    </row>
    <row r="16" spans="1:21">
      <c r="A16" s="5" t="s">
        <v>40</v>
      </c>
      <c r="B16" s="1">
        <v>1875</v>
      </c>
      <c r="C16" s="1" t="s">
        <v>20</v>
      </c>
      <c r="D16" s="1">
        <v>13</v>
      </c>
      <c r="E16" s="5">
        <v>30.084</v>
      </c>
      <c r="F16" s="6">
        <v>30.123000000000001</v>
      </c>
      <c r="G16" s="1">
        <v>31.9</v>
      </c>
      <c r="H16" s="1">
        <v>31.9</v>
      </c>
      <c r="I16" s="1">
        <v>30.7</v>
      </c>
      <c r="J16" s="6">
        <v>34</v>
      </c>
      <c r="K16" s="1">
        <v>0.18</v>
      </c>
      <c r="L16" s="6">
        <v>0.17899999999999999</v>
      </c>
      <c r="M16" s="1">
        <v>100</v>
      </c>
      <c r="N16" s="6">
        <v>99</v>
      </c>
      <c r="O16" s="1" t="s">
        <v>30</v>
      </c>
      <c r="P16" s="1">
        <v>3</v>
      </c>
      <c r="Q16" s="1" t="s">
        <v>30</v>
      </c>
      <c r="R16" s="6">
        <v>3</v>
      </c>
      <c r="S16" s="1">
        <v>10</v>
      </c>
      <c r="T16" s="1">
        <v>10</v>
      </c>
      <c r="U16" s="12" t="s">
        <v>22</v>
      </c>
    </row>
    <row r="17" spans="1:21">
      <c r="A17" s="5" t="s">
        <v>40</v>
      </c>
      <c r="B17" s="1">
        <v>1875</v>
      </c>
      <c r="C17" s="1" t="s">
        <v>20</v>
      </c>
      <c r="D17" s="1">
        <v>14</v>
      </c>
      <c r="E17" s="5">
        <v>30.204000000000001</v>
      </c>
      <c r="F17" s="6">
        <v>30.236999999999998</v>
      </c>
      <c r="G17" s="1">
        <v>31.9</v>
      </c>
      <c r="H17" s="1">
        <v>30.7</v>
      </c>
      <c r="I17" s="1">
        <v>30</v>
      </c>
      <c r="J17" s="6">
        <v>35.799999999999997</v>
      </c>
      <c r="K17" s="1">
        <v>0.18</v>
      </c>
      <c r="L17" s="6">
        <v>0.158</v>
      </c>
      <c r="M17" s="1">
        <v>100</v>
      </c>
      <c r="N17" s="6">
        <v>93</v>
      </c>
      <c r="O17" s="1" t="s">
        <v>30</v>
      </c>
      <c r="P17" s="1">
        <v>3</v>
      </c>
      <c r="Q17" s="1" t="s">
        <v>26</v>
      </c>
      <c r="R17" s="6">
        <v>2</v>
      </c>
      <c r="S17" s="1">
        <v>10</v>
      </c>
      <c r="T17" s="1">
        <v>10</v>
      </c>
      <c r="U17" s="12" t="s">
        <v>22</v>
      </c>
    </row>
    <row r="18" spans="1:21">
      <c r="A18" s="5" t="s">
        <v>40</v>
      </c>
      <c r="B18" s="1">
        <v>1875</v>
      </c>
      <c r="C18" s="1" t="s">
        <v>20</v>
      </c>
      <c r="D18" s="1">
        <v>15</v>
      </c>
      <c r="E18" s="5">
        <v>30.248000000000001</v>
      </c>
      <c r="F18" s="6">
        <v>30.27</v>
      </c>
      <c r="G18" s="1">
        <v>32.6</v>
      </c>
      <c r="H18" s="1">
        <v>28.3</v>
      </c>
      <c r="I18" s="1">
        <v>27.8</v>
      </c>
      <c r="J18" s="6">
        <v>42</v>
      </c>
      <c r="K18" s="1">
        <v>0.17199999999999999</v>
      </c>
      <c r="L18" s="6">
        <v>0.152</v>
      </c>
      <c r="M18" s="1">
        <v>93</v>
      </c>
      <c r="N18" s="6">
        <v>99</v>
      </c>
      <c r="O18" s="1" t="s">
        <v>30</v>
      </c>
      <c r="P18" s="1">
        <v>4</v>
      </c>
      <c r="Q18" s="1" t="s">
        <v>24</v>
      </c>
      <c r="R18" s="6">
        <v>0</v>
      </c>
      <c r="S18" s="1">
        <v>10</v>
      </c>
      <c r="T18" s="1">
        <v>5</v>
      </c>
      <c r="U18" s="12" t="s">
        <v>22</v>
      </c>
    </row>
    <row r="19" spans="1:21">
      <c r="A19" s="5" t="s">
        <v>40</v>
      </c>
      <c r="B19" s="1">
        <v>1875</v>
      </c>
      <c r="C19" s="1" t="s">
        <v>20</v>
      </c>
      <c r="D19" s="1">
        <v>16</v>
      </c>
      <c r="E19" s="5">
        <v>30.247</v>
      </c>
      <c r="F19" s="6">
        <v>30.219000000000001</v>
      </c>
      <c r="G19" s="1">
        <v>34.4</v>
      </c>
      <c r="H19" s="1">
        <v>34.9</v>
      </c>
      <c r="I19" s="1">
        <v>25</v>
      </c>
      <c r="J19" s="6">
        <v>40</v>
      </c>
      <c r="K19" s="1">
        <v>0.186</v>
      </c>
      <c r="L19" s="6">
        <v>0.20100000000000001</v>
      </c>
      <c r="M19" s="1">
        <v>94</v>
      </c>
      <c r="N19" s="6">
        <v>99</v>
      </c>
      <c r="O19" s="1" t="s">
        <v>31</v>
      </c>
      <c r="P19" s="1">
        <v>1</v>
      </c>
      <c r="Q19" s="1" t="s">
        <v>26</v>
      </c>
      <c r="R19" s="6">
        <v>3</v>
      </c>
      <c r="S19" s="1">
        <v>10</v>
      </c>
      <c r="T19" s="1">
        <v>10</v>
      </c>
      <c r="U19" s="12" t="s">
        <v>22</v>
      </c>
    </row>
    <row r="20" spans="1:21">
      <c r="A20" s="5" t="s">
        <v>40</v>
      </c>
      <c r="B20" s="1">
        <v>1875</v>
      </c>
      <c r="C20" s="1" t="s">
        <v>20</v>
      </c>
      <c r="D20" s="1">
        <v>17</v>
      </c>
      <c r="E20" s="5">
        <v>30.417999999999999</v>
      </c>
      <c r="F20" s="6">
        <v>30.66</v>
      </c>
      <c r="G20" s="1">
        <v>35.1</v>
      </c>
      <c r="H20" s="1">
        <v>30.9</v>
      </c>
      <c r="I20" s="1">
        <v>30</v>
      </c>
      <c r="J20" s="6">
        <v>37</v>
      </c>
      <c r="K20" s="1">
        <v>0.17899999999999999</v>
      </c>
      <c r="L20" s="6">
        <v>0.158</v>
      </c>
      <c r="M20" s="1">
        <v>87</v>
      </c>
      <c r="N20" s="6">
        <v>92</v>
      </c>
      <c r="O20" s="1" t="s">
        <v>21</v>
      </c>
      <c r="P20" s="1">
        <v>1</v>
      </c>
      <c r="Q20" s="1" t="s">
        <v>23</v>
      </c>
      <c r="R20" s="6">
        <v>1</v>
      </c>
      <c r="S20" s="1">
        <v>6</v>
      </c>
      <c r="T20" s="1">
        <v>0</v>
      </c>
      <c r="U20" s="12" t="s">
        <v>22</v>
      </c>
    </row>
    <row r="21" spans="1:21">
      <c r="A21" s="5" t="s">
        <v>40</v>
      </c>
      <c r="B21" s="1">
        <v>1875</v>
      </c>
      <c r="C21" s="1" t="s">
        <v>20</v>
      </c>
      <c r="D21" s="1">
        <v>18</v>
      </c>
      <c r="E21" s="5">
        <v>30.675000000000001</v>
      </c>
      <c r="F21" s="6">
        <v>30.431000000000001</v>
      </c>
      <c r="G21" s="1">
        <v>31.6</v>
      </c>
      <c r="H21" s="1">
        <v>34.6</v>
      </c>
      <c r="I21" s="2">
        <v>22.1</v>
      </c>
      <c r="J21" s="6">
        <v>40.200000000000003</v>
      </c>
      <c r="K21" s="1">
        <v>0.16300000000000001</v>
      </c>
      <c r="L21" s="6">
        <v>0.19900000000000001</v>
      </c>
      <c r="M21" s="1">
        <v>92</v>
      </c>
      <c r="N21" s="6">
        <v>99</v>
      </c>
      <c r="O21" s="1" t="s">
        <v>24</v>
      </c>
      <c r="P21" s="1">
        <v>0</v>
      </c>
      <c r="Q21" s="1" t="s">
        <v>31</v>
      </c>
      <c r="R21" s="6">
        <v>8</v>
      </c>
      <c r="S21" s="1">
        <v>5</v>
      </c>
      <c r="T21" s="1">
        <v>10</v>
      </c>
      <c r="U21" s="12">
        <v>7.0000000000000007E-2</v>
      </c>
    </row>
    <row r="22" spans="1:21">
      <c r="A22" s="5" t="s">
        <v>40</v>
      </c>
      <c r="B22" s="1">
        <v>1875</v>
      </c>
      <c r="C22" s="1" t="s">
        <v>20</v>
      </c>
      <c r="D22" s="1">
        <v>19</v>
      </c>
      <c r="E22" s="5">
        <v>30.204000000000001</v>
      </c>
      <c r="F22" s="6">
        <v>30.184000000000001</v>
      </c>
      <c r="G22" s="1">
        <v>37.1</v>
      </c>
      <c r="H22" s="1">
        <v>31.9</v>
      </c>
      <c r="I22" s="1">
        <v>30.9</v>
      </c>
      <c r="J22" s="6">
        <v>44</v>
      </c>
      <c r="K22" s="1">
        <v>0.19600000000000001</v>
      </c>
      <c r="L22" s="6">
        <v>0.17</v>
      </c>
      <c r="M22" s="1">
        <v>88</v>
      </c>
      <c r="N22" s="6">
        <v>95</v>
      </c>
      <c r="O22" s="1" t="s">
        <v>21</v>
      </c>
      <c r="P22" s="1">
        <v>2</v>
      </c>
      <c r="Q22" s="1" t="s">
        <v>30</v>
      </c>
      <c r="R22" s="6">
        <v>1</v>
      </c>
      <c r="S22" s="1">
        <v>10</v>
      </c>
      <c r="T22" s="1">
        <v>4</v>
      </c>
      <c r="U22" s="12" t="s">
        <v>22</v>
      </c>
    </row>
    <row r="23" spans="1:21">
      <c r="A23" s="5" t="s">
        <v>40</v>
      </c>
      <c r="B23" s="1">
        <v>1875</v>
      </c>
      <c r="C23" s="1" t="s">
        <v>20</v>
      </c>
      <c r="D23" s="1">
        <v>20</v>
      </c>
      <c r="E23" s="5">
        <v>30.213000000000001</v>
      </c>
      <c r="F23" s="6">
        <v>30.241</v>
      </c>
      <c r="G23" s="1">
        <v>32.200000000000003</v>
      </c>
      <c r="H23" s="1">
        <v>31.5</v>
      </c>
      <c r="I23" s="1">
        <v>30.8</v>
      </c>
      <c r="J23" s="6">
        <v>37</v>
      </c>
      <c r="K23" s="1">
        <v>0.17799999999999999</v>
      </c>
      <c r="L23" s="6">
        <v>0.17699999999999999</v>
      </c>
      <c r="M23" s="1">
        <v>98</v>
      </c>
      <c r="N23" s="6">
        <v>100</v>
      </c>
      <c r="O23" s="1" t="s">
        <v>38</v>
      </c>
      <c r="P23" s="1">
        <v>1</v>
      </c>
      <c r="Q23" s="1" t="s">
        <v>37</v>
      </c>
      <c r="R23" s="6">
        <v>2</v>
      </c>
      <c r="S23" s="1">
        <v>8</v>
      </c>
      <c r="T23" s="1">
        <v>1</v>
      </c>
      <c r="U23" s="12" t="s">
        <v>22</v>
      </c>
    </row>
    <row r="24" spans="1:21">
      <c r="A24" s="5" t="s">
        <v>40</v>
      </c>
      <c r="B24" s="1">
        <v>1875</v>
      </c>
      <c r="C24" s="1" t="s">
        <v>20</v>
      </c>
      <c r="D24" s="1">
        <v>21</v>
      </c>
      <c r="E24" s="5">
        <v>30.225000000000001</v>
      </c>
      <c r="F24" s="6">
        <v>30.213999999999999</v>
      </c>
      <c r="G24" s="1">
        <v>31.9</v>
      </c>
      <c r="H24" s="1">
        <v>32.1</v>
      </c>
      <c r="I24" s="1">
        <v>28.4</v>
      </c>
      <c r="J24" s="6">
        <v>42.4</v>
      </c>
      <c r="K24" s="1">
        <v>0.16800000000000001</v>
      </c>
      <c r="L24" s="6">
        <v>0.17</v>
      </c>
      <c r="M24" s="1">
        <v>93</v>
      </c>
      <c r="N24" s="6">
        <v>94</v>
      </c>
      <c r="O24" s="1" t="s">
        <v>24</v>
      </c>
      <c r="P24" s="1">
        <v>0</v>
      </c>
      <c r="Q24" s="1" t="s">
        <v>37</v>
      </c>
      <c r="R24" s="6">
        <v>1</v>
      </c>
      <c r="S24" s="1">
        <v>8</v>
      </c>
      <c r="T24" s="1">
        <v>10</v>
      </c>
      <c r="U24" s="12">
        <v>0.08</v>
      </c>
    </row>
    <row r="25" spans="1:21">
      <c r="A25" s="5" t="s">
        <v>40</v>
      </c>
      <c r="B25" s="1">
        <v>1875</v>
      </c>
      <c r="C25" s="1" t="s">
        <v>20</v>
      </c>
      <c r="D25" s="1">
        <v>22</v>
      </c>
      <c r="E25" s="5">
        <v>30.143000000000001</v>
      </c>
      <c r="F25" s="6">
        <v>30.193000000000001</v>
      </c>
      <c r="G25" s="1">
        <v>41.6</v>
      </c>
      <c r="H25" s="1">
        <v>38.6</v>
      </c>
      <c r="I25" s="1">
        <v>32.1</v>
      </c>
      <c r="J25" s="6">
        <v>47.7</v>
      </c>
      <c r="K25" s="1">
        <v>0.23699999999999999</v>
      </c>
      <c r="L25" s="6">
        <v>0.20200000000000001</v>
      </c>
      <c r="M25" s="1">
        <v>91</v>
      </c>
      <c r="N25" s="6">
        <v>87</v>
      </c>
      <c r="O25" s="1" t="s">
        <v>33</v>
      </c>
      <c r="P25" s="1">
        <v>5</v>
      </c>
      <c r="Q25" s="1" t="s">
        <v>21</v>
      </c>
      <c r="R25" s="6">
        <v>5</v>
      </c>
      <c r="S25" s="1">
        <v>10</v>
      </c>
      <c r="T25" s="1">
        <v>10</v>
      </c>
      <c r="U25" s="12" t="s">
        <v>22</v>
      </c>
    </row>
    <row r="26" spans="1:21">
      <c r="A26" s="5" t="s">
        <v>40</v>
      </c>
      <c r="B26" s="1">
        <v>1875</v>
      </c>
      <c r="C26" s="1" t="s">
        <v>20</v>
      </c>
      <c r="D26" s="1">
        <v>23</v>
      </c>
      <c r="E26" s="5">
        <v>30.355</v>
      </c>
      <c r="F26" s="6">
        <v>30.402000000000001</v>
      </c>
      <c r="G26" s="1">
        <v>41.7</v>
      </c>
      <c r="H26" s="1">
        <v>40.200000000000003</v>
      </c>
      <c r="I26" s="1">
        <v>33.5</v>
      </c>
      <c r="J26" s="6">
        <v>46.8</v>
      </c>
      <c r="K26" s="1">
        <v>0.19800000000000001</v>
      </c>
      <c r="L26" s="6">
        <v>0.21299999999999999</v>
      </c>
      <c r="M26" s="1">
        <v>76</v>
      </c>
      <c r="N26" s="6">
        <v>86</v>
      </c>
      <c r="O26" s="1" t="s">
        <v>26</v>
      </c>
      <c r="P26" s="1">
        <v>1</v>
      </c>
      <c r="Q26" s="1" t="s">
        <v>24</v>
      </c>
      <c r="R26" s="6">
        <v>0</v>
      </c>
      <c r="S26" s="1">
        <v>4</v>
      </c>
      <c r="T26" s="1">
        <v>10</v>
      </c>
      <c r="U26" s="12" t="s">
        <v>22</v>
      </c>
    </row>
    <row r="27" spans="1:21">
      <c r="A27" s="5" t="s">
        <v>40</v>
      </c>
      <c r="B27" s="1">
        <v>1875</v>
      </c>
      <c r="C27" s="1" t="s">
        <v>20</v>
      </c>
      <c r="D27" s="1">
        <v>24</v>
      </c>
      <c r="E27" s="5">
        <v>30.437000000000001</v>
      </c>
      <c r="F27" s="6">
        <v>30.387</v>
      </c>
      <c r="G27" s="1">
        <v>43.4</v>
      </c>
      <c r="H27" s="1">
        <v>42.4</v>
      </c>
      <c r="I27" s="1">
        <v>39</v>
      </c>
      <c r="J27" s="6">
        <v>49.8</v>
      </c>
      <c r="K27" s="1">
        <v>0.23</v>
      </c>
      <c r="L27" s="6">
        <v>0.218</v>
      </c>
      <c r="M27" s="1">
        <v>81</v>
      </c>
      <c r="N27" s="6">
        <v>81</v>
      </c>
      <c r="O27" s="1" t="s">
        <v>33</v>
      </c>
      <c r="P27" s="1">
        <v>1</v>
      </c>
      <c r="Q27" s="1" t="s">
        <v>33</v>
      </c>
      <c r="R27" s="6">
        <v>2</v>
      </c>
      <c r="S27" s="1">
        <v>10</v>
      </c>
      <c r="T27" s="1">
        <v>10</v>
      </c>
      <c r="U27" s="12" t="s">
        <v>22</v>
      </c>
    </row>
    <row r="28" spans="1:21">
      <c r="A28" s="5" t="s">
        <v>40</v>
      </c>
      <c r="B28" s="1">
        <v>1875</v>
      </c>
      <c r="C28" s="1" t="s">
        <v>20</v>
      </c>
      <c r="D28" s="1">
        <v>25</v>
      </c>
      <c r="E28" s="5">
        <v>30.318999999999999</v>
      </c>
      <c r="F28" s="6">
        <v>30.209</v>
      </c>
      <c r="G28" s="1">
        <v>43.6</v>
      </c>
      <c r="H28" s="1">
        <v>43.1</v>
      </c>
      <c r="I28" s="1">
        <v>38.200000000000003</v>
      </c>
      <c r="J28" s="6">
        <v>49.2</v>
      </c>
      <c r="K28" s="1">
        <v>0.23</v>
      </c>
      <c r="L28" s="6">
        <v>0.24099999999999999</v>
      </c>
      <c r="M28" s="1">
        <v>81</v>
      </c>
      <c r="N28" s="6">
        <v>86</v>
      </c>
      <c r="O28" s="1" t="s">
        <v>39</v>
      </c>
      <c r="P28" s="1">
        <v>5</v>
      </c>
      <c r="Q28" s="1" t="s">
        <v>32</v>
      </c>
      <c r="R28" s="6">
        <v>7</v>
      </c>
      <c r="S28" s="1">
        <v>9</v>
      </c>
      <c r="T28" s="1">
        <v>10</v>
      </c>
      <c r="U28" s="12" t="s">
        <v>22</v>
      </c>
    </row>
    <row r="29" spans="1:21">
      <c r="A29" s="5" t="s">
        <v>40</v>
      </c>
      <c r="B29" s="1">
        <v>1875</v>
      </c>
      <c r="C29" s="1" t="s">
        <v>20</v>
      </c>
      <c r="D29" s="1">
        <v>26</v>
      </c>
      <c r="E29" s="5">
        <v>30.14</v>
      </c>
      <c r="F29" s="6">
        <v>30.108000000000001</v>
      </c>
      <c r="G29" s="1">
        <v>44.7</v>
      </c>
      <c r="H29" s="1">
        <v>40.6</v>
      </c>
      <c r="I29" s="1">
        <v>39</v>
      </c>
      <c r="J29" s="6">
        <v>49</v>
      </c>
      <c r="K29" s="1">
        <v>0.25900000000000001</v>
      </c>
      <c r="L29" s="6">
        <v>0.23200000000000001</v>
      </c>
      <c r="M29" s="1">
        <v>88</v>
      </c>
      <c r="N29" s="6">
        <v>92</v>
      </c>
      <c r="O29" s="1" t="s">
        <v>32</v>
      </c>
      <c r="P29" s="1">
        <v>6</v>
      </c>
      <c r="Q29" s="1" t="s">
        <v>32</v>
      </c>
      <c r="R29" s="6">
        <v>4</v>
      </c>
      <c r="S29" s="1">
        <v>10</v>
      </c>
      <c r="T29" s="1">
        <v>0</v>
      </c>
      <c r="U29" s="12">
        <v>0.06</v>
      </c>
    </row>
    <row r="30" spans="1:21">
      <c r="A30" s="5" t="s">
        <v>40</v>
      </c>
      <c r="B30" s="1">
        <v>1875</v>
      </c>
      <c r="C30" s="1" t="s">
        <v>20</v>
      </c>
      <c r="D30" s="1">
        <v>27</v>
      </c>
      <c r="E30" s="5">
        <v>30.039000000000001</v>
      </c>
      <c r="F30" s="6">
        <v>30.056999999999999</v>
      </c>
      <c r="G30" s="1">
        <v>39.4</v>
      </c>
      <c r="H30" s="1">
        <v>37.1</v>
      </c>
      <c r="I30" s="1">
        <v>34</v>
      </c>
      <c r="J30" s="6">
        <v>44.5</v>
      </c>
      <c r="K30" s="1">
        <v>0.20200000000000001</v>
      </c>
      <c r="L30" s="6">
        <v>0.17199999999999999</v>
      </c>
      <c r="M30" s="1">
        <v>84</v>
      </c>
      <c r="N30" s="6">
        <v>77</v>
      </c>
      <c r="O30" s="1" t="s">
        <v>39</v>
      </c>
      <c r="P30" s="1">
        <v>5</v>
      </c>
      <c r="Q30" s="1" t="s">
        <v>39</v>
      </c>
      <c r="R30" s="6">
        <v>5</v>
      </c>
      <c r="S30" s="1">
        <v>10</v>
      </c>
      <c r="T30" s="1">
        <v>10</v>
      </c>
      <c r="U30" s="12" t="s">
        <v>22</v>
      </c>
    </row>
    <row r="31" spans="1:21">
      <c r="A31" s="5" t="s">
        <v>40</v>
      </c>
      <c r="B31" s="1">
        <v>1875</v>
      </c>
      <c r="C31" s="1" t="s">
        <v>20</v>
      </c>
      <c r="D31" s="1">
        <v>28</v>
      </c>
      <c r="E31" s="5">
        <v>30.405000000000001</v>
      </c>
      <c r="F31" s="6">
        <v>30.414000000000001</v>
      </c>
      <c r="G31" s="1">
        <v>38</v>
      </c>
      <c r="H31" s="1">
        <v>40.1</v>
      </c>
      <c r="I31" s="1">
        <v>31.5</v>
      </c>
      <c r="J31" s="6">
        <v>44.7</v>
      </c>
      <c r="K31" s="1">
        <v>0.16</v>
      </c>
      <c r="L31" s="6">
        <v>0.219</v>
      </c>
      <c r="M31" s="2">
        <v>69</v>
      </c>
      <c r="N31" s="6">
        <v>89</v>
      </c>
      <c r="O31" s="1" t="s">
        <v>33</v>
      </c>
      <c r="P31" s="1">
        <v>2</v>
      </c>
      <c r="Q31" s="1" t="s">
        <v>39</v>
      </c>
      <c r="R31" s="6">
        <v>2</v>
      </c>
      <c r="S31" s="1">
        <v>10</v>
      </c>
      <c r="T31" s="1">
        <v>10</v>
      </c>
      <c r="U31" s="12">
        <v>0.02</v>
      </c>
    </row>
    <row r="32" spans="1:21">
      <c r="A32" s="5" t="s">
        <v>40</v>
      </c>
      <c r="B32" s="1">
        <v>1875</v>
      </c>
      <c r="C32" s="1" t="s">
        <v>20</v>
      </c>
      <c r="D32" s="1">
        <v>29</v>
      </c>
      <c r="E32" s="5">
        <v>30.489000000000001</v>
      </c>
      <c r="F32" s="6">
        <v>30.501000000000001</v>
      </c>
      <c r="G32" s="1">
        <v>39.9</v>
      </c>
      <c r="H32" s="1">
        <v>41.1</v>
      </c>
      <c r="I32" s="1">
        <v>35.5</v>
      </c>
      <c r="J32" s="6">
        <v>44.5</v>
      </c>
      <c r="K32" s="1">
        <v>0.215</v>
      </c>
      <c r="L32" s="6">
        <v>0.23200000000000001</v>
      </c>
      <c r="M32" s="1">
        <v>88</v>
      </c>
      <c r="N32" s="6">
        <v>90</v>
      </c>
      <c r="O32" s="1" t="s">
        <v>31</v>
      </c>
      <c r="P32" s="1">
        <v>4</v>
      </c>
      <c r="Q32" s="1" t="s">
        <v>31</v>
      </c>
      <c r="R32" s="6">
        <v>3</v>
      </c>
      <c r="S32" s="1">
        <v>10</v>
      </c>
      <c r="T32" s="1">
        <v>10</v>
      </c>
      <c r="U32" s="12" t="s">
        <v>22</v>
      </c>
    </row>
    <row r="33" spans="1:21">
      <c r="A33" s="5" t="s">
        <v>40</v>
      </c>
      <c r="B33" s="1">
        <v>1875</v>
      </c>
      <c r="C33" s="1" t="s">
        <v>20</v>
      </c>
      <c r="D33" s="1">
        <v>30</v>
      </c>
      <c r="E33" s="31">
        <v>30.524000000000001</v>
      </c>
      <c r="F33" s="6">
        <v>30.565000000000001</v>
      </c>
      <c r="G33" s="1">
        <v>43.1</v>
      </c>
      <c r="H33" s="1">
        <v>43.7</v>
      </c>
      <c r="I33" s="1">
        <v>40.5</v>
      </c>
      <c r="J33" s="6">
        <v>48.4</v>
      </c>
      <c r="K33" s="1">
        <v>0.247</v>
      </c>
      <c r="L33" s="6">
        <v>0.24</v>
      </c>
      <c r="M33" s="1">
        <v>89</v>
      </c>
      <c r="N33" s="6">
        <v>84</v>
      </c>
      <c r="O33" s="1" t="s">
        <v>33</v>
      </c>
      <c r="P33" s="1">
        <v>2</v>
      </c>
      <c r="Q33" s="1" t="s">
        <v>39</v>
      </c>
      <c r="R33" s="6">
        <v>2</v>
      </c>
      <c r="S33" s="1">
        <v>10</v>
      </c>
      <c r="T33" s="1">
        <v>10</v>
      </c>
      <c r="U33" s="12" t="s">
        <v>22</v>
      </c>
    </row>
    <row r="34" spans="1:21">
      <c r="A34" s="7" t="s">
        <v>40</v>
      </c>
      <c r="B34" s="8">
        <v>1875</v>
      </c>
      <c r="C34" s="8" t="s">
        <v>20</v>
      </c>
      <c r="D34" s="8">
        <v>31</v>
      </c>
      <c r="E34" s="7">
        <v>30.574999999999999</v>
      </c>
      <c r="F34" s="9">
        <v>30.617000000000001</v>
      </c>
      <c r="G34" s="8">
        <v>47.9</v>
      </c>
      <c r="H34" s="8">
        <v>42.6</v>
      </c>
      <c r="I34" s="8">
        <v>41</v>
      </c>
      <c r="J34" s="9">
        <v>51.1</v>
      </c>
      <c r="K34" s="8">
        <v>0.24099999999999999</v>
      </c>
      <c r="L34" s="9">
        <v>0.25800000000000001</v>
      </c>
      <c r="M34" s="8">
        <v>73</v>
      </c>
      <c r="N34" s="9">
        <v>94</v>
      </c>
      <c r="O34" s="8" t="s">
        <v>37</v>
      </c>
      <c r="P34" s="8">
        <v>1</v>
      </c>
      <c r="Q34" s="8" t="s">
        <v>24</v>
      </c>
      <c r="R34" s="9">
        <v>0</v>
      </c>
      <c r="S34" s="8">
        <v>8</v>
      </c>
      <c r="T34" s="8">
        <v>10</v>
      </c>
      <c r="U34" s="13" t="s">
        <v>22</v>
      </c>
    </row>
    <row r="35" spans="1:21">
      <c r="A35" s="14"/>
      <c r="B35" s="15"/>
      <c r="C35" s="15"/>
      <c r="D35" s="16" t="s">
        <v>34</v>
      </c>
      <c r="E35" s="15">
        <v>30.190999999999999</v>
      </c>
      <c r="F35" s="16">
        <v>30.206</v>
      </c>
      <c r="G35" s="14">
        <v>36.700000000000003</v>
      </c>
      <c r="H35" s="15">
        <v>36.1</v>
      </c>
      <c r="I35" s="15">
        <v>31.9</v>
      </c>
      <c r="J35" s="16">
        <v>42.2</v>
      </c>
      <c r="K35" s="14">
        <v>0.19500000000000001</v>
      </c>
      <c r="L35" s="16">
        <v>0.19800000000000001</v>
      </c>
      <c r="M35" s="14">
        <v>88.8</v>
      </c>
      <c r="N35" s="16">
        <v>91.9</v>
      </c>
      <c r="O35" s="14" t="s">
        <v>22</v>
      </c>
      <c r="P35" s="15">
        <v>3.9</v>
      </c>
      <c r="Q35" s="15" t="s">
        <v>22</v>
      </c>
      <c r="R35" s="16">
        <v>3.3</v>
      </c>
      <c r="S35" s="14">
        <v>8.6</v>
      </c>
      <c r="T35" s="16">
        <v>7.9</v>
      </c>
      <c r="U35" s="19">
        <v>0.99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2907-3967-4840-BF65-EDCDC4C0836B}">
  <sheetPr codeName="Sheet2"/>
  <dimension ref="A2:U36"/>
  <sheetViews>
    <sheetView workbookViewId="0">
      <pane ySplit="3" topLeftCell="A8" activePane="bottomLeft" state="frozen"/>
      <selection pane="bottomLeft" activeCell="Q36" sqref="Q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8"/>
      <c r="B2" s="29"/>
      <c r="C2" s="29"/>
      <c r="D2" s="29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42</v>
      </c>
      <c r="B4" s="1">
        <v>1875</v>
      </c>
      <c r="C4" s="1" t="s">
        <v>20</v>
      </c>
      <c r="D4" s="1">
        <v>1</v>
      </c>
      <c r="E4" s="5">
        <v>29.85</v>
      </c>
      <c r="F4" s="6">
        <v>29.885000000000002</v>
      </c>
      <c r="G4" s="1">
        <v>29.2</v>
      </c>
      <c r="H4" s="1">
        <v>30.9</v>
      </c>
      <c r="I4" s="1">
        <v>28.2</v>
      </c>
      <c r="J4" s="6">
        <v>32.4</v>
      </c>
      <c r="K4" s="1">
        <v>0.156</v>
      </c>
      <c r="L4" s="6">
        <v>0.15</v>
      </c>
      <c r="M4" s="1">
        <v>97</v>
      </c>
      <c r="N4" s="6">
        <v>87</v>
      </c>
      <c r="O4" s="1" t="s">
        <v>38</v>
      </c>
      <c r="P4" s="1">
        <v>2</v>
      </c>
      <c r="Q4" s="1" t="s">
        <v>38</v>
      </c>
      <c r="R4" s="1">
        <v>4</v>
      </c>
      <c r="S4" s="1">
        <v>10</v>
      </c>
      <c r="T4" s="1">
        <v>10</v>
      </c>
      <c r="U4" s="23">
        <v>0.02</v>
      </c>
    </row>
    <row r="5" spans="1:21">
      <c r="A5" s="5" t="s">
        <v>42</v>
      </c>
      <c r="B5" s="1">
        <v>1875</v>
      </c>
      <c r="C5" s="1" t="s">
        <v>20</v>
      </c>
      <c r="D5" s="1">
        <v>2</v>
      </c>
      <c r="E5" s="5">
        <v>29.917000000000002</v>
      </c>
      <c r="F5" s="6">
        <v>29.94</v>
      </c>
      <c r="G5" s="1">
        <v>30.9</v>
      </c>
      <c r="H5" s="1">
        <v>31.5</v>
      </c>
      <c r="I5" s="1">
        <v>29.9</v>
      </c>
      <c r="J5" s="6">
        <v>32.200000000000003</v>
      </c>
      <c r="K5" s="1">
        <v>0.13</v>
      </c>
      <c r="L5" s="6">
        <v>0.17599999999999999</v>
      </c>
      <c r="M5" s="1">
        <v>74</v>
      </c>
      <c r="N5" s="6">
        <v>99</v>
      </c>
      <c r="O5" s="1" t="s">
        <v>38</v>
      </c>
      <c r="P5" s="1">
        <v>4</v>
      </c>
      <c r="Q5" s="1" t="s">
        <v>21</v>
      </c>
      <c r="R5" s="1">
        <v>2</v>
      </c>
      <c r="S5" s="1">
        <v>10</v>
      </c>
      <c r="T5" s="1">
        <v>10</v>
      </c>
      <c r="U5" s="12">
        <v>0.05</v>
      </c>
    </row>
    <row r="6" spans="1:21">
      <c r="A6" s="5" t="s">
        <v>42</v>
      </c>
      <c r="B6" s="1">
        <v>1875</v>
      </c>
      <c r="C6" s="1" t="s">
        <v>20</v>
      </c>
      <c r="D6" s="1">
        <v>3</v>
      </c>
      <c r="E6" s="5">
        <v>29.942</v>
      </c>
      <c r="F6" s="6">
        <v>30.026</v>
      </c>
      <c r="G6" s="1">
        <v>31.8</v>
      </c>
      <c r="H6" s="1">
        <v>31.2</v>
      </c>
      <c r="I6" s="1">
        <v>30.7</v>
      </c>
      <c r="J6" s="6">
        <v>34.5</v>
      </c>
      <c r="K6" s="1">
        <v>0.158</v>
      </c>
      <c r="L6" s="6">
        <v>0.14599999999999999</v>
      </c>
      <c r="M6" s="1">
        <v>89</v>
      </c>
      <c r="N6" s="6">
        <v>83</v>
      </c>
      <c r="O6" s="1" t="s">
        <v>21</v>
      </c>
      <c r="P6" s="1">
        <v>6</v>
      </c>
      <c r="Q6" s="1" t="s">
        <v>21</v>
      </c>
      <c r="R6" s="1">
        <v>6</v>
      </c>
      <c r="S6" s="1">
        <v>10</v>
      </c>
      <c r="T6" s="1">
        <v>10</v>
      </c>
      <c r="U6" s="12" t="s">
        <v>22</v>
      </c>
    </row>
    <row r="7" spans="1:21">
      <c r="A7" s="5" t="s">
        <v>42</v>
      </c>
      <c r="B7" s="1">
        <v>1875</v>
      </c>
      <c r="C7" s="1" t="s">
        <v>20</v>
      </c>
      <c r="D7" s="1">
        <v>4</v>
      </c>
      <c r="E7" s="5">
        <v>30.045000000000002</v>
      </c>
      <c r="F7" s="6">
        <v>30.036000000000001</v>
      </c>
      <c r="G7" s="1">
        <v>30.8</v>
      </c>
      <c r="H7" s="1">
        <v>31.8</v>
      </c>
      <c r="I7" s="1">
        <v>27.7</v>
      </c>
      <c r="J7" s="6">
        <v>34.799999999999997</v>
      </c>
      <c r="K7" s="1">
        <v>0.14099999999999999</v>
      </c>
      <c r="L7" s="6">
        <v>0.17299999999999999</v>
      </c>
      <c r="M7" s="1">
        <v>82</v>
      </c>
      <c r="N7" s="6">
        <v>97</v>
      </c>
      <c r="O7" s="1" t="s">
        <v>21</v>
      </c>
      <c r="P7" s="1">
        <v>3</v>
      </c>
      <c r="Q7" s="1" t="s">
        <v>21</v>
      </c>
      <c r="R7" s="1">
        <v>3</v>
      </c>
      <c r="S7" s="1">
        <v>10</v>
      </c>
      <c r="T7" s="1">
        <v>10</v>
      </c>
      <c r="U7" s="12" t="s">
        <v>22</v>
      </c>
    </row>
    <row r="8" spans="1:21">
      <c r="A8" s="5" t="s">
        <v>42</v>
      </c>
      <c r="B8" s="1">
        <v>1875</v>
      </c>
      <c r="C8" s="1" t="s">
        <v>20</v>
      </c>
      <c r="D8" s="1">
        <v>5</v>
      </c>
      <c r="E8" s="5">
        <v>30.009</v>
      </c>
      <c r="F8" s="6">
        <v>29.867999999999999</v>
      </c>
      <c r="G8" s="1">
        <v>32.299999999999997</v>
      </c>
      <c r="H8" s="1">
        <v>35</v>
      </c>
      <c r="I8" s="2">
        <v>26</v>
      </c>
      <c r="J8" s="6">
        <v>44.7</v>
      </c>
      <c r="K8" s="1">
        <v>0.14499999999999999</v>
      </c>
      <c r="L8" s="6">
        <v>0.182</v>
      </c>
      <c r="M8" s="1">
        <v>79</v>
      </c>
      <c r="N8" s="6">
        <v>89</v>
      </c>
      <c r="O8" s="1" t="s">
        <v>21</v>
      </c>
      <c r="P8" s="1">
        <v>1</v>
      </c>
      <c r="Q8" s="1" t="s">
        <v>30</v>
      </c>
      <c r="R8" s="1">
        <v>3</v>
      </c>
      <c r="S8" s="1">
        <v>0</v>
      </c>
      <c r="T8" s="1">
        <v>10</v>
      </c>
      <c r="U8" s="20">
        <v>0.2</v>
      </c>
    </row>
    <row r="9" spans="1:21">
      <c r="A9" s="5" t="s">
        <v>42</v>
      </c>
      <c r="B9" s="1">
        <v>1875</v>
      </c>
      <c r="C9" s="1" t="s">
        <v>20</v>
      </c>
      <c r="D9" s="1">
        <v>6</v>
      </c>
      <c r="E9" s="5">
        <v>29.702999999999999</v>
      </c>
      <c r="F9" s="6">
        <v>29.585999999999999</v>
      </c>
      <c r="G9" s="1">
        <v>36.6</v>
      </c>
      <c r="H9" s="1">
        <v>45</v>
      </c>
      <c r="I9" s="1">
        <v>34</v>
      </c>
      <c r="J9" s="6">
        <v>45.3</v>
      </c>
      <c r="K9" s="1">
        <v>0.20899999999999999</v>
      </c>
      <c r="L9" s="6">
        <v>0.27700000000000002</v>
      </c>
      <c r="M9" s="1">
        <v>97</v>
      </c>
      <c r="N9" s="6">
        <v>93</v>
      </c>
      <c r="O9" s="1" t="s">
        <v>26</v>
      </c>
      <c r="P9" s="1">
        <v>3</v>
      </c>
      <c r="Q9" s="1" t="s">
        <v>43</v>
      </c>
      <c r="R9" s="1">
        <v>3</v>
      </c>
      <c r="S9" s="1">
        <v>10</v>
      </c>
      <c r="T9" s="1">
        <v>10</v>
      </c>
      <c r="U9" s="12">
        <v>0.1</v>
      </c>
    </row>
    <row r="10" spans="1:21">
      <c r="A10" s="5" t="s">
        <v>42</v>
      </c>
      <c r="B10" s="1">
        <v>1875</v>
      </c>
      <c r="C10" s="1" t="s">
        <v>20</v>
      </c>
      <c r="D10" s="1">
        <v>7</v>
      </c>
      <c r="E10" s="5">
        <v>29.728999999999999</v>
      </c>
      <c r="F10" s="6">
        <v>29.771000000000001</v>
      </c>
      <c r="G10" s="1">
        <v>48.5</v>
      </c>
      <c r="H10" s="1">
        <v>49.2</v>
      </c>
      <c r="I10" s="1">
        <v>44.5</v>
      </c>
      <c r="J10" s="6">
        <v>53.2</v>
      </c>
      <c r="K10" s="1">
        <v>0.31900000000000001</v>
      </c>
      <c r="L10" s="6">
        <v>0.34799999999999998</v>
      </c>
      <c r="M10" s="1">
        <v>94</v>
      </c>
      <c r="N10" s="6">
        <v>100</v>
      </c>
      <c r="O10" s="1" t="s">
        <v>43</v>
      </c>
      <c r="P10" s="24" t="s">
        <v>44</v>
      </c>
      <c r="Q10" s="21" t="s">
        <v>28</v>
      </c>
      <c r="R10" s="24" t="s">
        <v>45</v>
      </c>
      <c r="S10" s="1">
        <v>10</v>
      </c>
      <c r="T10" s="1">
        <v>10</v>
      </c>
      <c r="U10" s="12">
        <v>0.16</v>
      </c>
    </row>
    <row r="11" spans="1:21">
      <c r="A11" s="5" t="s">
        <v>42</v>
      </c>
      <c r="B11" s="1">
        <v>1875</v>
      </c>
      <c r="C11" s="1" t="s">
        <v>20</v>
      </c>
      <c r="D11" s="1">
        <v>8</v>
      </c>
      <c r="E11" s="5">
        <v>29.972999999999999</v>
      </c>
      <c r="F11" s="6">
        <v>29.937999999999999</v>
      </c>
      <c r="G11" s="1">
        <v>47.9</v>
      </c>
      <c r="H11" s="1">
        <v>51.3</v>
      </c>
      <c r="I11" s="1">
        <v>44.8</v>
      </c>
      <c r="J11" s="4">
        <v>56.2</v>
      </c>
      <c r="K11" s="1">
        <v>0.29599999999999999</v>
      </c>
      <c r="L11" s="6">
        <v>0.34699999999999998</v>
      </c>
      <c r="M11" s="1">
        <v>90</v>
      </c>
      <c r="N11" s="6">
        <v>92</v>
      </c>
      <c r="O11" s="1" t="s">
        <v>27</v>
      </c>
      <c r="P11" s="1">
        <v>3</v>
      </c>
      <c r="Q11" s="1" t="s">
        <v>43</v>
      </c>
      <c r="R11" s="1">
        <v>7</v>
      </c>
      <c r="S11" s="1">
        <v>10</v>
      </c>
      <c r="T11" s="1">
        <v>10</v>
      </c>
      <c r="U11" s="12" t="s">
        <v>22</v>
      </c>
    </row>
    <row r="12" spans="1:21">
      <c r="A12" s="5" t="s">
        <v>42</v>
      </c>
      <c r="B12" s="1">
        <v>1875</v>
      </c>
      <c r="C12" s="1" t="s">
        <v>20</v>
      </c>
      <c r="D12" s="1">
        <v>9</v>
      </c>
      <c r="E12" s="5">
        <v>29.768999999999998</v>
      </c>
      <c r="F12" s="6">
        <v>30.324000000000002</v>
      </c>
      <c r="G12" s="1">
        <v>47.2</v>
      </c>
      <c r="H12" s="1">
        <v>38.1</v>
      </c>
      <c r="I12" s="1">
        <v>38.1</v>
      </c>
      <c r="J12" s="6">
        <v>52.2</v>
      </c>
      <c r="K12" s="1">
        <v>0.255</v>
      </c>
      <c r="L12" s="6">
        <v>0.189</v>
      </c>
      <c r="M12" s="1">
        <v>79</v>
      </c>
      <c r="N12" s="6">
        <v>82</v>
      </c>
      <c r="O12" s="1" t="s">
        <v>46</v>
      </c>
      <c r="P12" s="1">
        <v>8</v>
      </c>
      <c r="Q12" s="1" t="s">
        <v>31</v>
      </c>
      <c r="R12" s="1">
        <v>2</v>
      </c>
      <c r="S12" s="1">
        <v>9</v>
      </c>
      <c r="T12" s="1">
        <v>0</v>
      </c>
      <c r="U12" s="12" t="s">
        <v>22</v>
      </c>
    </row>
    <row r="13" spans="1:21">
      <c r="A13" s="5" t="s">
        <v>42</v>
      </c>
      <c r="B13" s="1">
        <v>1875</v>
      </c>
      <c r="C13" s="1" t="s">
        <v>20</v>
      </c>
      <c r="D13" s="1">
        <v>10</v>
      </c>
      <c r="E13" s="5">
        <v>30.448</v>
      </c>
      <c r="F13" s="6">
        <v>30.420999999999999</v>
      </c>
      <c r="G13" s="1">
        <v>39.5</v>
      </c>
      <c r="H13" s="1">
        <v>36.700000000000003</v>
      </c>
      <c r="I13" s="1">
        <v>30.2</v>
      </c>
      <c r="J13" s="6">
        <v>52.1</v>
      </c>
      <c r="K13" s="1">
        <v>0.192</v>
      </c>
      <c r="L13" s="6">
        <v>0.19500000000000001</v>
      </c>
      <c r="M13" s="1">
        <v>79</v>
      </c>
      <c r="N13" s="6">
        <v>90</v>
      </c>
      <c r="O13" s="1" t="s">
        <v>21</v>
      </c>
      <c r="P13" s="1">
        <v>2</v>
      </c>
      <c r="Q13" s="1" t="s">
        <v>21</v>
      </c>
      <c r="R13" s="1">
        <v>3</v>
      </c>
      <c r="S13" s="1">
        <v>1</v>
      </c>
      <c r="T13" s="1">
        <v>0</v>
      </c>
      <c r="U13" s="12" t="s">
        <v>22</v>
      </c>
    </row>
    <row r="14" spans="1:21">
      <c r="A14" s="5" t="s">
        <v>42</v>
      </c>
      <c r="B14" s="1">
        <v>1875</v>
      </c>
      <c r="C14" s="1" t="s">
        <v>20</v>
      </c>
      <c r="D14" s="1">
        <v>11</v>
      </c>
      <c r="E14" s="5">
        <v>30.338000000000001</v>
      </c>
      <c r="F14" s="6">
        <v>30.218</v>
      </c>
      <c r="G14" s="1">
        <v>33.1</v>
      </c>
      <c r="H14" s="1">
        <v>33.200000000000003</v>
      </c>
      <c r="I14" s="1">
        <v>30.8</v>
      </c>
      <c r="J14" s="6">
        <v>46.6</v>
      </c>
      <c r="K14" s="1">
        <v>0.152</v>
      </c>
      <c r="L14" s="6">
        <v>0.17100000000000001</v>
      </c>
      <c r="M14" s="1">
        <v>80</v>
      </c>
      <c r="N14" s="6">
        <v>90</v>
      </c>
      <c r="O14" s="1" t="s">
        <v>21</v>
      </c>
      <c r="P14" s="1">
        <v>5</v>
      </c>
      <c r="Q14" s="21" t="s">
        <v>21</v>
      </c>
      <c r="R14" s="24" t="s">
        <v>47</v>
      </c>
      <c r="S14" s="1">
        <v>9</v>
      </c>
      <c r="T14" s="1">
        <v>4</v>
      </c>
      <c r="U14" s="12" t="s">
        <v>22</v>
      </c>
    </row>
    <row r="15" spans="1:21">
      <c r="A15" s="5" t="s">
        <v>42</v>
      </c>
      <c r="B15" s="1">
        <v>1875</v>
      </c>
      <c r="C15" s="1" t="s">
        <v>20</v>
      </c>
      <c r="D15" s="1">
        <v>12</v>
      </c>
      <c r="E15" s="5">
        <v>30.077000000000002</v>
      </c>
      <c r="F15" s="6">
        <v>30.02</v>
      </c>
      <c r="G15" s="1">
        <v>33.1</v>
      </c>
      <c r="H15" s="1">
        <v>34</v>
      </c>
      <c r="I15" s="1">
        <v>32.4</v>
      </c>
      <c r="J15" s="6">
        <v>34.6</v>
      </c>
      <c r="K15" s="1">
        <v>0.17</v>
      </c>
      <c r="L15" s="6">
        <v>0.16200000000000001</v>
      </c>
      <c r="M15" s="1">
        <v>90</v>
      </c>
      <c r="N15" s="6">
        <v>82</v>
      </c>
      <c r="O15" s="1" t="s">
        <v>21</v>
      </c>
      <c r="P15" s="24" t="s">
        <v>45</v>
      </c>
      <c r="Q15" s="1" t="s">
        <v>21</v>
      </c>
      <c r="R15" s="1">
        <v>5</v>
      </c>
      <c r="S15" s="1">
        <v>10</v>
      </c>
      <c r="T15" s="1">
        <v>10</v>
      </c>
      <c r="U15" s="12">
        <v>0.03</v>
      </c>
    </row>
    <row r="16" spans="1:21">
      <c r="A16" s="5" t="s">
        <v>42</v>
      </c>
      <c r="B16" s="1">
        <v>1875</v>
      </c>
      <c r="C16" s="1" t="s">
        <v>20</v>
      </c>
      <c r="D16" s="1">
        <v>13</v>
      </c>
      <c r="E16" s="5">
        <v>30.026</v>
      </c>
      <c r="F16" s="6">
        <v>30.067</v>
      </c>
      <c r="G16" s="1">
        <v>34.5</v>
      </c>
      <c r="H16" s="1">
        <v>34.799999999999997</v>
      </c>
      <c r="I16" s="1">
        <v>33.299999999999997</v>
      </c>
      <c r="J16" s="6">
        <v>37.700000000000003</v>
      </c>
      <c r="K16" s="1">
        <v>0.17199999999999999</v>
      </c>
      <c r="L16" s="6">
        <v>0.188</v>
      </c>
      <c r="M16" s="1">
        <v>86</v>
      </c>
      <c r="N16" s="6">
        <v>93</v>
      </c>
      <c r="O16" s="1" t="s">
        <v>21</v>
      </c>
      <c r="P16" s="24" t="s">
        <v>44</v>
      </c>
      <c r="Q16" s="1" t="s">
        <v>38</v>
      </c>
      <c r="R16" s="1">
        <v>3</v>
      </c>
      <c r="S16" s="1">
        <v>10</v>
      </c>
      <c r="T16" s="1">
        <v>10</v>
      </c>
      <c r="U16" s="12">
        <v>0.03</v>
      </c>
    </row>
    <row r="17" spans="1:21">
      <c r="A17" s="5" t="s">
        <v>42</v>
      </c>
      <c r="B17" s="1">
        <v>1875</v>
      </c>
      <c r="C17" s="1" t="s">
        <v>20</v>
      </c>
      <c r="D17" s="1">
        <v>14</v>
      </c>
      <c r="E17" s="5">
        <v>30.148</v>
      </c>
      <c r="F17" s="6">
        <v>30.196000000000002</v>
      </c>
      <c r="G17" s="1">
        <v>35</v>
      </c>
      <c r="H17" s="1">
        <v>33.9</v>
      </c>
      <c r="I17" s="1">
        <v>33.4</v>
      </c>
      <c r="J17" s="6">
        <v>41.1</v>
      </c>
      <c r="K17" s="1">
        <v>0.19</v>
      </c>
      <c r="L17" s="6">
        <v>0.17699999999999999</v>
      </c>
      <c r="M17" s="1">
        <v>93</v>
      </c>
      <c r="N17" s="6">
        <v>90</v>
      </c>
      <c r="O17" s="1" t="s">
        <v>48</v>
      </c>
      <c r="P17" s="24" t="s">
        <v>44</v>
      </c>
      <c r="Q17" s="21" t="s">
        <v>49</v>
      </c>
      <c r="R17" s="24" t="s">
        <v>44</v>
      </c>
      <c r="S17" s="1">
        <v>10</v>
      </c>
      <c r="T17" s="1">
        <v>10</v>
      </c>
      <c r="U17" s="12" t="s">
        <v>22</v>
      </c>
    </row>
    <row r="18" spans="1:21">
      <c r="A18" s="5" t="s">
        <v>42</v>
      </c>
      <c r="B18" s="1">
        <v>1875</v>
      </c>
      <c r="C18" s="1" t="s">
        <v>20</v>
      </c>
      <c r="D18" s="1">
        <v>15</v>
      </c>
      <c r="E18" s="5">
        <v>30.225000000000001</v>
      </c>
      <c r="F18" s="6">
        <v>30.245999999999999</v>
      </c>
      <c r="G18" s="1">
        <v>35.799999999999997</v>
      </c>
      <c r="H18" s="1">
        <v>34</v>
      </c>
      <c r="I18" s="1">
        <v>32</v>
      </c>
      <c r="J18" s="6">
        <v>42.9</v>
      </c>
      <c r="K18" s="1">
        <v>0.19</v>
      </c>
      <c r="L18" s="6">
        <v>0.17799999999999999</v>
      </c>
      <c r="M18" s="1">
        <v>90</v>
      </c>
      <c r="N18" s="6">
        <v>90</v>
      </c>
      <c r="O18" s="1" t="s">
        <v>38</v>
      </c>
      <c r="P18" s="1">
        <v>2</v>
      </c>
      <c r="Q18" s="1" t="s">
        <v>38</v>
      </c>
      <c r="R18" s="1">
        <v>2</v>
      </c>
      <c r="S18" s="1">
        <v>10</v>
      </c>
      <c r="T18" s="1">
        <v>0</v>
      </c>
      <c r="U18" s="12" t="s">
        <v>22</v>
      </c>
    </row>
    <row r="19" spans="1:21">
      <c r="A19" s="5" t="s">
        <v>42</v>
      </c>
      <c r="B19" s="1">
        <v>1875</v>
      </c>
      <c r="C19" s="1" t="s">
        <v>20</v>
      </c>
      <c r="D19" s="1">
        <v>16</v>
      </c>
      <c r="E19" s="5">
        <v>30.247</v>
      </c>
      <c r="F19" s="6">
        <v>30.204999999999998</v>
      </c>
      <c r="G19" s="1">
        <v>35.4</v>
      </c>
      <c r="H19" s="1">
        <v>41</v>
      </c>
      <c r="I19" s="1">
        <v>29.8</v>
      </c>
      <c r="J19" s="6">
        <v>49.6</v>
      </c>
      <c r="K19" s="1">
        <v>0.20399999999999999</v>
      </c>
      <c r="L19" s="6">
        <v>0.23300000000000001</v>
      </c>
      <c r="M19" s="1">
        <v>98</v>
      </c>
      <c r="N19" s="6">
        <v>91</v>
      </c>
      <c r="O19" s="1" t="s">
        <v>24</v>
      </c>
      <c r="P19" s="1">
        <v>0</v>
      </c>
      <c r="Q19" s="1" t="s">
        <v>33</v>
      </c>
      <c r="R19" s="1">
        <v>1</v>
      </c>
      <c r="S19" s="1">
        <v>10</v>
      </c>
      <c r="T19" s="1">
        <v>10</v>
      </c>
      <c r="U19" s="12" t="s">
        <v>22</v>
      </c>
    </row>
    <row r="20" spans="1:21">
      <c r="A20" s="5" t="s">
        <v>42</v>
      </c>
      <c r="B20" s="1">
        <v>1875</v>
      </c>
      <c r="C20" s="1" t="s">
        <v>20</v>
      </c>
      <c r="D20" s="1">
        <v>17</v>
      </c>
      <c r="E20" s="5">
        <v>30.366</v>
      </c>
      <c r="F20" s="6">
        <v>30.599</v>
      </c>
      <c r="G20" s="1">
        <v>37.5</v>
      </c>
      <c r="H20" s="1">
        <v>34.6</v>
      </c>
      <c r="I20" s="1">
        <v>34.200000000000003</v>
      </c>
      <c r="J20" s="6">
        <v>41.9</v>
      </c>
      <c r="K20" s="1">
        <v>0.17799999999999999</v>
      </c>
      <c r="L20" s="6">
        <v>0.151</v>
      </c>
      <c r="M20" s="1">
        <v>79</v>
      </c>
      <c r="N20" s="6">
        <v>75</v>
      </c>
      <c r="O20" s="1" t="s">
        <v>38</v>
      </c>
      <c r="P20" s="1">
        <v>3</v>
      </c>
      <c r="Q20" s="1" t="s">
        <v>23</v>
      </c>
      <c r="R20" s="1" t="s">
        <v>22</v>
      </c>
      <c r="S20" s="1">
        <v>10</v>
      </c>
      <c r="T20" s="1">
        <v>9</v>
      </c>
      <c r="U20" s="12" t="s">
        <v>22</v>
      </c>
    </row>
    <row r="21" spans="1:21">
      <c r="A21" s="5" t="s">
        <v>42</v>
      </c>
      <c r="B21" s="1">
        <v>1875</v>
      </c>
      <c r="C21" s="1" t="s">
        <v>20</v>
      </c>
      <c r="D21" s="1">
        <v>18</v>
      </c>
      <c r="E21" s="5">
        <v>30.648</v>
      </c>
      <c r="F21" s="6">
        <v>30.422000000000001</v>
      </c>
      <c r="G21" s="1">
        <v>34.1</v>
      </c>
      <c r="H21" s="1">
        <v>36</v>
      </c>
      <c r="I21" s="1">
        <v>27</v>
      </c>
      <c r="J21" s="6">
        <v>44.5</v>
      </c>
      <c r="K21" s="1">
        <v>0.13100000000000001</v>
      </c>
      <c r="L21" s="6">
        <v>0.17499999999999999</v>
      </c>
      <c r="M21" s="1">
        <v>67</v>
      </c>
      <c r="N21" s="6">
        <v>82</v>
      </c>
      <c r="O21" s="1" t="s">
        <v>21</v>
      </c>
      <c r="P21" s="24" t="s">
        <v>50</v>
      </c>
      <c r="Q21" s="1" t="s">
        <v>31</v>
      </c>
      <c r="R21" s="1">
        <v>2</v>
      </c>
      <c r="S21" s="1">
        <v>3</v>
      </c>
      <c r="T21" s="1">
        <v>10</v>
      </c>
      <c r="U21" s="12" t="s">
        <v>22</v>
      </c>
    </row>
    <row r="22" spans="1:21">
      <c r="A22" s="5" t="s">
        <v>42</v>
      </c>
      <c r="B22" s="1">
        <v>1875</v>
      </c>
      <c r="C22" s="1" t="s">
        <v>20</v>
      </c>
      <c r="D22" s="1">
        <v>19</v>
      </c>
      <c r="E22" s="5">
        <v>30.17</v>
      </c>
      <c r="F22" s="6">
        <v>30.135999999999999</v>
      </c>
      <c r="G22" s="1">
        <v>43.9</v>
      </c>
      <c r="H22" s="1">
        <v>35</v>
      </c>
      <c r="I22" s="1">
        <v>35</v>
      </c>
      <c r="J22" s="6">
        <v>47.1</v>
      </c>
      <c r="K22" s="1">
        <v>0.25600000000000001</v>
      </c>
      <c r="L22" s="6">
        <v>0.186</v>
      </c>
      <c r="M22" s="1">
        <v>89</v>
      </c>
      <c r="N22" s="6">
        <v>91</v>
      </c>
      <c r="O22" s="1" t="s">
        <v>33</v>
      </c>
      <c r="P22" s="1">
        <v>3</v>
      </c>
      <c r="Q22" s="1" t="s">
        <v>37</v>
      </c>
      <c r="R22" s="1">
        <v>2</v>
      </c>
      <c r="S22" s="1">
        <v>10</v>
      </c>
      <c r="T22" s="1">
        <v>1</v>
      </c>
      <c r="U22" s="12" t="s">
        <v>22</v>
      </c>
    </row>
    <row r="23" spans="1:21">
      <c r="A23" s="5" t="s">
        <v>42</v>
      </c>
      <c r="B23" s="1">
        <v>1875</v>
      </c>
      <c r="C23" s="1" t="s">
        <v>20</v>
      </c>
      <c r="D23" s="1">
        <v>20</v>
      </c>
      <c r="E23" s="5">
        <v>30.202999999999999</v>
      </c>
      <c r="F23" s="6">
        <v>30.202000000000002</v>
      </c>
      <c r="G23" s="1">
        <v>36</v>
      </c>
      <c r="H23" s="1">
        <v>34.799999999999997</v>
      </c>
      <c r="I23" s="1">
        <v>27.3</v>
      </c>
      <c r="J23" s="6">
        <v>40.9</v>
      </c>
      <c r="K23" s="1">
        <v>0.14199999999999999</v>
      </c>
      <c r="L23" s="6">
        <v>0.14699999999999999</v>
      </c>
      <c r="M23" s="2">
        <v>66</v>
      </c>
      <c r="N23" s="6">
        <v>72</v>
      </c>
      <c r="O23" s="1" t="s">
        <v>37</v>
      </c>
      <c r="P23" s="1">
        <v>3</v>
      </c>
      <c r="Q23" s="1" t="s">
        <v>37</v>
      </c>
      <c r="R23" s="1">
        <v>2</v>
      </c>
      <c r="S23" s="1">
        <v>0</v>
      </c>
      <c r="T23" s="1">
        <v>9</v>
      </c>
      <c r="U23" s="12" t="s">
        <v>22</v>
      </c>
    </row>
    <row r="24" spans="1:21">
      <c r="A24" s="5" t="s">
        <v>42</v>
      </c>
      <c r="B24" s="1">
        <v>1875</v>
      </c>
      <c r="C24" s="1" t="s">
        <v>20</v>
      </c>
      <c r="D24" s="1">
        <v>21</v>
      </c>
      <c r="E24" s="5">
        <v>30.22</v>
      </c>
      <c r="F24" s="6">
        <v>30.190999999999999</v>
      </c>
      <c r="G24" s="1">
        <v>34.799999999999997</v>
      </c>
      <c r="H24" s="1">
        <v>37</v>
      </c>
      <c r="I24" s="1">
        <v>29.6</v>
      </c>
      <c r="J24" s="6">
        <v>43.6</v>
      </c>
      <c r="K24" s="1">
        <v>0.152</v>
      </c>
      <c r="L24" s="6">
        <v>0.19800000000000001</v>
      </c>
      <c r="M24" s="1">
        <v>74</v>
      </c>
      <c r="N24" s="6">
        <v>90</v>
      </c>
      <c r="O24" s="1" t="s">
        <v>31</v>
      </c>
      <c r="P24" s="1">
        <v>2</v>
      </c>
      <c r="Q24" s="1" t="s">
        <v>33</v>
      </c>
      <c r="R24" s="1" t="s">
        <v>51</v>
      </c>
      <c r="S24" s="1">
        <v>10</v>
      </c>
      <c r="T24" s="1">
        <v>10</v>
      </c>
      <c r="U24" s="12">
        <v>0.01</v>
      </c>
    </row>
    <row r="25" spans="1:21">
      <c r="A25" s="5" t="s">
        <v>42</v>
      </c>
      <c r="B25" s="1">
        <v>1875</v>
      </c>
      <c r="C25" s="1" t="s">
        <v>20</v>
      </c>
      <c r="D25" s="1">
        <v>22</v>
      </c>
      <c r="E25" s="5">
        <v>30.123999999999999</v>
      </c>
      <c r="F25" s="6">
        <v>30.199000000000002</v>
      </c>
      <c r="G25" s="1">
        <v>42.3</v>
      </c>
      <c r="H25" s="1">
        <v>43.9</v>
      </c>
      <c r="I25" s="1">
        <v>37.200000000000003</v>
      </c>
      <c r="J25" s="6">
        <v>50.1</v>
      </c>
      <c r="K25" s="1">
        <v>0.26500000000000001</v>
      </c>
      <c r="L25" s="6">
        <v>0.23499999999999999</v>
      </c>
      <c r="M25" s="1">
        <v>99</v>
      </c>
      <c r="N25" s="6">
        <v>82</v>
      </c>
      <c r="O25" s="1" t="s">
        <v>33</v>
      </c>
      <c r="P25" s="1">
        <v>3</v>
      </c>
      <c r="Q25" s="21" t="s">
        <v>49</v>
      </c>
      <c r="R25" s="24" t="s">
        <v>50</v>
      </c>
      <c r="S25" s="1">
        <v>10</v>
      </c>
      <c r="T25" s="1">
        <v>10</v>
      </c>
      <c r="U25" s="12" t="s">
        <v>22</v>
      </c>
    </row>
    <row r="26" spans="1:21">
      <c r="A26" s="5" t="s">
        <v>42</v>
      </c>
      <c r="B26" s="1">
        <v>1875</v>
      </c>
      <c r="C26" s="1" t="s">
        <v>20</v>
      </c>
      <c r="D26" s="1">
        <v>23</v>
      </c>
      <c r="E26" s="5">
        <v>30.36</v>
      </c>
      <c r="F26" s="6">
        <v>30.384</v>
      </c>
      <c r="G26" s="1">
        <v>40</v>
      </c>
      <c r="H26" s="1">
        <v>41.2</v>
      </c>
      <c r="I26" s="1">
        <v>37.200000000000003</v>
      </c>
      <c r="J26" s="6">
        <v>48.6</v>
      </c>
      <c r="K26" s="1">
        <v>0.18099999999999999</v>
      </c>
      <c r="L26" s="6">
        <v>0.21299999999999999</v>
      </c>
      <c r="M26" s="1">
        <v>73</v>
      </c>
      <c r="N26" s="6">
        <v>83</v>
      </c>
      <c r="O26" s="1" t="s">
        <v>38</v>
      </c>
      <c r="P26" s="1">
        <v>2</v>
      </c>
      <c r="Q26" s="1" t="s">
        <v>43</v>
      </c>
      <c r="R26" s="1">
        <v>1</v>
      </c>
      <c r="S26" s="1">
        <v>9</v>
      </c>
      <c r="T26" s="1">
        <v>10</v>
      </c>
      <c r="U26" s="12" t="s">
        <v>22</v>
      </c>
    </row>
    <row r="27" spans="1:21">
      <c r="A27" s="5" t="s">
        <v>42</v>
      </c>
      <c r="B27" s="1">
        <v>1875</v>
      </c>
      <c r="C27" s="1" t="s">
        <v>20</v>
      </c>
      <c r="D27" s="1">
        <v>24</v>
      </c>
      <c r="E27" s="5">
        <v>30.373999999999999</v>
      </c>
      <c r="F27" s="6">
        <v>30.39</v>
      </c>
      <c r="G27" s="1">
        <v>44</v>
      </c>
      <c r="H27" s="1">
        <v>41.6</v>
      </c>
      <c r="I27" s="1">
        <v>39.4</v>
      </c>
      <c r="J27" s="6">
        <v>51.2</v>
      </c>
      <c r="K27" s="1">
        <v>0.246</v>
      </c>
      <c r="L27" s="6">
        <v>0.222</v>
      </c>
      <c r="M27" s="1">
        <v>85</v>
      </c>
      <c r="N27" s="6">
        <v>85</v>
      </c>
      <c r="O27" s="1" t="s">
        <v>32</v>
      </c>
      <c r="P27" s="1">
        <v>2</v>
      </c>
      <c r="Q27" s="1" t="s">
        <v>32</v>
      </c>
      <c r="R27" s="1">
        <v>2</v>
      </c>
      <c r="S27" s="1">
        <v>10</v>
      </c>
      <c r="T27" s="1">
        <v>2</v>
      </c>
      <c r="U27" s="12" t="s">
        <v>22</v>
      </c>
    </row>
    <row r="28" spans="1:21">
      <c r="A28" s="5" t="s">
        <v>42</v>
      </c>
      <c r="B28" s="1">
        <v>1875</v>
      </c>
      <c r="C28" s="1" t="s">
        <v>20</v>
      </c>
      <c r="D28" s="1">
        <v>25</v>
      </c>
      <c r="E28" s="5">
        <v>30.344999999999999</v>
      </c>
      <c r="F28" s="6">
        <v>30.225000000000001</v>
      </c>
      <c r="G28" s="1">
        <v>45.7</v>
      </c>
      <c r="H28" s="1">
        <v>44.2</v>
      </c>
      <c r="I28" s="1">
        <v>38</v>
      </c>
      <c r="J28" s="6">
        <v>53.2</v>
      </c>
      <c r="K28" s="1">
        <v>0.26</v>
      </c>
      <c r="L28" s="6">
        <v>0.23799999999999999</v>
      </c>
      <c r="M28" s="1">
        <v>85</v>
      </c>
      <c r="N28" s="6">
        <v>82</v>
      </c>
      <c r="O28" s="1" t="s">
        <v>27</v>
      </c>
      <c r="P28" s="24" t="s">
        <v>44</v>
      </c>
      <c r="Q28" s="1" t="s">
        <v>27</v>
      </c>
      <c r="R28" s="1">
        <v>6</v>
      </c>
      <c r="S28" s="1">
        <v>10</v>
      </c>
      <c r="T28" s="1">
        <v>10</v>
      </c>
      <c r="U28" s="12" t="s">
        <v>22</v>
      </c>
    </row>
    <row r="29" spans="1:21">
      <c r="A29" s="5" t="s">
        <v>42</v>
      </c>
      <c r="B29" s="1">
        <v>1875</v>
      </c>
      <c r="C29" s="1" t="s">
        <v>20</v>
      </c>
      <c r="D29" s="1">
        <v>26</v>
      </c>
      <c r="E29" s="5">
        <v>30.177</v>
      </c>
      <c r="F29" s="6">
        <v>30.125</v>
      </c>
      <c r="G29" s="1">
        <v>46.7</v>
      </c>
      <c r="H29" s="1">
        <v>43.2</v>
      </c>
      <c r="I29" s="1">
        <v>43.2</v>
      </c>
      <c r="J29" s="6">
        <v>52.3</v>
      </c>
      <c r="K29" s="1">
        <v>0.26100000000000001</v>
      </c>
      <c r="L29" s="6">
        <v>0.255</v>
      </c>
      <c r="M29" s="1">
        <v>82</v>
      </c>
      <c r="N29" s="6">
        <v>91</v>
      </c>
      <c r="O29" s="1" t="s">
        <v>27</v>
      </c>
      <c r="P29" s="1">
        <v>4</v>
      </c>
      <c r="Q29" s="21" t="s">
        <v>32</v>
      </c>
      <c r="R29" s="24" t="s">
        <v>50</v>
      </c>
      <c r="S29" s="1">
        <v>10</v>
      </c>
      <c r="T29" s="1">
        <v>0</v>
      </c>
      <c r="U29" s="12" t="s">
        <v>22</v>
      </c>
    </row>
    <row r="30" spans="1:21">
      <c r="A30" s="5" t="s">
        <v>42</v>
      </c>
      <c r="B30" s="1">
        <v>1875</v>
      </c>
      <c r="C30" s="1" t="s">
        <v>20</v>
      </c>
      <c r="D30" s="1">
        <v>27</v>
      </c>
      <c r="E30" s="5">
        <v>30.058</v>
      </c>
      <c r="F30" s="6">
        <v>30.082000000000001</v>
      </c>
      <c r="G30" s="1">
        <v>46.6</v>
      </c>
      <c r="H30" s="1">
        <v>35.299999999999997</v>
      </c>
      <c r="I30" s="1">
        <v>35.5</v>
      </c>
      <c r="J30" s="6">
        <v>51.7</v>
      </c>
      <c r="K30" s="1">
        <v>0.224</v>
      </c>
      <c r="L30" s="6">
        <v>0.20100000000000001</v>
      </c>
      <c r="M30" s="1">
        <v>71</v>
      </c>
      <c r="N30" s="6">
        <v>97</v>
      </c>
      <c r="O30" s="1" t="s">
        <v>29</v>
      </c>
      <c r="P30" s="1">
        <v>6</v>
      </c>
      <c r="Q30" s="21" t="s">
        <v>32</v>
      </c>
      <c r="R30" s="24" t="s">
        <v>44</v>
      </c>
      <c r="S30" s="1">
        <v>5</v>
      </c>
      <c r="T30" s="1">
        <v>5</v>
      </c>
      <c r="U30" s="12">
        <v>7.0000000000000007E-2</v>
      </c>
    </row>
    <row r="31" spans="1:21">
      <c r="A31" s="5" t="s">
        <v>42</v>
      </c>
      <c r="B31" s="1">
        <v>1875</v>
      </c>
      <c r="C31" s="1" t="s">
        <v>20</v>
      </c>
      <c r="D31" s="1">
        <v>28</v>
      </c>
      <c r="E31" s="5">
        <v>30.263000000000002</v>
      </c>
      <c r="F31" s="6">
        <v>30.379000000000001</v>
      </c>
      <c r="G31" s="1">
        <v>39.1</v>
      </c>
      <c r="H31" s="1">
        <v>42</v>
      </c>
      <c r="I31" s="1">
        <v>33.299999999999997</v>
      </c>
      <c r="J31" s="6">
        <v>47.2</v>
      </c>
      <c r="K31" s="1">
        <v>0.17699999999999999</v>
      </c>
      <c r="L31" s="6">
        <v>0.223</v>
      </c>
      <c r="M31" s="1">
        <v>75</v>
      </c>
      <c r="N31" s="6">
        <v>84</v>
      </c>
      <c r="O31" s="1" t="s">
        <v>33</v>
      </c>
      <c r="P31" s="1">
        <v>4</v>
      </c>
      <c r="Q31" s="1" t="s">
        <v>31</v>
      </c>
      <c r="R31" s="1">
        <v>4</v>
      </c>
      <c r="S31" s="1">
        <v>9</v>
      </c>
      <c r="T31" s="1">
        <v>10</v>
      </c>
      <c r="U31" s="12" t="s">
        <v>22</v>
      </c>
    </row>
    <row r="32" spans="1:21">
      <c r="A32" s="5" t="s">
        <v>42</v>
      </c>
      <c r="B32" s="1">
        <v>1875</v>
      </c>
      <c r="C32" s="1" t="s">
        <v>20</v>
      </c>
      <c r="D32" s="1">
        <v>29</v>
      </c>
      <c r="E32" s="5">
        <v>30.484000000000002</v>
      </c>
      <c r="F32" s="6">
        <v>30.49</v>
      </c>
      <c r="G32" s="1">
        <v>42.9</v>
      </c>
      <c r="H32" s="1">
        <v>42.8</v>
      </c>
      <c r="I32" s="1">
        <v>38.1</v>
      </c>
      <c r="J32" s="6">
        <v>47.7</v>
      </c>
      <c r="K32" s="1">
        <v>0.22700000000000001</v>
      </c>
      <c r="L32" s="6">
        <v>0.22500000000000001</v>
      </c>
      <c r="M32" s="1">
        <v>83</v>
      </c>
      <c r="N32" s="6">
        <v>82</v>
      </c>
      <c r="O32" s="1" t="s">
        <v>33</v>
      </c>
      <c r="P32" s="1">
        <v>3</v>
      </c>
      <c r="Q32" s="1" t="s">
        <v>31</v>
      </c>
      <c r="R32" s="1">
        <v>3</v>
      </c>
      <c r="S32" s="1">
        <v>10</v>
      </c>
      <c r="T32" s="1">
        <v>10</v>
      </c>
      <c r="U32" s="12" t="s">
        <v>22</v>
      </c>
    </row>
    <row r="33" spans="1:21">
      <c r="A33" s="5" t="s">
        <v>42</v>
      </c>
      <c r="B33" s="1">
        <v>1875</v>
      </c>
      <c r="C33" s="1" t="s">
        <v>20</v>
      </c>
      <c r="D33" s="1">
        <v>30</v>
      </c>
      <c r="E33" s="5">
        <v>30.513000000000002</v>
      </c>
      <c r="F33" s="6">
        <v>30.56</v>
      </c>
      <c r="G33" s="1">
        <v>46.4</v>
      </c>
      <c r="H33" s="1">
        <v>45.4</v>
      </c>
      <c r="I33" s="1">
        <v>41.3</v>
      </c>
      <c r="J33" s="6">
        <v>52.1</v>
      </c>
      <c r="K33" s="1">
        <v>0.26700000000000002</v>
      </c>
      <c r="L33" s="6">
        <v>0.25600000000000001</v>
      </c>
      <c r="M33" s="1">
        <v>85</v>
      </c>
      <c r="N33" s="6">
        <v>85</v>
      </c>
      <c r="O33" s="1" t="s">
        <v>33</v>
      </c>
      <c r="P33" s="1">
        <v>3</v>
      </c>
      <c r="Q33" s="1" t="s">
        <v>33</v>
      </c>
      <c r="R33" s="1">
        <v>1</v>
      </c>
      <c r="S33" s="1">
        <v>9</v>
      </c>
      <c r="T33" s="1">
        <v>10</v>
      </c>
      <c r="U33" s="12" t="s">
        <v>22</v>
      </c>
    </row>
    <row r="34" spans="1:21">
      <c r="A34" s="7" t="s">
        <v>42</v>
      </c>
      <c r="B34" s="8">
        <v>1875</v>
      </c>
      <c r="C34" s="8" t="s">
        <v>20</v>
      </c>
      <c r="D34" s="8">
        <v>31</v>
      </c>
      <c r="E34" s="7">
        <v>30.582000000000001</v>
      </c>
      <c r="F34" s="9">
        <v>30.591000000000001</v>
      </c>
      <c r="G34" s="8">
        <v>46.3</v>
      </c>
      <c r="H34" s="8">
        <v>45.1</v>
      </c>
      <c r="I34" s="8">
        <v>42.6</v>
      </c>
      <c r="J34" s="9">
        <v>53.7</v>
      </c>
      <c r="K34" s="8">
        <v>0.26500000000000001</v>
      </c>
      <c r="L34" s="9">
        <v>0.23400000000000001</v>
      </c>
      <c r="M34" s="8">
        <v>85</v>
      </c>
      <c r="N34" s="9">
        <v>78</v>
      </c>
      <c r="O34" s="8" t="s">
        <v>33</v>
      </c>
      <c r="P34" s="8">
        <v>3</v>
      </c>
      <c r="Q34" s="22" t="s">
        <v>33</v>
      </c>
      <c r="R34" s="25" t="s">
        <v>50</v>
      </c>
      <c r="S34" s="8">
        <v>9</v>
      </c>
      <c r="T34" s="8">
        <v>10</v>
      </c>
      <c r="U34" s="13" t="s">
        <v>22</v>
      </c>
    </row>
    <row r="35" spans="1:21">
      <c r="A35" s="14"/>
      <c r="B35" s="15"/>
      <c r="C35" s="15"/>
      <c r="D35" s="16" t="s">
        <v>34</v>
      </c>
      <c r="E35" s="15">
        <v>30.172000000000001</v>
      </c>
      <c r="F35" s="16">
        <v>30.184999999999999</v>
      </c>
      <c r="G35" s="14">
        <v>39</v>
      </c>
      <c r="H35" s="15">
        <v>38.5</v>
      </c>
      <c r="I35" s="15">
        <v>34.299999999999997</v>
      </c>
      <c r="J35" s="16">
        <v>45.7</v>
      </c>
      <c r="K35" s="14">
        <v>0.20399999999999999</v>
      </c>
      <c r="L35" s="16">
        <v>0.20799999999999999</v>
      </c>
      <c r="M35" s="14">
        <v>83.7</v>
      </c>
      <c r="N35" s="16">
        <v>87.3</v>
      </c>
      <c r="O35" s="14" t="s">
        <v>22</v>
      </c>
      <c r="P35" s="15">
        <v>3.3</v>
      </c>
      <c r="Q35" s="15" t="s">
        <v>22</v>
      </c>
      <c r="R35" s="15">
        <v>3.2</v>
      </c>
      <c r="S35" s="14">
        <v>8.5</v>
      </c>
      <c r="T35" s="16">
        <v>7.7</v>
      </c>
      <c r="U35" s="19">
        <v>0.67</v>
      </c>
    </row>
    <row r="36" spans="1:21">
      <c r="U36" s="38"/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9757-9589-43BA-9830-B0C05F54B799}">
  <sheetPr codeName="Sheet3"/>
  <dimension ref="A2:U36"/>
  <sheetViews>
    <sheetView workbookViewId="0">
      <pane ySplit="3" topLeftCell="A4" activePane="bottomLeft" state="frozen"/>
      <selection pane="bottomLeft" activeCell="E38" sqref="E38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8"/>
      <c r="B2" s="29"/>
      <c r="C2" s="29"/>
      <c r="D2" s="29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52</v>
      </c>
      <c r="B4" s="1">
        <v>1875</v>
      </c>
      <c r="C4" s="1" t="s">
        <v>20</v>
      </c>
      <c r="D4" s="1">
        <v>1</v>
      </c>
      <c r="E4" s="5">
        <v>29.824000000000002</v>
      </c>
      <c r="F4" s="6">
        <v>29.846</v>
      </c>
      <c r="G4" s="1">
        <v>31.9</v>
      </c>
      <c r="H4" s="1">
        <v>34.1</v>
      </c>
      <c r="I4" s="1">
        <v>30.5</v>
      </c>
      <c r="J4" s="6">
        <v>35.5</v>
      </c>
      <c r="K4" s="1">
        <v>0.13900000000000001</v>
      </c>
      <c r="L4" s="6">
        <v>0.161</v>
      </c>
      <c r="M4" s="1">
        <v>76</v>
      </c>
      <c r="N4" s="6">
        <v>81</v>
      </c>
      <c r="O4" s="1" t="s">
        <v>23</v>
      </c>
      <c r="P4" s="1">
        <v>1</v>
      </c>
      <c r="Q4" s="1" t="s">
        <v>30</v>
      </c>
      <c r="R4" s="6">
        <v>2</v>
      </c>
      <c r="S4" s="1">
        <v>10</v>
      </c>
      <c r="T4" s="1">
        <v>10</v>
      </c>
      <c r="U4" s="12" t="s">
        <v>22</v>
      </c>
    </row>
    <row r="5" spans="1:21">
      <c r="A5" s="5" t="s">
        <v>52</v>
      </c>
      <c r="B5" s="1">
        <v>1875</v>
      </c>
      <c r="C5" s="1" t="s">
        <v>20</v>
      </c>
      <c r="D5" s="1">
        <v>2</v>
      </c>
      <c r="E5" s="5">
        <v>29.876999999999999</v>
      </c>
      <c r="F5" s="6">
        <v>29.869</v>
      </c>
      <c r="G5" s="1">
        <v>33.799999999999997</v>
      </c>
      <c r="H5" s="1">
        <v>33.700000000000003</v>
      </c>
      <c r="I5" s="1">
        <v>31.1</v>
      </c>
      <c r="J5" s="6">
        <v>35.6</v>
      </c>
      <c r="K5" s="1">
        <v>0.152</v>
      </c>
      <c r="L5" s="6">
        <v>0.16</v>
      </c>
      <c r="M5" s="1">
        <v>79</v>
      </c>
      <c r="N5" s="6">
        <v>82</v>
      </c>
      <c r="O5" s="1" t="s">
        <v>23</v>
      </c>
      <c r="P5" s="1">
        <v>2</v>
      </c>
      <c r="Q5" s="1" t="s">
        <v>30</v>
      </c>
      <c r="R5" s="6">
        <v>2</v>
      </c>
      <c r="S5" s="1">
        <v>10</v>
      </c>
      <c r="T5" s="1">
        <v>10</v>
      </c>
      <c r="U5" s="12" t="s">
        <v>22</v>
      </c>
    </row>
    <row r="6" spans="1:21">
      <c r="A6" s="5" t="s">
        <v>52</v>
      </c>
      <c r="B6" s="1">
        <v>1875</v>
      </c>
      <c r="C6" s="1" t="s">
        <v>20</v>
      </c>
      <c r="D6" s="1">
        <v>3</v>
      </c>
      <c r="E6" s="5">
        <v>29.881</v>
      </c>
      <c r="F6" s="6">
        <v>29.902000000000001</v>
      </c>
      <c r="G6" s="1">
        <v>34.299999999999997</v>
      </c>
      <c r="H6" s="1">
        <v>33.299999999999997</v>
      </c>
      <c r="I6" s="1">
        <v>31.6</v>
      </c>
      <c r="J6" s="6">
        <v>36.299999999999997</v>
      </c>
      <c r="K6" s="1">
        <v>0.16200000000000001</v>
      </c>
      <c r="L6" s="6">
        <v>0.158</v>
      </c>
      <c r="M6" s="1">
        <v>82</v>
      </c>
      <c r="N6" s="6">
        <v>83</v>
      </c>
      <c r="O6" s="1" t="s">
        <v>30</v>
      </c>
      <c r="P6" s="1">
        <v>1</v>
      </c>
      <c r="Q6" s="1" t="s">
        <v>30</v>
      </c>
      <c r="R6" s="6">
        <v>4</v>
      </c>
      <c r="S6" s="1">
        <v>10</v>
      </c>
      <c r="T6" s="1">
        <v>4</v>
      </c>
      <c r="U6" s="12" t="s">
        <v>53</v>
      </c>
    </row>
    <row r="7" spans="1:21">
      <c r="A7" s="5" t="s">
        <v>52</v>
      </c>
      <c r="B7" s="1">
        <v>1875</v>
      </c>
      <c r="C7" s="1" t="s">
        <v>20</v>
      </c>
      <c r="D7" s="1">
        <v>4</v>
      </c>
      <c r="E7" s="5">
        <v>29.922999999999998</v>
      </c>
      <c r="F7" s="6">
        <v>29.922999999999998</v>
      </c>
      <c r="G7" s="1">
        <v>33.5</v>
      </c>
      <c r="H7" s="1">
        <v>36.200000000000003</v>
      </c>
      <c r="I7" s="1">
        <v>32.200000000000003</v>
      </c>
      <c r="J7" s="6">
        <v>37</v>
      </c>
      <c r="K7" s="1">
        <v>0.152</v>
      </c>
      <c r="L7" s="6">
        <v>0.18099999999999999</v>
      </c>
      <c r="M7" s="1">
        <v>80</v>
      </c>
      <c r="N7" s="6">
        <v>85</v>
      </c>
      <c r="O7" s="1" t="s">
        <v>30</v>
      </c>
      <c r="P7" s="1">
        <v>2</v>
      </c>
      <c r="Q7" s="1" t="s">
        <v>30</v>
      </c>
      <c r="R7" s="6">
        <v>1</v>
      </c>
      <c r="S7" s="1">
        <v>10</v>
      </c>
      <c r="T7" s="1">
        <v>10</v>
      </c>
      <c r="U7" s="12" t="s">
        <v>22</v>
      </c>
    </row>
    <row r="8" spans="1:21">
      <c r="A8" s="5" t="s">
        <v>52</v>
      </c>
      <c r="B8" s="1">
        <v>1875</v>
      </c>
      <c r="C8" s="1" t="s">
        <v>20</v>
      </c>
      <c r="D8" s="1">
        <v>5</v>
      </c>
      <c r="E8" s="5">
        <v>29.853999999999999</v>
      </c>
      <c r="F8" s="6">
        <v>29.606000000000002</v>
      </c>
      <c r="G8" s="1">
        <v>41.4</v>
      </c>
      <c r="H8" s="1">
        <v>40.9</v>
      </c>
      <c r="I8" s="1">
        <v>35</v>
      </c>
      <c r="J8" s="6">
        <v>47.7</v>
      </c>
      <c r="K8" s="1">
        <v>0.184</v>
      </c>
      <c r="L8" s="6">
        <v>0.188</v>
      </c>
      <c r="M8" s="1">
        <v>71</v>
      </c>
      <c r="N8" s="6">
        <v>74</v>
      </c>
      <c r="O8" s="1" t="s">
        <v>30</v>
      </c>
      <c r="P8" s="1">
        <v>1</v>
      </c>
      <c r="Q8" s="1" t="s">
        <v>26</v>
      </c>
      <c r="R8" s="6">
        <v>6</v>
      </c>
      <c r="S8" s="1">
        <v>0</v>
      </c>
      <c r="T8" s="1">
        <v>10</v>
      </c>
      <c r="U8" s="12">
        <v>0.28999999999999998</v>
      </c>
    </row>
    <row r="9" spans="1:21">
      <c r="A9" s="5" t="s">
        <v>52</v>
      </c>
      <c r="B9" s="1">
        <v>1875</v>
      </c>
      <c r="C9" s="1" t="s">
        <v>20</v>
      </c>
      <c r="D9" s="1">
        <v>6</v>
      </c>
      <c r="E9" s="5">
        <v>29.521000000000001</v>
      </c>
      <c r="F9" s="6">
        <v>29.454999999999998</v>
      </c>
      <c r="G9" s="1">
        <v>48.6</v>
      </c>
      <c r="H9" s="1">
        <v>48.8</v>
      </c>
      <c r="I9" s="1">
        <v>40.799999999999997</v>
      </c>
      <c r="J9" s="6">
        <v>52.2</v>
      </c>
      <c r="K9" s="1">
        <v>0.30499999999999999</v>
      </c>
      <c r="L9" s="6">
        <v>0.317</v>
      </c>
      <c r="M9" s="1">
        <v>90</v>
      </c>
      <c r="N9" s="6">
        <v>92</v>
      </c>
      <c r="O9" s="1" t="s">
        <v>26</v>
      </c>
      <c r="P9" s="1">
        <v>2</v>
      </c>
      <c r="Q9" s="1" t="s">
        <v>43</v>
      </c>
      <c r="R9" s="6">
        <v>4</v>
      </c>
      <c r="S9" s="1">
        <v>10</v>
      </c>
      <c r="T9" s="1">
        <v>10</v>
      </c>
      <c r="U9" s="12">
        <v>0.32</v>
      </c>
    </row>
    <row r="10" spans="1:21">
      <c r="A10" s="5" t="s">
        <v>52</v>
      </c>
      <c r="B10" s="1">
        <v>1875</v>
      </c>
      <c r="C10" s="1" t="s">
        <v>20</v>
      </c>
      <c r="D10" s="1">
        <v>7</v>
      </c>
      <c r="E10" s="5">
        <v>29.742000000000001</v>
      </c>
      <c r="F10" s="6">
        <v>29.733000000000001</v>
      </c>
      <c r="G10" s="1">
        <v>48.3</v>
      </c>
      <c r="H10" s="1">
        <v>49.5</v>
      </c>
      <c r="I10" s="1">
        <v>46.7</v>
      </c>
      <c r="J10" s="6">
        <v>51.4</v>
      </c>
      <c r="K10" s="1">
        <v>0.32100000000000001</v>
      </c>
      <c r="L10" s="6">
        <v>0.34399999999999997</v>
      </c>
      <c r="M10" s="1">
        <v>95</v>
      </c>
      <c r="N10" s="6">
        <v>98</v>
      </c>
      <c r="O10" s="1" t="s">
        <v>43</v>
      </c>
      <c r="P10" s="1">
        <v>2</v>
      </c>
      <c r="Q10" s="1" t="s">
        <v>27</v>
      </c>
      <c r="R10" s="6">
        <v>6</v>
      </c>
      <c r="S10" s="1">
        <v>10</v>
      </c>
      <c r="T10" s="1">
        <v>10</v>
      </c>
      <c r="U10" s="20">
        <v>0.4</v>
      </c>
    </row>
    <row r="11" spans="1:21">
      <c r="A11" s="5" t="s">
        <v>52</v>
      </c>
      <c r="B11" s="1">
        <v>1875</v>
      </c>
      <c r="C11" s="1" t="s">
        <v>20</v>
      </c>
      <c r="D11" s="1">
        <v>8</v>
      </c>
      <c r="E11" s="5">
        <v>29.986000000000001</v>
      </c>
      <c r="F11" s="6">
        <v>29.858000000000001</v>
      </c>
      <c r="G11" s="1">
        <v>47.3</v>
      </c>
      <c r="H11" s="1">
        <v>47.8</v>
      </c>
      <c r="I11" s="1">
        <v>44.9</v>
      </c>
      <c r="J11" s="6">
        <v>52.3</v>
      </c>
      <c r="K11" s="1">
        <v>0.32700000000000001</v>
      </c>
      <c r="L11" s="6">
        <v>0.32500000000000001</v>
      </c>
      <c r="M11" s="1">
        <v>100</v>
      </c>
      <c r="N11" s="6">
        <v>98</v>
      </c>
      <c r="O11" s="1" t="s">
        <v>24</v>
      </c>
      <c r="P11" s="1">
        <v>0</v>
      </c>
      <c r="Q11" s="1" t="s">
        <v>27</v>
      </c>
      <c r="R11" s="6">
        <v>3</v>
      </c>
      <c r="S11" s="1">
        <v>10</v>
      </c>
      <c r="T11" s="1">
        <v>6</v>
      </c>
      <c r="U11" s="12">
        <v>0.13</v>
      </c>
    </row>
    <row r="12" spans="1:21">
      <c r="A12" s="5" t="s">
        <v>52</v>
      </c>
      <c r="B12" s="1">
        <v>1875</v>
      </c>
      <c r="C12" s="1" t="s">
        <v>20</v>
      </c>
      <c r="D12" s="1">
        <v>9</v>
      </c>
      <c r="E12" s="5">
        <v>29.997</v>
      </c>
      <c r="F12" s="6">
        <v>30.341000000000001</v>
      </c>
      <c r="G12" s="1">
        <v>48.1</v>
      </c>
      <c r="H12" s="1">
        <v>38.1</v>
      </c>
      <c r="I12" s="1">
        <v>38.1</v>
      </c>
      <c r="J12" s="6">
        <v>51.5</v>
      </c>
      <c r="K12" s="1">
        <v>0.246</v>
      </c>
      <c r="L12" s="6">
        <v>0.20899999999999999</v>
      </c>
      <c r="M12" s="1">
        <v>73</v>
      </c>
      <c r="N12" s="6">
        <v>91</v>
      </c>
      <c r="O12" s="1" t="s">
        <v>31</v>
      </c>
      <c r="P12" s="1">
        <v>3</v>
      </c>
      <c r="Q12" s="1" t="s">
        <v>24</v>
      </c>
      <c r="R12" s="6">
        <v>0</v>
      </c>
      <c r="S12" s="1">
        <v>3</v>
      </c>
      <c r="T12" s="1">
        <v>0</v>
      </c>
      <c r="U12" s="12" t="s">
        <v>22</v>
      </c>
    </row>
    <row r="13" spans="1:21">
      <c r="A13" s="5" t="s">
        <v>52</v>
      </c>
      <c r="B13" s="1">
        <v>1875</v>
      </c>
      <c r="C13" s="1" t="s">
        <v>20</v>
      </c>
      <c r="D13" s="1">
        <v>10</v>
      </c>
      <c r="E13" s="5">
        <v>30.387</v>
      </c>
      <c r="F13" s="6">
        <v>30.263999999999999</v>
      </c>
      <c r="G13" s="1">
        <v>41.4</v>
      </c>
      <c r="H13" s="1">
        <v>42.4</v>
      </c>
      <c r="I13" s="1">
        <v>30.9</v>
      </c>
      <c r="J13" s="6">
        <v>51.8</v>
      </c>
      <c r="K13" s="1">
        <v>0.20100000000000001</v>
      </c>
      <c r="L13" s="6">
        <v>0.19700000000000001</v>
      </c>
      <c r="M13" s="1">
        <v>78</v>
      </c>
      <c r="N13" s="6">
        <v>73</v>
      </c>
      <c r="O13" s="1" t="s">
        <v>30</v>
      </c>
      <c r="P13" s="1">
        <v>1</v>
      </c>
      <c r="Q13" s="1" t="s">
        <v>30</v>
      </c>
      <c r="R13" s="6">
        <v>3</v>
      </c>
      <c r="S13" s="1">
        <v>1</v>
      </c>
      <c r="T13" s="1">
        <v>0</v>
      </c>
      <c r="U13" s="12" t="s">
        <v>22</v>
      </c>
    </row>
    <row r="14" spans="1:21">
      <c r="A14" s="5" t="s">
        <v>52</v>
      </c>
      <c r="B14" s="1">
        <v>1875</v>
      </c>
      <c r="C14" s="1" t="s">
        <v>20</v>
      </c>
      <c r="D14" s="1">
        <v>11</v>
      </c>
      <c r="E14" s="5">
        <v>30.149000000000001</v>
      </c>
      <c r="F14" s="6">
        <v>30.039000000000001</v>
      </c>
      <c r="G14" s="1">
        <v>39.700000000000003</v>
      </c>
      <c r="H14" s="1">
        <v>38</v>
      </c>
      <c r="I14" s="1">
        <v>33.5</v>
      </c>
      <c r="J14" s="6">
        <v>48.2</v>
      </c>
      <c r="K14" s="1">
        <v>0.16700000000000001</v>
      </c>
      <c r="L14" s="6">
        <v>0.16800000000000001</v>
      </c>
      <c r="M14" s="1">
        <v>68</v>
      </c>
      <c r="N14" s="6">
        <v>73</v>
      </c>
      <c r="O14" s="1" t="s">
        <v>30</v>
      </c>
      <c r="P14" s="1">
        <v>4</v>
      </c>
      <c r="Q14" s="1" t="s">
        <v>30</v>
      </c>
      <c r="R14" s="6">
        <v>3</v>
      </c>
      <c r="S14" s="1">
        <v>1</v>
      </c>
      <c r="T14" s="1">
        <v>0</v>
      </c>
      <c r="U14" s="12" t="s">
        <v>22</v>
      </c>
    </row>
    <row r="15" spans="1:21">
      <c r="A15" s="5" t="s">
        <v>52</v>
      </c>
      <c r="B15" s="1">
        <v>1875</v>
      </c>
      <c r="C15" s="1" t="s">
        <v>20</v>
      </c>
      <c r="D15" s="1">
        <v>12</v>
      </c>
      <c r="E15" s="5">
        <v>29.981000000000002</v>
      </c>
      <c r="F15" s="6">
        <v>29.93</v>
      </c>
      <c r="G15" s="1">
        <v>36.5</v>
      </c>
      <c r="H15" s="1">
        <v>36.5</v>
      </c>
      <c r="I15" s="1">
        <v>34.700000000000003</v>
      </c>
      <c r="J15" s="6">
        <v>39.299999999999997</v>
      </c>
      <c r="K15" s="1">
        <v>0.16</v>
      </c>
      <c r="L15" s="6">
        <v>0.17799999999999999</v>
      </c>
      <c r="M15" s="1">
        <v>75</v>
      </c>
      <c r="N15" s="6">
        <v>83</v>
      </c>
      <c r="O15" s="1" t="s">
        <v>30</v>
      </c>
      <c r="P15" s="1">
        <v>1</v>
      </c>
      <c r="Q15" s="1" t="s">
        <v>30</v>
      </c>
      <c r="R15" s="6">
        <v>1</v>
      </c>
      <c r="S15" s="1">
        <v>10</v>
      </c>
      <c r="T15" s="1">
        <v>10</v>
      </c>
      <c r="U15" s="12" t="s">
        <v>22</v>
      </c>
    </row>
    <row r="16" spans="1:21">
      <c r="A16" s="5" t="s">
        <v>52</v>
      </c>
      <c r="B16" s="1">
        <v>1875</v>
      </c>
      <c r="C16" s="1" t="s">
        <v>20</v>
      </c>
      <c r="D16" s="1">
        <v>13</v>
      </c>
      <c r="E16" s="5">
        <v>29.96</v>
      </c>
      <c r="F16" s="6">
        <v>29.998999999999999</v>
      </c>
      <c r="G16" s="1">
        <v>37.299999999999997</v>
      </c>
      <c r="H16" s="1">
        <v>38.4</v>
      </c>
      <c r="I16" s="1">
        <v>35.4</v>
      </c>
      <c r="J16" s="6">
        <v>38.799999999999997</v>
      </c>
      <c r="K16" s="1">
        <v>0.183</v>
      </c>
      <c r="L16" s="6">
        <v>0.19900000000000001</v>
      </c>
      <c r="M16" s="1">
        <v>83</v>
      </c>
      <c r="N16" s="6">
        <v>86</v>
      </c>
      <c r="O16" s="1" t="s">
        <v>30</v>
      </c>
      <c r="P16" s="1">
        <v>2</v>
      </c>
      <c r="Q16" s="1" t="s">
        <v>30</v>
      </c>
      <c r="R16" s="6">
        <v>1</v>
      </c>
      <c r="S16" s="1">
        <v>10</v>
      </c>
      <c r="T16" s="1">
        <v>10</v>
      </c>
      <c r="U16" s="12" t="s">
        <v>22</v>
      </c>
    </row>
    <row r="17" spans="1:21">
      <c r="A17" s="5" t="s">
        <v>52</v>
      </c>
      <c r="B17" s="1">
        <v>1875</v>
      </c>
      <c r="C17" s="1" t="s">
        <v>20</v>
      </c>
      <c r="D17" s="1">
        <v>14</v>
      </c>
      <c r="E17" s="5">
        <v>30.161999999999999</v>
      </c>
      <c r="F17" s="6">
        <v>30.126999999999999</v>
      </c>
      <c r="G17" s="1">
        <v>40.1</v>
      </c>
      <c r="H17" s="1">
        <v>39.9</v>
      </c>
      <c r="I17" s="1">
        <v>37.5</v>
      </c>
      <c r="J17" s="6">
        <v>45.3</v>
      </c>
      <c r="K17" s="1">
        <v>0.214</v>
      </c>
      <c r="L17" s="6">
        <v>0.21199999999999999</v>
      </c>
      <c r="M17" s="1">
        <v>86</v>
      </c>
      <c r="N17" s="6">
        <v>87</v>
      </c>
      <c r="O17" s="1" t="s">
        <v>30</v>
      </c>
      <c r="P17" s="1">
        <v>1</v>
      </c>
      <c r="Q17" s="1" t="s">
        <v>30</v>
      </c>
      <c r="R17" s="6">
        <v>1</v>
      </c>
      <c r="S17" s="1">
        <v>10</v>
      </c>
      <c r="T17" s="1">
        <v>10</v>
      </c>
      <c r="U17" s="12" t="s">
        <v>22</v>
      </c>
    </row>
    <row r="18" spans="1:21">
      <c r="A18" s="5" t="s">
        <v>52</v>
      </c>
      <c r="B18" s="1">
        <v>1875</v>
      </c>
      <c r="C18" s="1" t="s">
        <v>20</v>
      </c>
      <c r="D18" s="1">
        <v>15</v>
      </c>
      <c r="E18" s="5">
        <v>30.19</v>
      </c>
      <c r="F18" s="6">
        <v>30.238</v>
      </c>
      <c r="G18" s="1">
        <v>42.6</v>
      </c>
      <c r="H18" s="1">
        <v>38</v>
      </c>
      <c r="I18" s="1">
        <v>30.7</v>
      </c>
      <c r="J18" s="6">
        <v>50.7</v>
      </c>
      <c r="K18" s="1">
        <v>0.223</v>
      </c>
      <c r="L18" s="6">
        <v>0.20399999999999999</v>
      </c>
      <c r="M18" s="1">
        <v>82</v>
      </c>
      <c r="N18" s="6">
        <v>89</v>
      </c>
      <c r="O18" s="1" t="s">
        <v>26</v>
      </c>
      <c r="P18" s="1">
        <v>1</v>
      </c>
      <c r="Q18" s="1" t="s">
        <v>24</v>
      </c>
      <c r="R18" s="6">
        <v>0</v>
      </c>
      <c r="S18" s="1">
        <v>4</v>
      </c>
      <c r="T18" s="1">
        <v>5</v>
      </c>
      <c r="U18" s="12" t="s">
        <v>22</v>
      </c>
    </row>
    <row r="19" spans="1:21">
      <c r="A19" s="5" t="s">
        <v>52</v>
      </c>
      <c r="B19" s="1">
        <v>1875</v>
      </c>
      <c r="C19" s="1" t="s">
        <v>20</v>
      </c>
      <c r="D19" s="1">
        <v>16</v>
      </c>
      <c r="E19" s="5">
        <v>30.251000000000001</v>
      </c>
      <c r="F19" s="6">
        <v>30.195</v>
      </c>
      <c r="G19" s="1">
        <v>36.6</v>
      </c>
      <c r="H19" s="1">
        <v>42.2</v>
      </c>
      <c r="I19" s="1">
        <v>32</v>
      </c>
      <c r="J19" s="6">
        <v>51.9</v>
      </c>
      <c r="K19" s="1">
        <v>0.215</v>
      </c>
      <c r="L19" s="6">
        <v>0.251</v>
      </c>
      <c r="M19" s="1">
        <v>100</v>
      </c>
      <c r="N19" s="6">
        <v>93</v>
      </c>
      <c r="O19" s="1" t="s">
        <v>30</v>
      </c>
      <c r="P19" s="1">
        <v>1</v>
      </c>
      <c r="Q19" s="1" t="s">
        <v>23</v>
      </c>
      <c r="R19" s="6">
        <v>1</v>
      </c>
      <c r="S19" s="1">
        <v>0</v>
      </c>
      <c r="T19" s="1">
        <v>10</v>
      </c>
      <c r="U19" s="12">
        <v>0.31</v>
      </c>
    </row>
    <row r="20" spans="1:21">
      <c r="A20" s="5" t="s">
        <v>52</v>
      </c>
      <c r="B20" s="1">
        <v>1875</v>
      </c>
      <c r="C20" s="1" t="s">
        <v>20</v>
      </c>
      <c r="D20" s="1">
        <v>17</v>
      </c>
      <c r="E20" s="5">
        <v>30.361000000000001</v>
      </c>
      <c r="F20" s="6">
        <v>30.552</v>
      </c>
      <c r="G20" s="1">
        <v>39.200000000000003</v>
      </c>
      <c r="H20" s="1">
        <v>37.799999999999997</v>
      </c>
      <c r="I20" s="1">
        <v>36.1</v>
      </c>
      <c r="J20" s="6">
        <v>44.5</v>
      </c>
      <c r="K20" s="1">
        <v>0.17899999999999999</v>
      </c>
      <c r="L20" s="6">
        <v>0.158</v>
      </c>
      <c r="M20" s="1">
        <v>75</v>
      </c>
      <c r="N20" s="6">
        <v>69</v>
      </c>
      <c r="O20" s="1" t="s">
        <v>37</v>
      </c>
      <c r="P20" s="1">
        <v>2</v>
      </c>
      <c r="Q20" s="1" t="s">
        <v>30</v>
      </c>
      <c r="R20" s="6">
        <v>2</v>
      </c>
      <c r="S20" s="1">
        <v>10</v>
      </c>
      <c r="T20" s="1">
        <v>4</v>
      </c>
      <c r="U20" s="12" t="s">
        <v>22</v>
      </c>
    </row>
    <row r="21" spans="1:21">
      <c r="A21" s="5" t="s">
        <v>52</v>
      </c>
      <c r="B21" s="1">
        <v>1875</v>
      </c>
      <c r="C21" s="1" t="s">
        <v>20</v>
      </c>
      <c r="D21" s="1">
        <v>18</v>
      </c>
      <c r="E21" s="5">
        <v>30.614000000000001</v>
      </c>
      <c r="F21" s="6">
        <v>30.440999999999999</v>
      </c>
      <c r="G21" s="1">
        <v>39.9</v>
      </c>
      <c r="H21" s="1">
        <v>34.1</v>
      </c>
      <c r="I21" s="1">
        <v>29.6</v>
      </c>
      <c r="J21" s="6">
        <v>45</v>
      </c>
      <c r="K21" s="1">
        <v>0.17</v>
      </c>
      <c r="L21" s="6">
        <v>0.152</v>
      </c>
      <c r="M21" s="1">
        <v>69</v>
      </c>
      <c r="N21" s="6">
        <v>76</v>
      </c>
      <c r="O21" s="1" t="s">
        <v>30</v>
      </c>
      <c r="P21" s="1">
        <v>1</v>
      </c>
      <c r="Q21" s="1" t="s">
        <v>27</v>
      </c>
      <c r="R21" s="6">
        <v>1</v>
      </c>
      <c r="S21" s="1">
        <v>1</v>
      </c>
      <c r="T21" s="1">
        <v>6</v>
      </c>
      <c r="U21" s="12" t="s">
        <v>22</v>
      </c>
    </row>
    <row r="22" spans="1:21">
      <c r="A22" s="5" t="s">
        <v>52</v>
      </c>
      <c r="B22" s="1">
        <v>1875</v>
      </c>
      <c r="C22" s="1" t="s">
        <v>20</v>
      </c>
      <c r="D22" s="1">
        <v>19</v>
      </c>
      <c r="E22" s="5">
        <v>30.227</v>
      </c>
      <c r="F22" s="6">
        <v>30.143000000000001</v>
      </c>
      <c r="G22" s="1">
        <v>48.2</v>
      </c>
      <c r="H22" s="1">
        <v>40.9</v>
      </c>
      <c r="I22" s="1">
        <v>32.4</v>
      </c>
      <c r="J22" s="6">
        <v>53.2</v>
      </c>
      <c r="K22" s="1">
        <v>0.30499999999999999</v>
      </c>
      <c r="L22" s="6">
        <v>0.22500000000000001</v>
      </c>
      <c r="M22" s="1">
        <v>91</v>
      </c>
      <c r="N22" s="6">
        <v>88</v>
      </c>
      <c r="O22" s="1" t="s">
        <v>23</v>
      </c>
      <c r="P22" s="1">
        <v>1</v>
      </c>
      <c r="Q22" s="1" t="s">
        <v>24</v>
      </c>
      <c r="R22" s="6">
        <v>0</v>
      </c>
      <c r="S22" s="1">
        <v>10</v>
      </c>
      <c r="T22" s="1">
        <v>4</v>
      </c>
      <c r="U22" s="12">
        <v>0.03</v>
      </c>
    </row>
    <row r="23" spans="1:21">
      <c r="A23" s="5" t="s">
        <v>52</v>
      </c>
      <c r="B23" s="1">
        <v>1875</v>
      </c>
      <c r="C23" s="1" t="s">
        <v>20</v>
      </c>
      <c r="D23" s="1">
        <v>20</v>
      </c>
      <c r="E23" s="5">
        <v>30.193999999999999</v>
      </c>
      <c r="F23" s="6">
        <v>30.198</v>
      </c>
      <c r="G23" s="1">
        <v>42.3</v>
      </c>
      <c r="H23" s="1">
        <v>32.700000000000003</v>
      </c>
      <c r="I23" s="1">
        <v>31.5</v>
      </c>
      <c r="J23" s="6">
        <v>49.9</v>
      </c>
      <c r="K23" s="1">
        <v>0.19600000000000001</v>
      </c>
      <c r="L23" s="6">
        <v>0.16</v>
      </c>
      <c r="M23" s="1">
        <v>74</v>
      </c>
      <c r="N23" s="6">
        <v>87</v>
      </c>
      <c r="O23" s="1" t="s">
        <v>30</v>
      </c>
      <c r="P23" s="1">
        <v>1</v>
      </c>
      <c r="Q23" s="1" t="s">
        <v>24</v>
      </c>
      <c r="R23" s="6">
        <v>0</v>
      </c>
      <c r="S23" s="1">
        <v>1</v>
      </c>
      <c r="T23" s="1">
        <v>0</v>
      </c>
      <c r="U23" s="12" t="s">
        <v>22</v>
      </c>
    </row>
    <row r="24" spans="1:21">
      <c r="A24" s="5" t="s">
        <v>52</v>
      </c>
      <c r="B24" s="1">
        <v>1875</v>
      </c>
      <c r="C24" s="1" t="s">
        <v>20</v>
      </c>
      <c r="D24" s="1">
        <v>21</v>
      </c>
      <c r="E24" s="5">
        <v>30.221</v>
      </c>
      <c r="F24" s="6">
        <v>30.187999999999999</v>
      </c>
      <c r="G24" s="1">
        <v>39.9</v>
      </c>
      <c r="H24" s="1">
        <v>39.6</v>
      </c>
      <c r="I24" s="2">
        <v>27.8</v>
      </c>
      <c r="J24" s="6">
        <v>47.3</v>
      </c>
      <c r="K24" s="1">
        <v>0.18</v>
      </c>
      <c r="L24" s="6">
        <v>0.19800000000000001</v>
      </c>
      <c r="M24" s="1">
        <v>73</v>
      </c>
      <c r="N24" s="6">
        <v>82</v>
      </c>
      <c r="O24" s="1" t="s">
        <v>26</v>
      </c>
      <c r="P24" s="1">
        <v>1</v>
      </c>
      <c r="Q24" s="1" t="s">
        <v>37</v>
      </c>
      <c r="R24" s="6">
        <v>1</v>
      </c>
      <c r="S24" s="1">
        <v>5</v>
      </c>
      <c r="T24" s="1">
        <v>7</v>
      </c>
      <c r="U24" s="12" t="s">
        <v>22</v>
      </c>
    </row>
    <row r="25" spans="1:21">
      <c r="A25" s="5" t="s">
        <v>52</v>
      </c>
      <c r="B25" s="1">
        <v>1875</v>
      </c>
      <c r="C25" s="1" t="s">
        <v>20</v>
      </c>
      <c r="D25" s="1">
        <v>22</v>
      </c>
      <c r="E25" s="5">
        <v>30.146999999999998</v>
      </c>
      <c r="F25" s="6">
        <v>30.204999999999998</v>
      </c>
      <c r="G25" s="1">
        <v>47.1</v>
      </c>
      <c r="H25" s="1">
        <v>45.7</v>
      </c>
      <c r="I25" s="1">
        <v>37.6</v>
      </c>
      <c r="J25" s="6">
        <v>53.5</v>
      </c>
      <c r="K25" s="1">
        <v>0.28299999999999997</v>
      </c>
      <c r="L25" s="6">
        <v>0.26100000000000001</v>
      </c>
      <c r="M25" s="1">
        <v>88</v>
      </c>
      <c r="N25" s="6">
        <v>86</v>
      </c>
      <c r="O25" s="1" t="s">
        <v>37</v>
      </c>
      <c r="P25" s="1">
        <v>1</v>
      </c>
      <c r="Q25" s="1" t="s">
        <v>24</v>
      </c>
      <c r="R25" s="6">
        <v>0</v>
      </c>
      <c r="S25" s="1">
        <v>10</v>
      </c>
      <c r="T25" s="1">
        <v>10</v>
      </c>
      <c r="U25" s="12" t="s">
        <v>22</v>
      </c>
    </row>
    <row r="26" spans="1:21">
      <c r="A26" s="5" t="s">
        <v>52</v>
      </c>
      <c r="B26" s="1">
        <v>1875</v>
      </c>
      <c r="C26" s="1" t="s">
        <v>20</v>
      </c>
      <c r="D26" s="1">
        <v>23</v>
      </c>
      <c r="E26" s="5">
        <v>30.332999999999998</v>
      </c>
      <c r="F26" s="6">
        <v>30.366</v>
      </c>
      <c r="G26" s="1">
        <v>47.8</v>
      </c>
      <c r="H26" s="1">
        <v>44.1</v>
      </c>
      <c r="I26" s="1">
        <v>41.9</v>
      </c>
      <c r="J26" s="6">
        <v>54.6</v>
      </c>
      <c r="K26" s="1">
        <v>0.249</v>
      </c>
      <c r="L26" s="6">
        <v>0.26</v>
      </c>
      <c r="M26" s="1">
        <v>75</v>
      </c>
      <c r="N26" s="6">
        <v>89</v>
      </c>
      <c r="O26" s="1" t="s">
        <v>30</v>
      </c>
      <c r="P26" s="1">
        <v>1</v>
      </c>
      <c r="Q26" s="1" t="s">
        <v>24</v>
      </c>
      <c r="R26" s="6">
        <v>0</v>
      </c>
      <c r="S26" s="1">
        <v>4</v>
      </c>
      <c r="T26" s="1">
        <v>10</v>
      </c>
      <c r="U26" s="12" t="s">
        <v>22</v>
      </c>
    </row>
    <row r="27" spans="1:21">
      <c r="A27" s="5" t="s">
        <v>52</v>
      </c>
      <c r="B27" s="1">
        <v>1875</v>
      </c>
      <c r="C27" s="1" t="s">
        <v>20</v>
      </c>
      <c r="D27" s="1">
        <v>24</v>
      </c>
      <c r="E27" s="5">
        <v>30.393000000000001</v>
      </c>
      <c r="F27" s="6">
        <v>30.396000000000001</v>
      </c>
      <c r="G27" s="1">
        <v>45</v>
      </c>
      <c r="H27" s="1">
        <v>41.2</v>
      </c>
      <c r="I27" s="1">
        <v>41.2</v>
      </c>
      <c r="J27" s="6">
        <v>54.1</v>
      </c>
      <c r="K27" s="1">
        <v>0.27300000000000002</v>
      </c>
      <c r="L27" s="6">
        <v>0.25</v>
      </c>
      <c r="M27" s="1">
        <v>91</v>
      </c>
      <c r="N27" s="6">
        <v>97</v>
      </c>
      <c r="O27" s="1" t="s">
        <v>24</v>
      </c>
      <c r="P27" s="1">
        <v>0</v>
      </c>
      <c r="Q27" s="1" t="s">
        <v>30</v>
      </c>
      <c r="R27" s="6">
        <v>1</v>
      </c>
      <c r="S27" s="1">
        <v>9</v>
      </c>
      <c r="T27" s="1">
        <v>3</v>
      </c>
      <c r="U27" s="12" t="s">
        <v>22</v>
      </c>
    </row>
    <row r="28" spans="1:21">
      <c r="A28" s="5" t="s">
        <v>52</v>
      </c>
      <c r="B28" s="1">
        <v>1875</v>
      </c>
      <c r="C28" s="1" t="s">
        <v>20</v>
      </c>
      <c r="D28" s="1">
        <v>25</v>
      </c>
      <c r="E28" s="5">
        <v>30.35</v>
      </c>
      <c r="F28" s="6">
        <v>30.234999999999999</v>
      </c>
      <c r="G28" s="1">
        <v>46.9</v>
      </c>
      <c r="H28" s="1">
        <v>45.9</v>
      </c>
      <c r="I28" s="1">
        <v>41</v>
      </c>
      <c r="J28" s="6">
        <v>52.5</v>
      </c>
      <c r="K28" s="1">
        <v>0.28599999999999998</v>
      </c>
      <c r="L28" s="6">
        <v>0.27400000000000002</v>
      </c>
      <c r="M28" s="1">
        <v>90</v>
      </c>
      <c r="N28" s="6">
        <v>90</v>
      </c>
      <c r="O28" s="1" t="s">
        <v>27</v>
      </c>
      <c r="P28" s="1">
        <v>3</v>
      </c>
      <c r="Q28" s="1" t="s">
        <v>27</v>
      </c>
      <c r="R28" s="6">
        <v>3</v>
      </c>
      <c r="S28" s="1">
        <v>10</v>
      </c>
      <c r="T28" s="1">
        <v>10</v>
      </c>
      <c r="U28" s="12">
        <v>0.04</v>
      </c>
    </row>
    <row r="29" spans="1:21">
      <c r="A29" s="5" t="s">
        <v>52</v>
      </c>
      <c r="B29" s="1">
        <v>1875</v>
      </c>
      <c r="C29" s="1" t="s">
        <v>20</v>
      </c>
      <c r="D29" s="1">
        <v>26</v>
      </c>
      <c r="E29" s="5">
        <v>30.167000000000002</v>
      </c>
      <c r="F29" s="6">
        <v>30.167999999999999</v>
      </c>
      <c r="G29" s="1">
        <v>46.2</v>
      </c>
      <c r="H29" s="1">
        <v>43.5</v>
      </c>
      <c r="I29" s="1">
        <v>43.5</v>
      </c>
      <c r="J29" s="6">
        <v>52.2</v>
      </c>
      <c r="K29" s="1">
        <v>0.308</v>
      </c>
      <c r="L29" s="6">
        <v>0.27300000000000002</v>
      </c>
      <c r="M29" s="1">
        <v>99</v>
      </c>
      <c r="N29" s="6">
        <v>97</v>
      </c>
      <c r="O29" s="1" t="s">
        <v>27</v>
      </c>
      <c r="P29" s="1">
        <v>3</v>
      </c>
      <c r="Q29" s="1" t="s">
        <v>31</v>
      </c>
      <c r="R29" s="6">
        <v>1</v>
      </c>
      <c r="S29" s="1">
        <v>10</v>
      </c>
      <c r="T29" s="1">
        <v>1</v>
      </c>
      <c r="U29" s="12">
        <v>0.03</v>
      </c>
    </row>
    <row r="30" spans="1:21">
      <c r="A30" s="5" t="s">
        <v>52</v>
      </c>
      <c r="B30" s="1">
        <v>1875</v>
      </c>
      <c r="C30" s="1" t="s">
        <v>20</v>
      </c>
      <c r="D30" s="1">
        <v>27</v>
      </c>
      <c r="E30" s="5">
        <v>30.135000000000002</v>
      </c>
      <c r="F30" s="6">
        <v>30.164000000000001</v>
      </c>
      <c r="G30" s="1">
        <v>47.6</v>
      </c>
      <c r="H30" s="1">
        <v>41.9</v>
      </c>
      <c r="I30" s="1">
        <v>40.700000000000003</v>
      </c>
      <c r="J30" s="6">
        <v>53.2</v>
      </c>
      <c r="K30" s="1">
        <v>0.245</v>
      </c>
      <c r="L30" s="6">
        <v>0.224</v>
      </c>
      <c r="M30" s="1">
        <v>74</v>
      </c>
      <c r="N30" s="6">
        <v>85</v>
      </c>
      <c r="O30" s="1" t="s">
        <v>31</v>
      </c>
      <c r="P30" s="1">
        <v>4</v>
      </c>
      <c r="Q30" s="1" t="s">
        <v>31</v>
      </c>
      <c r="R30" s="6">
        <v>2</v>
      </c>
      <c r="S30" s="1">
        <v>3</v>
      </c>
      <c r="T30" s="1">
        <v>8</v>
      </c>
      <c r="U30" s="12">
        <v>0.02</v>
      </c>
    </row>
    <row r="31" spans="1:21">
      <c r="A31" s="5" t="s">
        <v>52</v>
      </c>
      <c r="B31" s="1">
        <v>1875</v>
      </c>
      <c r="C31" s="1" t="s">
        <v>20</v>
      </c>
      <c r="D31" s="1">
        <v>28</v>
      </c>
      <c r="E31" s="5">
        <v>30.324000000000002</v>
      </c>
      <c r="F31" s="6">
        <v>30.442</v>
      </c>
      <c r="G31" s="1">
        <v>45.9</v>
      </c>
      <c r="H31" s="1">
        <v>42.9</v>
      </c>
      <c r="I31" s="1">
        <v>38.700000000000003</v>
      </c>
      <c r="J31" s="6">
        <v>51</v>
      </c>
      <c r="K31" s="1">
        <v>0.27</v>
      </c>
      <c r="L31" s="6">
        <v>0.23899999999999999</v>
      </c>
      <c r="M31" s="1">
        <v>88</v>
      </c>
      <c r="N31" s="6">
        <v>87</v>
      </c>
      <c r="O31" s="1" t="s">
        <v>37</v>
      </c>
      <c r="P31" s="1">
        <v>2</v>
      </c>
      <c r="Q31" s="1" t="s">
        <v>37</v>
      </c>
      <c r="R31" s="6">
        <v>1</v>
      </c>
      <c r="S31" s="1">
        <v>9</v>
      </c>
      <c r="T31" s="1">
        <v>5</v>
      </c>
      <c r="U31" s="12">
        <v>0.01</v>
      </c>
    </row>
    <row r="32" spans="1:21">
      <c r="A32" s="5" t="s">
        <v>52</v>
      </c>
      <c r="B32" s="1">
        <v>1875</v>
      </c>
      <c r="C32" s="1" t="s">
        <v>20</v>
      </c>
      <c r="D32" s="1">
        <v>29</v>
      </c>
      <c r="E32" s="5">
        <v>30.532</v>
      </c>
      <c r="F32" s="6">
        <v>30.524999999999999</v>
      </c>
      <c r="G32" s="1">
        <v>45.9</v>
      </c>
      <c r="H32" s="1">
        <v>41.4</v>
      </c>
      <c r="I32" s="1">
        <v>37.299999999999997</v>
      </c>
      <c r="J32" s="6">
        <v>48.9</v>
      </c>
      <c r="K32" s="1">
        <v>0.22900000000000001</v>
      </c>
      <c r="L32" s="6">
        <v>0.248</v>
      </c>
      <c r="M32" s="1">
        <v>75</v>
      </c>
      <c r="N32" s="6">
        <v>95</v>
      </c>
      <c r="O32" s="1" t="s">
        <v>37</v>
      </c>
      <c r="P32" s="1">
        <v>1</v>
      </c>
      <c r="Q32" s="1" t="s">
        <v>24</v>
      </c>
      <c r="R32" s="6">
        <v>0</v>
      </c>
      <c r="S32" s="1">
        <v>10</v>
      </c>
      <c r="T32" s="1">
        <v>10</v>
      </c>
      <c r="U32" s="12">
        <v>0.05</v>
      </c>
    </row>
    <row r="33" spans="1:21">
      <c r="A33" s="5" t="s">
        <v>52</v>
      </c>
      <c r="B33" s="1">
        <v>1875</v>
      </c>
      <c r="C33" s="1" t="s">
        <v>20</v>
      </c>
      <c r="D33" s="1">
        <v>30</v>
      </c>
      <c r="E33" s="5">
        <v>30.545000000000002</v>
      </c>
      <c r="F33" s="6">
        <v>30.576000000000001</v>
      </c>
      <c r="G33" s="1">
        <v>50.6</v>
      </c>
      <c r="H33" s="1">
        <v>46.7</v>
      </c>
      <c r="I33" s="1">
        <v>40.4</v>
      </c>
      <c r="J33" s="6">
        <v>54.7</v>
      </c>
      <c r="K33" s="1">
        <v>0.28599999999999998</v>
      </c>
      <c r="L33" s="6">
        <v>0.26500000000000001</v>
      </c>
      <c r="M33" s="1">
        <v>78</v>
      </c>
      <c r="N33" s="6">
        <v>84</v>
      </c>
      <c r="O33" s="1" t="s">
        <v>37</v>
      </c>
      <c r="P33" s="1">
        <v>1</v>
      </c>
      <c r="Q33" s="1" t="s">
        <v>37</v>
      </c>
      <c r="R33" s="6">
        <v>1</v>
      </c>
      <c r="S33" s="1">
        <v>8</v>
      </c>
      <c r="T33" s="1">
        <v>10</v>
      </c>
      <c r="U33" s="12" t="s">
        <v>22</v>
      </c>
    </row>
    <row r="34" spans="1:21">
      <c r="A34" s="7" t="s">
        <v>52</v>
      </c>
      <c r="B34" s="8">
        <v>1875</v>
      </c>
      <c r="C34" s="8" t="s">
        <v>20</v>
      </c>
      <c r="D34" s="8">
        <v>31</v>
      </c>
      <c r="E34" s="7">
        <v>30.587</v>
      </c>
      <c r="F34" s="9">
        <v>30.579000000000001</v>
      </c>
      <c r="G34" s="8">
        <v>52</v>
      </c>
      <c r="H34" s="8">
        <v>44.7</v>
      </c>
      <c r="I34" s="8">
        <v>43.5</v>
      </c>
      <c r="J34" s="18">
        <v>57.8</v>
      </c>
      <c r="K34" s="8">
        <v>0.248</v>
      </c>
      <c r="L34" s="9">
        <v>0.25600000000000001</v>
      </c>
      <c r="M34" s="8">
        <v>65</v>
      </c>
      <c r="N34" s="9">
        <v>83</v>
      </c>
      <c r="O34" s="8" t="s">
        <v>37</v>
      </c>
      <c r="P34" s="8">
        <v>2</v>
      </c>
      <c r="Q34" s="8" t="s">
        <v>37</v>
      </c>
      <c r="R34" s="9">
        <v>2</v>
      </c>
      <c r="S34" s="8">
        <v>4</v>
      </c>
      <c r="T34" s="8">
        <v>8</v>
      </c>
      <c r="U34" s="13" t="s">
        <v>22</v>
      </c>
    </row>
    <row r="35" spans="1:21">
      <c r="A35" s="14"/>
      <c r="B35" s="15"/>
      <c r="C35" s="15"/>
      <c r="D35" s="16" t="s">
        <v>34</v>
      </c>
      <c r="E35" s="15">
        <v>30.155000000000001</v>
      </c>
      <c r="F35" s="16">
        <v>30.145</v>
      </c>
      <c r="G35" s="14">
        <v>42.8</v>
      </c>
      <c r="H35" s="15">
        <v>40.700000000000003</v>
      </c>
      <c r="I35" s="15">
        <v>36.4</v>
      </c>
      <c r="J35" s="16">
        <v>48.3</v>
      </c>
      <c r="K35" s="14">
        <v>0.22800000000000001</v>
      </c>
      <c r="L35" s="16">
        <v>0.222</v>
      </c>
      <c r="M35" s="14">
        <v>81.400000000000006</v>
      </c>
      <c r="N35" s="16">
        <v>85.9</v>
      </c>
      <c r="O35" s="14"/>
      <c r="P35" s="15">
        <v>1.6</v>
      </c>
      <c r="Q35" s="15"/>
      <c r="R35" s="16">
        <v>1.7</v>
      </c>
      <c r="S35" s="14">
        <v>6.9</v>
      </c>
      <c r="T35" s="16">
        <v>6.8</v>
      </c>
      <c r="U35" s="19">
        <v>1.45</v>
      </c>
    </row>
    <row r="36" spans="1:21">
      <c r="E36" s="1">
        <f>SUM(E5:E34)/31</f>
        <v>29.193258064516126</v>
      </c>
      <c r="F36" s="1">
        <f>SUM(F5:F34)/31</f>
        <v>29.18248387096774</v>
      </c>
      <c r="G36" s="1">
        <f>SUM(G5:G34)/31</f>
        <v>41.741935483870968</v>
      </c>
      <c r="H36" s="1">
        <f>SUM(H5:H34)/31</f>
        <v>39.574193548387107</v>
      </c>
      <c r="I36" s="1">
        <f>SUM(I5:I34)/31</f>
        <v>35.429032258064517</v>
      </c>
      <c r="J36" s="1">
        <f>SUM(J5:J34)/31</f>
        <v>47.174193548387102</v>
      </c>
      <c r="K36" s="1">
        <f>SUM(K5:K34)/31</f>
        <v>0.22319354838709674</v>
      </c>
      <c r="L36" s="1">
        <f>SUM(L5:L34)/31</f>
        <v>0.21722580645161291</v>
      </c>
      <c r="M36" s="1">
        <f>SUM(M5:M34)/31</f>
        <v>78.935483870967744</v>
      </c>
      <c r="N36" s="1">
        <f>SUM(N5:N34)/31</f>
        <v>83.290322580645167</v>
      </c>
      <c r="P36" s="1">
        <f>SUM(P5:P34)/31</f>
        <v>1.5483870967741935</v>
      </c>
      <c r="R36" s="1">
        <f>SUM(R5:R34)/31</f>
        <v>1.6451612903225807</v>
      </c>
      <c r="S36" s="1">
        <f>SUM(S5:S34)/31</f>
        <v>6.5483870967741939</v>
      </c>
      <c r="T36" s="1">
        <f>SUM(T5:T34)/31</f>
        <v>6.4838709677419351</v>
      </c>
      <c r="U36" s="1">
        <f>SUM(U5:U34)</f>
        <v>1.6300000000000003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7868-56EE-4A9A-910A-A0CD109A2F92}">
  <sheetPr codeName="Sheet4"/>
  <dimension ref="A2:U36"/>
  <sheetViews>
    <sheetView workbookViewId="0">
      <pane ySplit="3" topLeftCell="A25" activePane="bottomLeft" state="frozen"/>
      <selection pane="bottomLeft" activeCell="M36" sqref="M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8"/>
      <c r="B2" s="29"/>
      <c r="C2" s="29"/>
      <c r="D2" s="29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54</v>
      </c>
      <c r="B4" s="1">
        <v>1875</v>
      </c>
      <c r="C4" s="1" t="s">
        <v>20</v>
      </c>
      <c r="D4" s="1">
        <v>1</v>
      </c>
      <c r="E4" s="5">
        <v>29.789000000000001</v>
      </c>
      <c r="F4" s="6">
        <v>29.797999999999998</v>
      </c>
      <c r="G4" s="1">
        <v>31</v>
      </c>
      <c r="H4" s="1">
        <v>32.200000000000003</v>
      </c>
      <c r="I4" s="1">
        <v>29</v>
      </c>
      <c r="J4" s="6">
        <v>32.799999999999997</v>
      </c>
      <c r="K4" s="1">
        <v>0.153</v>
      </c>
      <c r="L4" s="6">
        <v>0.154</v>
      </c>
      <c r="M4" s="1">
        <v>88</v>
      </c>
      <c r="N4" s="6">
        <v>85</v>
      </c>
      <c r="O4" s="1" t="s">
        <v>23</v>
      </c>
      <c r="P4" s="1">
        <v>1</v>
      </c>
      <c r="Q4" s="1" t="s">
        <v>23</v>
      </c>
      <c r="R4" s="6">
        <v>1</v>
      </c>
      <c r="S4" s="1">
        <v>10</v>
      </c>
      <c r="T4" s="1">
        <v>10</v>
      </c>
      <c r="U4" s="12">
        <v>2.5999999999999999E-2</v>
      </c>
    </row>
    <row r="5" spans="1:21">
      <c r="A5" s="5" t="s">
        <v>54</v>
      </c>
      <c r="B5" s="1">
        <v>1875</v>
      </c>
      <c r="C5" s="1" t="s">
        <v>20</v>
      </c>
      <c r="D5" s="1">
        <v>2</v>
      </c>
      <c r="E5" s="5">
        <v>29.815999999999999</v>
      </c>
      <c r="F5" s="6">
        <v>29.87</v>
      </c>
      <c r="G5" s="1">
        <v>31.5</v>
      </c>
      <c r="H5" s="1">
        <v>33</v>
      </c>
      <c r="I5" s="1">
        <v>30</v>
      </c>
      <c r="J5" s="6">
        <v>33</v>
      </c>
      <c r="K5" s="1">
        <v>0.16500000000000001</v>
      </c>
      <c r="L5" s="6">
        <v>0.16300000000000001</v>
      </c>
      <c r="M5" s="1">
        <v>94</v>
      </c>
      <c r="N5" s="6">
        <v>87</v>
      </c>
      <c r="O5" s="1" t="s">
        <v>23</v>
      </c>
      <c r="P5" s="1">
        <v>1</v>
      </c>
      <c r="Q5" s="1" t="s">
        <v>23</v>
      </c>
      <c r="R5" s="6">
        <v>1</v>
      </c>
      <c r="S5" s="1">
        <v>10</v>
      </c>
      <c r="T5" s="1">
        <v>10</v>
      </c>
      <c r="U5" s="12">
        <v>0.04</v>
      </c>
    </row>
    <row r="6" spans="1:21">
      <c r="A6" s="5" t="s">
        <v>54</v>
      </c>
      <c r="B6" s="1">
        <v>1875</v>
      </c>
      <c r="C6" s="1" t="s">
        <v>20</v>
      </c>
      <c r="D6" s="1">
        <v>3</v>
      </c>
      <c r="E6" s="5">
        <v>29.867000000000001</v>
      </c>
      <c r="F6" s="6">
        <v>29.934999999999999</v>
      </c>
      <c r="G6" s="1">
        <v>33.5</v>
      </c>
      <c r="H6" s="1">
        <v>34.1</v>
      </c>
      <c r="I6" s="1">
        <v>31.4</v>
      </c>
      <c r="J6" s="6">
        <v>35.1</v>
      </c>
      <c r="K6" s="1">
        <v>0.161</v>
      </c>
      <c r="L6" s="6">
        <v>0.156</v>
      </c>
      <c r="M6" s="1">
        <v>84</v>
      </c>
      <c r="N6" s="6">
        <v>78</v>
      </c>
      <c r="O6" s="1" t="s">
        <v>23</v>
      </c>
      <c r="P6" s="1">
        <v>1</v>
      </c>
      <c r="Q6" s="1" t="s">
        <v>26</v>
      </c>
      <c r="R6" s="6">
        <v>1</v>
      </c>
      <c r="S6" s="1">
        <v>10</v>
      </c>
      <c r="T6" s="1">
        <v>10</v>
      </c>
      <c r="U6" s="12" t="s">
        <v>22</v>
      </c>
    </row>
    <row r="7" spans="1:21">
      <c r="A7" s="5" t="s">
        <v>54</v>
      </c>
      <c r="B7" s="1">
        <v>1875</v>
      </c>
      <c r="C7" s="1" t="s">
        <v>20</v>
      </c>
      <c r="D7" s="1">
        <v>4</v>
      </c>
      <c r="E7" s="5">
        <v>29.998000000000001</v>
      </c>
      <c r="F7" s="6">
        <v>30.006</v>
      </c>
      <c r="G7" s="1">
        <v>33.9</v>
      </c>
      <c r="H7" s="1">
        <v>35.6</v>
      </c>
      <c r="I7" s="1">
        <v>29.2</v>
      </c>
      <c r="J7" s="6">
        <v>40</v>
      </c>
      <c r="K7" s="1">
        <v>0.17199999999999999</v>
      </c>
      <c r="L7" s="6">
        <v>0.185</v>
      </c>
      <c r="M7" s="1">
        <v>88</v>
      </c>
      <c r="N7" s="6">
        <v>89</v>
      </c>
      <c r="O7" s="1" t="s">
        <v>30</v>
      </c>
      <c r="P7" s="1">
        <v>1</v>
      </c>
      <c r="Q7" s="1" t="s">
        <v>26</v>
      </c>
      <c r="R7" s="6">
        <v>1</v>
      </c>
      <c r="S7" s="1">
        <v>10</v>
      </c>
      <c r="T7" s="1">
        <v>10</v>
      </c>
      <c r="U7" s="12" t="s">
        <v>22</v>
      </c>
    </row>
    <row r="8" spans="1:21">
      <c r="A8" s="5" t="s">
        <v>54</v>
      </c>
      <c r="B8" s="1">
        <v>1875</v>
      </c>
      <c r="C8" s="1" t="s">
        <v>20</v>
      </c>
      <c r="D8" s="1">
        <v>5</v>
      </c>
      <c r="E8" s="5">
        <v>29.992000000000001</v>
      </c>
      <c r="F8" s="6">
        <v>29.861000000000001</v>
      </c>
      <c r="G8" s="1">
        <v>35.299999999999997</v>
      </c>
      <c r="H8" s="1">
        <v>37.9</v>
      </c>
      <c r="I8" s="1">
        <v>32</v>
      </c>
      <c r="J8" s="6">
        <v>47.2</v>
      </c>
      <c r="K8" s="1">
        <v>0.184</v>
      </c>
      <c r="L8" s="6">
        <v>0.17699999999999999</v>
      </c>
      <c r="M8" s="1">
        <v>90</v>
      </c>
      <c r="N8" s="6">
        <v>78</v>
      </c>
      <c r="O8" s="1" t="s">
        <v>30</v>
      </c>
      <c r="P8" s="1" t="s">
        <v>51</v>
      </c>
      <c r="Q8" s="1" t="s">
        <v>26</v>
      </c>
      <c r="R8" s="26" t="s">
        <v>55</v>
      </c>
      <c r="S8" s="1">
        <v>8</v>
      </c>
      <c r="T8" s="1">
        <v>3</v>
      </c>
      <c r="U8" s="11">
        <v>0.32700000000000001</v>
      </c>
    </row>
    <row r="9" spans="1:21">
      <c r="A9" s="5" t="s">
        <v>54</v>
      </c>
      <c r="B9" s="1">
        <v>1875</v>
      </c>
      <c r="C9" s="1" t="s">
        <v>20</v>
      </c>
      <c r="D9" s="1">
        <v>6</v>
      </c>
      <c r="E9" s="5">
        <v>29.734000000000002</v>
      </c>
      <c r="F9" s="6">
        <v>29.667999999999999</v>
      </c>
      <c r="G9" s="1">
        <v>42.3</v>
      </c>
      <c r="H9" s="1">
        <v>47.4</v>
      </c>
      <c r="I9" s="1">
        <v>37.299999999999997</v>
      </c>
      <c r="J9" s="6">
        <v>49.8</v>
      </c>
      <c r="K9" s="1">
        <v>0.26600000000000001</v>
      </c>
      <c r="L9" s="6">
        <v>0.30099999999999999</v>
      </c>
      <c r="M9" s="1">
        <v>99</v>
      </c>
      <c r="N9" s="6">
        <v>92</v>
      </c>
      <c r="O9" s="1" t="s">
        <v>30</v>
      </c>
      <c r="P9" s="1">
        <v>1</v>
      </c>
      <c r="Q9" s="1" t="s">
        <v>26</v>
      </c>
      <c r="R9" s="6">
        <v>1</v>
      </c>
      <c r="S9" s="1">
        <v>10</v>
      </c>
      <c r="T9" s="1">
        <v>10</v>
      </c>
      <c r="U9" s="12">
        <v>0.13700000000000001</v>
      </c>
    </row>
    <row r="10" spans="1:21">
      <c r="A10" s="5" t="s">
        <v>54</v>
      </c>
      <c r="B10" s="1">
        <v>1875</v>
      </c>
      <c r="C10" s="1" t="s">
        <v>20</v>
      </c>
      <c r="D10" s="1">
        <v>7</v>
      </c>
      <c r="E10" s="5">
        <v>29.863</v>
      </c>
      <c r="F10" s="6">
        <v>29.92</v>
      </c>
      <c r="G10" s="1">
        <v>51.5</v>
      </c>
      <c r="H10" s="1">
        <v>49</v>
      </c>
      <c r="I10" s="1">
        <v>47</v>
      </c>
      <c r="J10" s="6">
        <v>54.7</v>
      </c>
      <c r="K10" s="1">
        <v>0.34200000000000003</v>
      </c>
      <c r="L10" s="6">
        <v>0.33100000000000002</v>
      </c>
      <c r="M10" s="1">
        <v>90</v>
      </c>
      <c r="N10" s="6">
        <v>96</v>
      </c>
      <c r="O10" s="1" t="s">
        <v>27</v>
      </c>
      <c r="P10" s="1">
        <v>1</v>
      </c>
      <c r="Q10" s="1" t="s">
        <v>26</v>
      </c>
      <c r="R10" s="26" t="s">
        <v>55</v>
      </c>
      <c r="S10" s="1">
        <v>9</v>
      </c>
      <c r="T10" s="1">
        <v>10</v>
      </c>
      <c r="U10" s="12">
        <v>0.17299999999999999</v>
      </c>
    </row>
    <row r="11" spans="1:21">
      <c r="A11" s="5" t="s">
        <v>54</v>
      </c>
      <c r="B11" s="1">
        <v>1875</v>
      </c>
      <c r="C11" s="1" t="s">
        <v>20</v>
      </c>
      <c r="D11" s="1">
        <v>8</v>
      </c>
      <c r="E11" s="5">
        <v>30.045000000000002</v>
      </c>
      <c r="F11" s="6">
        <v>30.067</v>
      </c>
      <c r="G11" s="1">
        <v>52.4</v>
      </c>
      <c r="H11" s="1">
        <v>50.1</v>
      </c>
      <c r="I11" s="1">
        <v>49</v>
      </c>
      <c r="J11" s="6">
        <v>55.3</v>
      </c>
      <c r="K11" s="1">
        <v>0.371</v>
      </c>
      <c r="L11" s="6">
        <v>0.34599999999999997</v>
      </c>
      <c r="M11" s="1">
        <v>94</v>
      </c>
      <c r="N11" s="6">
        <v>96</v>
      </c>
      <c r="O11" s="1" t="s">
        <v>32</v>
      </c>
      <c r="P11" s="24" t="s">
        <v>55</v>
      </c>
      <c r="Q11" s="1" t="s">
        <v>27</v>
      </c>
      <c r="R11" s="6">
        <v>1</v>
      </c>
      <c r="S11" s="1">
        <v>10</v>
      </c>
      <c r="T11" s="1">
        <v>10</v>
      </c>
      <c r="U11" s="12" t="s">
        <v>22</v>
      </c>
    </row>
    <row r="12" spans="1:21">
      <c r="A12" s="5" t="s">
        <v>54</v>
      </c>
      <c r="B12" s="1">
        <v>1875</v>
      </c>
      <c r="C12" s="1" t="s">
        <v>20</v>
      </c>
      <c r="D12" s="1">
        <v>9</v>
      </c>
      <c r="E12" s="5">
        <v>29.911000000000001</v>
      </c>
      <c r="F12" s="6">
        <v>30.338000000000001</v>
      </c>
      <c r="G12" s="1">
        <v>52.5</v>
      </c>
      <c r="H12" s="1">
        <v>40.1</v>
      </c>
      <c r="I12" s="1">
        <v>37.6</v>
      </c>
      <c r="J12" s="6">
        <v>54</v>
      </c>
      <c r="K12" s="1">
        <v>0.28899999999999998</v>
      </c>
      <c r="L12" s="6">
        <v>0.20899999999999999</v>
      </c>
      <c r="M12" s="1">
        <v>74</v>
      </c>
      <c r="N12" s="6">
        <v>85</v>
      </c>
      <c r="O12" s="1" t="s">
        <v>32</v>
      </c>
      <c r="P12" s="24" t="s">
        <v>50</v>
      </c>
      <c r="Q12" s="1" t="s">
        <v>31</v>
      </c>
      <c r="R12" s="6">
        <v>1</v>
      </c>
      <c r="S12" s="1">
        <v>8</v>
      </c>
      <c r="T12" s="1">
        <v>0</v>
      </c>
      <c r="U12" s="12" t="s">
        <v>22</v>
      </c>
    </row>
    <row r="13" spans="1:21">
      <c r="A13" s="5" t="s">
        <v>54</v>
      </c>
      <c r="B13" s="1">
        <v>1875</v>
      </c>
      <c r="C13" s="1" t="s">
        <v>20</v>
      </c>
      <c r="D13" s="1">
        <v>10</v>
      </c>
      <c r="E13" s="5">
        <v>30.443999999999999</v>
      </c>
      <c r="F13" s="6">
        <v>30.404</v>
      </c>
      <c r="G13" s="1">
        <v>37.5</v>
      </c>
      <c r="H13" s="1">
        <v>36.4</v>
      </c>
      <c r="I13" s="2">
        <v>27.3</v>
      </c>
      <c r="J13" s="6">
        <v>52.2</v>
      </c>
      <c r="K13" s="1">
        <v>0.16</v>
      </c>
      <c r="L13" s="6">
        <v>0.192</v>
      </c>
      <c r="M13" s="1">
        <v>72</v>
      </c>
      <c r="N13" s="6">
        <v>90</v>
      </c>
      <c r="O13" s="1" t="s">
        <v>31</v>
      </c>
      <c r="P13" s="1" t="s">
        <v>51</v>
      </c>
      <c r="Q13" s="1" t="s">
        <v>23</v>
      </c>
      <c r="R13" s="6">
        <v>1</v>
      </c>
      <c r="S13" s="1">
        <v>0</v>
      </c>
      <c r="T13" s="1">
        <v>0</v>
      </c>
      <c r="U13" s="12" t="s">
        <v>22</v>
      </c>
    </row>
    <row r="14" spans="1:21">
      <c r="A14" s="5" t="s">
        <v>54</v>
      </c>
      <c r="B14" s="1">
        <v>1875</v>
      </c>
      <c r="C14" s="1" t="s">
        <v>20</v>
      </c>
      <c r="D14" s="1">
        <v>11</v>
      </c>
      <c r="E14" s="5">
        <v>30.289000000000001</v>
      </c>
      <c r="F14" s="6">
        <v>30.135000000000002</v>
      </c>
      <c r="G14" s="1">
        <v>39.4</v>
      </c>
      <c r="H14" s="1">
        <v>38.9</v>
      </c>
      <c r="I14" s="1" t="s">
        <v>22</v>
      </c>
      <c r="J14" s="6">
        <v>46.8</v>
      </c>
      <c r="K14" s="1">
        <v>0.191</v>
      </c>
      <c r="L14" s="6">
        <v>0.18099999999999999</v>
      </c>
      <c r="M14" s="1">
        <v>80</v>
      </c>
      <c r="N14" s="6">
        <v>77</v>
      </c>
      <c r="O14" s="1" t="s">
        <v>30</v>
      </c>
      <c r="P14" s="24" t="s">
        <v>55</v>
      </c>
      <c r="Q14" s="1" t="s">
        <v>30</v>
      </c>
      <c r="R14" s="6">
        <v>1</v>
      </c>
      <c r="S14" s="1">
        <v>0</v>
      </c>
      <c r="T14" s="1">
        <v>10</v>
      </c>
      <c r="U14" s="12" t="s">
        <v>22</v>
      </c>
    </row>
    <row r="15" spans="1:21">
      <c r="A15" s="5" t="s">
        <v>54</v>
      </c>
      <c r="B15" s="1">
        <v>1875</v>
      </c>
      <c r="C15" s="1" t="s">
        <v>20</v>
      </c>
      <c r="D15" s="1">
        <v>12</v>
      </c>
      <c r="E15" s="5">
        <v>30.004000000000001</v>
      </c>
      <c r="F15" s="6">
        <v>29.937000000000001</v>
      </c>
      <c r="G15" s="1">
        <v>34.9</v>
      </c>
      <c r="H15" s="1">
        <v>36.4</v>
      </c>
      <c r="I15" s="1">
        <v>34.5</v>
      </c>
      <c r="J15" s="6">
        <v>38.9</v>
      </c>
      <c r="K15" s="1">
        <v>0.20300000000000001</v>
      </c>
      <c r="L15" s="6">
        <v>0.192</v>
      </c>
      <c r="M15" s="1">
        <v>100</v>
      </c>
      <c r="N15" s="6">
        <v>90</v>
      </c>
      <c r="O15" s="1" t="s">
        <v>30</v>
      </c>
      <c r="P15" s="1">
        <v>1</v>
      </c>
      <c r="Q15" s="1" t="s">
        <v>23</v>
      </c>
      <c r="R15" s="6">
        <v>1</v>
      </c>
      <c r="S15" s="1">
        <v>10</v>
      </c>
      <c r="T15" s="1">
        <v>10</v>
      </c>
      <c r="U15" s="12" t="s">
        <v>22</v>
      </c>
    </row>
    <row r="16" spans="1:21">
      <c r="A16" s="5" t="s">
        <v>54</v>
      </c>
      <c r="B16" s="1">
        <v>1875</v>
      </c>
      <c r="C16" s="1" t="s">
        <v>20</v>
      </c>
      <c r="D16" s="1">
        <v>13</v>
      </c>
      <c r="E16" s="5">
        <v>29.946000000000002</v>
      </c>
      <c r="F16" s="6">
        <v>29.991</v>
      </c>
      <c r="G16" s="1">
        <v>38.299999999999997</v>
      </c>
      <c r="H16" s="1">
        <v>39.6</v>
      </c>
      <c r="I16" s="1">
        <v>36.1</v>
      </c>
      <c r="J16" s="6">
        <v>41</v>
      </c>
      <c r="K16" s="1">
        <v>0.193</v>
      </c>
      <c r="L16" s="6">
        <v>0.21099999999999999</v>
      </c>
      <c r="M16" s="1">
        <v>83</v>
      </c>
      <c r="N16" s="6">
        <v>87</v>
      </c>
      <c r="O16" s="1" t="s">
        <v>23</v>
      </c>
      <c r="P16" s="24" t="s">
        <v>55</v>
      </c>
      <c r="Q16" s="1" t="s">
        <v>23</v>
      </c>
      <c r="R16" s="6" t="s">
        <v>51</v>
      </c>
      <c r="S16" s="1">
        <v>9</v>
      </c>
      <c r="T16" s="1">
        <v>10</v>
      </c>
      <c r="U16" s="12" t="s">
        <v>22</v>
      </c>
    </row>
    <row r="17" spans="1:21">
      <c r="A17" s="5" t="s">
        <v>54</v>
      </c>
      <c r="B17" s="1">
        <v>1875</v>
      </c>
      <c r="C17" s="1" t="s">
        <v>20</v>
      </c>
      <c r="D17" s="1">
        <v>14</v>
      </c>
      <c r="E17" s="5">
        <v>30.084</v>
      </c>
      <c r="F17" s="6">
        <v>30.141999999999999</v>
      </c>
      <c r="G17" s="1">
        <v>39.799999999999997</v>
      </c>
      <c r="H17" s="1">
        <v>33.4</v>
      </c>
      <c r="I17" s="1">
        <v>33.4</v>
      </c>
      <c r="J17" s="6">
        <v>48.7</v>
      </c>
      <c r="K17" s="1">
        <v>0.218</v>
      </c>
      <c r="L17" s="6">
        <v>0.18</v>
      </c>
      <c r="M17" s="1">
        <v>90</v>
      </c>
      <c r="N17" s="6">
        <v>95</v>
      </c>
      <c r="O17" s="1" t="s">
        <v>23</v>
      </c>
      <c r="P17" s="1">
        <v>1</v>
      </c>
      <c r="Q17" s="1" t="s">
        <v>23</v>
      </c>
      <c r="R17" s="6">
        <v>1</v>
      </c>
      <c r="S17" s="1">
        <v>10</v>
      </c>
      <c r="T17" s="1">
        <v>0</v>
      </c>
      <c r="U17" s="12" t="s">
        <v>22</v>
      </c>
    </row>
    <row r="18" spans="1:21">
      <c r="A18" s="5" t="s">
        <v>54</v>
      </c>
      <c r="B18" s="1">
        <v>1875</v>
      </c>
      <c r="C18" s="1" t="s">
        <v>20</v>
      </c>
      <c r="D18" s="1">
        <v>15</v>
      </c>
      <c r="E18" s="5">
        <v>30.19</v>
      </c>
      <c r="F18" s="6">
        <v>30.227</v>
      </c>
      <c r="G18" s="1">
        <v>35.299999999999997</v>
      </c>
      <c r="H18" s="1">
        <v>35.4</v>
      </c>
      <c r="I18" s="1">
        <v>31.7</v>
      </c>
      <c r="J18" s="6">
        <v>46.2</v>
      </c>
      <c r="K18" s="1">
        <v>0.184</v>
      </c>
      <c r="L18" s="6">
        <v>0.19900000000000001</v>
      </c>
      <c r="M18" s="1">
        <v>90</v>
      </c>
      <c r="N18" s="6">
        <v>96</v>
      </c>
      <c r="O18" s="1" t="s">
        <v>37</v>
      </c>
      <c r="P18" s="1">
        <v>1</v>
      </c>
      <c r="Q18" s="1" t="s">
        <v>23</v>
      </c>
      <c r="R18" s="6">
        <v>1</v>
      </c>
      <c r="S18" s="1">
        <v>10</v>
      </c>
      <c r="T18" s="1">
        <v>0</v>
      </c>
      <c r="U18" s="12" t="s">
        <v>22</v>
      </c>
    </row>
    <row r="19" spans="1:21">
      <c r="A19" s="5" t="s">
        <v>54</v>
      </c>
      <c r="B19" s="1">
        <v>1875</v>
      </c>
      <c r="C19" s="1" t="s">
        <v>20</v>
      </c>
      <c r="D19" s="1">
        <v>16</v>
      </c>
      <c r="E19" s="5">
        <v>30.265999999999998</v>
      </c>
      <c r="F19" s="6">
        <v>30.190999999999999</v>
      </c>
      <c r="G19" s="1">
        <v>31.5</v>
      </c>
      <c r="H19" s="1">
        <v>43.6</v>
      </c>
      <c r="I19" s="1">
        <v>30</v>
      </c>
      <c r="J19" s="6">
        <v>49.3</v>
      </c>
      <c r="K19" s="1">
        <v>0.17699999999999999</v>
      </c>
      <c r="L19" s="6">
        <v>0.248</v>
      </c>
      <c r="M19" s="1">
        <v>100</v>
      </c>
      <c r="N19" s="6">
        <v>87</v>
      </c>
      <c r="O19" s="1" t="s">
        <v>24</v>
      </c>
      <c r="P19" s="1">
        <v>0</v>
      </c>
      <c r="Q19" s="1" t="s">
        <v>37</v>
      </c>
      <c r="R19" s="6">
        <v>1</v>
      </c>
      <c r="S19" s="1">
        <v>10</v>
      </c>
      <c r="T19" s="1">
        <v>10</v>
      </c>
      <c r="U19" s="12">
        <v>5.0000000000000001E-3</v>
      </c>
    </row>
    <row r="20" spans="1:21">
      <c r="A20" s="5" t="s">
        <v>54</v>
      </c>
      <c r="B20" s="1">
        <v>1875</v>
      </c>
      <c r="C20" s="1" t="s">
        <v>20</v>
      </c>
      <c r="D20" s="1">
        <v>17</v>
      </c>
      <c r="E20" s="5">
        <v>30.295000000000002</v>
      </c>
      <c r="F20" s="6">
        <v>30.512</v>
      </c>
      <c r="G20" s="1">
        <v>36.4</v>
      </c>
      <c r="H20" s="1">
        <v>36.5</v>
      </c>
      <c r="I20" s="1">
        <v>36</v>
      </c>
      <c r="J20" s="6">
        <v>44</v>
      </c>
      <c r="K20" s="1">
        <v>0.192</v>
      </c>
      <c r="L20" s="6">
        <v>0.16900000000000001</v>
      </c>
      <c r="M20" s="1">
        <v>90</v>
      </c>
      <c r="N20" s="6">
        <v>79</v>
      </c>
      <c r="O20" s="1" t="s">
        <v>37</v>
      </c>
      <c r="P20" s="1">
        <v>1</v>
      </c>
      <c r="Q20" s="1" t="s">
        <v>23</v>
      </c>
      <c r="R20" s="26" t="s">
        <v>55</v>
      </c>
      <c r="S20" s="1">
        <v>10</v>
      </c>
      <c r="T20" s="1">
        <v>9</v>
      </c>
      <c r="U20" s="12" t="s">
        <v>22</v>
      </c>
    </row>
    <row r="21" spans="1:21">
      <c r="A21" s="5" t="s">
        <v>54</v>
      </c>
      <c r="B21" s="1">
        <v>1875</v>
      </c>
      <c r="C21" s="1" t="s">
        <v>20</v>
      </c>
      <c r="D21" s="1">
        <v>18</v>
      </c>
      <c r="E21" s="5">
        <v>30.600999999999999</v>
      </c>
      <c r="F21" s="6">
        <v>30.457000000000001</v>
      </c>
      <c r="G21" s="1">
        <v>34</v>
      </c>
      <c r="H21" s="1">
        <v>32</v>
      </c>
      <c r="I21" s="1">
        <v>29.7</v>
      </c>
      <c r="J21" s="6">
        <v>43</v>
      </c>
      <c r="K21" s="1">
        <v>0.14799999999999999</v>
      </c>
      <c r="L21" s="6">
        <v>0.16200000000000001</v>
      </c>
      <c r="M21" s="1">
        <v>76</v>
      </c>
      <c r="N21" s="6">
        <v>90</v>
      </c>
      <c r="O21" s="1" t="s">
        <v>30</v>
      </c>
      <c r="P21" s="1">
        <v>2</v>
      </c>
      <c r="Q21" s="1" t="s">
        <v>30</v>
      </c>
      <c r="R21" s="6" t="s">
        <v>51</v>
      </c>
      <c r="S21" s="1">
        <v>0</v>
      </c>
      <c r="T21" s="1">
        <v>8</v>
      </c>
      <c r="U21" s="12">
        <v>3.5000000000000003E-2</v>
      </c>
    </row>
    <row r="22" spans="1:21">
      <c r="A22" s="5" t="s">
        <v>54</v>
      </c>
      <c r="B22" s="1">
        <v>1875</v>
      </c>
      <c r="C22" s="1" t="s">
        <v>20</v>
      </c>
      <c r="D22" s="1">
        <v>19</v>
      </c>
      <c r="E22" s="5">
        <v>30.2</v>
      </c>
      <c r="F22" s="6">
        <v>30.119</v>
      </c>
      <c r="G22" s="1">
        <v>41.9</v>
      </c>
      <c r="H22" s="1">
        <v>35.9</v>
      </c>
      <c r="I22" s="1">
        <v>30.6</v>
      </c>
      <c r="J22" s="6">
        <v>51.3</v>
      </c>
      <c r="K22" s="1">
        <v>0.24399999999999999</v>
      </c>
      <c r="L22" s="6">
        <v>0.20699999999999999</v>
      </c>
      <c r="M22" s="1">
        <v>92</v>
      </c>
      <c r="N22" s="6">
        <v>98</v>
      </c>
      <c r="O22" s="1" t="s">
        <v>31</v>
      </c>
      <c r="P22" s="1">
        <v>1</v>
      </c>
      <c r="Q22" s="1" t="s">
        <v>30</v>
      </c>
      <c r="R22" s="6">
        <v>1</v>
      </c>
      <c r="S22" s="1">
        <v>10</v>
      </c>
      <c r="T22" s="1">
        <v>10</v>
      </c>
      <c r="U22" s="12" t="s">
        <v>22</v>
      </c>
    </row>
    <row r="23" spans="1:21">
      <c r="A23" s="5" t="s">
        <v>54</v>
      </c>
      <c r="B23" s="1">
        <v>1875</v>
      </c>
      <c r="C23" s="1" t="s">
        <v>20</v>
      </c>
      <c r="D23" s="1">
        <v>20</v>
      </c>
      <c r="E23" s="5">
        <v>30.173999999999999</v>
      </c>
      <c r="F23" s="6">
        <v>30.175000000000001</v>
      </c>
      <c r="G23" s="1">
        <v>39.299999999999997</v>
      </c>
      <c r="H23" s="1">
        <v>35.700000000000003</v>
      </c>
      <c r="I23" s="1">
        <v>29.4</v>
      </c>
      <c r="J23" s="6">
        <v>43.5</v>
      </c>
      <c r="K23" s="1">
        <v>0.16600000000000001</v>
      </c>
      <c r="L23" s="6">
        <v>0.16500000000000001</v>
      </c>
      <c r="M23" s="1">
        <v>69</v>
      </c>
      <c r="N23" s="6">
        <v>79</v>
      </c>
      <c r="O23" s="1" t="s">
        <v>37</v>
      </c>
      <c r="P23" s="1">
        <v>1</v>
      </c>
      <c r="Q23" s="1" t="s">
        <v>23</v>
      </c>
      <c r="R23" s="6">
        <v>1</v>
      </c>
      <c r="S23" s="1">
        <v>2</v>
      </c>
      <c r="T23" s="1">
        <v>9</v>
      </c>
      <c r="U23" s="12" t="s">
        <v>22</v>
      </c>
    </row>
    <row r="24" spans="1:21">
      <c r="A24" s="5" t="s">
        <v>54</v>
      </c>
      <c r="B24" s="1">
        <v>1875</v>
      </c>
      <c r="C24" s="1" t="s">
        <v>20</v>
      </c>
      <c r="D24" s="1">
        <v>21</v>
      </c>
      <c r="E24" s="5">
        <v>30.196000000000002</v>
      </c>
      <c r="F24" s="6">
        <v>30.204000000000001</v>
      </c>
      <c r="G24" s="1">
        <v>39.4</v>
      </c>
      <c r="H24" s="1">
        <v>37</v>
      </c>
      <c r="I24" s="1">
        <v>33.4</v>
      </c>
      <c r="J24" s="6">
        <v>43.9</v>
      </c>
      <c r="K24" s="1">
        <v>0.17100000000000001</v>
      </c>
      <c r="L24" s="6">
        <v>0.187</v>
      </c>
      <c r="M24" s="1">
        <v>71</v>
      </c>
      <c r="N24" s="6">
        <v>85</v>
      </c>
      <c r="O24" s="1" t="s">
        <v>37</v>
      </c>
      <c r="P24" s="1">
        <v>1</v>
      </c>
      <c r="Q24" s="1" t="s">
        <v>23</v>
      </c>
      <c r="R24" s="6">
        <v>1</v>
      </c>
      <c r="S24" s="1">
        <v>9</v>
      </c>
      <c r="T24" s="1">
        <v>9</v>
      </c>
      <c r="U24" s="12" t="s">
        <v>22</v>
      </c>
    </row>
    <row r="25" spans="1:21">
      <c r="A25" s="5" t="s">
        <v>54</v>
      </c>
      <c r="B25" s="1">
        <v>1875</v>
      </c>
      <c r="C25" s="1" t="s">
        <v>20</v>
      </c>
      <c r="D25" s="1">
        <v>22</v>
      </c>
      <c r="E25" s="5">
        <v>30.125</v>
      </c>
      <c r="F25" s="6">
        <v>30.164000000000001</v>
      </c>
      <c r="G25" s="1">
        <v>41.1</v>
      </c>
      <c r="H25" s="1">
        <v>44.1</v>
      </c>
      <c r="I25" s="1">
        <v>33</v>
      </c>
      <c r="J25" s="6">
        <v>50.6</v>
      </c>
      <c r="K25" s="1">
        <v>0.22800000000000001</v>
      </c>
      <c r="L25" s="6">
        <v>0.24399999999999999</v>
      </c>
      <c r="M25" s="1">
        <v>89</v>
      </c>
      <c r="N25" s="6">
        <v>84</v>
      </c>
      <c r="O25" s="1" t="s">
        <v>31</v>
      </c>
      <c r="P25" s="1">
        <v>1</v>
      </c>
      <c r="Q25" s="1" t="s">
        <v>23</v>
      </c>
      <c r="R25" s="6">
        <v>2</v>
      </c>
      <c r="S25" s="1">
        <v>10</v>
      </c>
      <c r="T25" s="1">
        <v>10</v>
      </c>
      <c r="U25" s="12" t="s">
        <v>22</v>
      </c>
    </row>
    <row r="26" spans="1:21">
      <c r="A26" s="5" t="s">
        <v>54</v>
      </c>
      <c r="B26" s="1">
        <v>1875</v>
      </c>
      <c r="C26" s="1" t="s">
        <v>20</v>
      </c>
      <c r="D26" s="1">
        <v>23</v>
      </c>
      <c r="E26" s="5">
        <v>30.347000000000001</v>
      </c>
      <c r="F26" s="6">
        <v>30.391999999999999</v>
      </c>
      <c r="G26" s="1">
        <v>39.9</v>
      </c>
      <c r="H26" s="1">
        <v>36.5</v>
      </c>
      <c r="I26" s="1">
        <v>33.5</v>
      </c>
      <c r="J26" s="6">
        <v>48.4</v>
      </c>
      <c r="K26" s="1">
        <v>0.189</v>
      </c>
      <c r="L26" s="6">
        <v>0.186</v>
      </c>
      <c r="M26" s="1">
        <v>77</v>
      </c>
      <c r="N26" s="6">
        <v>87</v>
      </c>
      <c r="O26" s="1" t="s">
        <v>23</v>
      </c>
      <c r="P26" s="1">
        <v>1</v>
      </c>
      <c r="Q26" s="1" t="s">
        <v>23</v>
      </c>
      <c r="R26" s="6" t="s">
        <v>51</v>
      </c>
      <c r="S26" s="1">
        <v>0</v>
      </c>
      <c r="T26" s="1">
        <v>0</v>
      </c>
      <c r="U26" s="12" t="s">
        <v>22</v>
      </c>
    </row>
    <row r="27" spans="1:21">
      <c r="A27" s="5" t="s">
        <v>54</v>
      </c>
      <c r="B27" s="1">
        <v>1875</v>
      </c>
      <c r="C27" s="1" t="s">
        <v>20</v>
      </c>
      <c r="D27" s="1">
        <v>24</v>
      </c>
      <c r="E27" s="5">
        <v>30.398</v>
      </c>
      <c r="F27" s="6">
        <v>30.414000000000001</v>
      </c>
      <c r="G27" s="1">
        <v>41</v>
      </c>
      <c r="H27" s="1">
        <v>46.8</v>
      </c>
      <c r="I27" s="1">
        <v>33.6</v>
      </c>
      <c r="J27" s="6">
        <v>53.1</v>
      </c>
      <c r="K27" s="1">
        <v>0.20799999999999999</v>
      </c>
      <c r="L27" s="6">
        <v>0.23799999999999999</v>
      </c>
      <c r="M27" s="1">
        <v>81</v>
      </c>
      <c r="N27" s="6">
        <v>75</v>
      </c>
      <c r="O27" s="1" t="s">
        <v>31</v>
      </c>
      <c r="P27" s="1">
        <v>1</v>
      </c>
      <c r="Q27" s="1" t="s">
        <v>31</v>
      </c>
      <c r="R27" s="6">
        <v>1</v>
      </c>
      <c r="S27" s="1">
        <v>10</v>
      </c>
      <c r="T27" s="1">
        <v>10</v>
      </c>
      <c r="U27" s="12" t="s">
        <v>22</v>
      </c>
    </row>
    <row r="28" spans="1:21">
      <c r="A28" s="5" t="s">
        <v>54</v>
      </c>
      <c r="B28" s="1">
        <v>1875</v>
      </c>
      <c r="C28" s="1" t="s">
        <v>20</v>
      </c>
      <c r="D28" s="1">
        <v>25</v>
      </c>
      <c r="E28" s="5">
        <v>30.414000000000001</v>
      </c>
      <c r="F28" s="6">
        <v>30.327999999999999</v>
      </c>
      <c r="G28" s="1">
        <v>46.8</v>
      </c>
      <c r="H28" s="1">
        <v>45.8</v>
      </c>
      <c r="I28" s="1">
        <v>36.299999999999997</v>
      </c>
      <c r="J28" s="6">
        <v>55.8</v>
      </c>
      <c r="K28" s="1">
        <v>0.23799999999999999</v>
      </c>
      <c r="L28" s="6">
        <v>0.26600000000000001</v>
      </c>
      <c r="M28" s="1">
        <v>75</v>
      </c>
      <c r="N28" s="6">
        <v>87</v>
      </c>
      <c r="O28" s="1" t="s">
        <v>32</v>
      </c>
      <c r="P28" s="1">
        <v>1</v>
      </c>
      <c r="Q28" s="1" t="s">
        <v>32</v>
      </c>
      <c r="R28" s="6">
        <v>1</v>
      </c>
      <c r="S28" s="1">
        <v>3</v>
      </c>
      <c r="T28" s="1">
        <v>10</v>
      </c>
      <c r="U28" s="12" t="s">
        <v>22</v>
      </c>
    </row>
    <row r="29" spans="1:21">
      <c r="A29" s="5" t="s">
        <v>54</v>
      </c>
      <c r="B29" s="1">
        <v>1875</v>
      </c>
      <c r="C29" s="1" t="s">
        <v>20</v>
      </c>
      <c r="D29" s="1">
        <v>26</v>
      </c>
      <c r="E29" s="5">
        <v>30.28</v>
      </c>
      <c r="F29" s="6">
        <v>30.190999999999999</v>
      </c>
      <c r="G29" s="1">
        <v>51</v>
      </c>
      <c r="H29" s="1">
        <v>46.4</v>
      </c>
      <c r="I29" s="1">
        <v>43.3</v>
      </c>
      <c r="J29" s="6">
        <v>56.4</v>
      </c>
      <c r="K29" s="1">
        <v>0.27500000000000002</v>
      </c>
      <c r="L29" s="6">
        <v>0.28899999999999998</v>
      </c>
      <c r="M29" s="1">
        <v>74</v>
      </c>
      <c r="N29" s="6">
        <v>92</v>
      </c>
      <c r="O29" s="1" t="s">
        <v>32</v>
      </c>
      <c r="P29" s="24" t="s">
        <v>55</v>
      </c>
      <c r="Q29" s="1" t="s">
        <v>32</v>
      </c>
      <c r="R29" s="6">
        <v>1</v>
      </c>
      <c r="S29" s="1">
        <v>8</v>
      </c>
      <c r="T29" s="1">
        <v>10</v>
      </c>
      <c r="U29" s="12" t="s">
        <v>22</v>
      </c>
    </row>
    <row r="30" spans="1:21">
      <c r="A30" s="5" t="s">
        <v>54</v>
      </c>
      <c r="B30" s="1">
        <v>1875</v>
      </c>
      <c r="C30" s="1" t="s">
        <v>20</v>
      </c>
      <c r="D30" s="1">
        <v>27</v>
      </c>
      <c r="E30" s="5">
        <v>30.148</v>
      </c>
      <c r="F30" s="6">
        <v>30.096</v>
      </c>
      <c r="G30" s="1">
        <v>48.5</v>
      </c>
      <c r="H30" s="1">
        <v>44.3</v>
      </c>
      <c r="I30" s="1">
        <v>35.799999999999997</v>
      </c>
      <c r="J30" s="6">
        <v>55.5</v>
      </c>
      <c r="K30" s="1">
        <v>0.22700000000000001</v>
      </c>
      <c r="L30" s="6">
        <v>0.22500000000000001</v>
      </c>
      <c r="M30" s="2">
        <v>67</v>
      </c>
      <c r="N30" s="6">
        <v>77</v>
      </c>
      <c r="O30" s="1" t="s">
        <v>31</v>
      </c>
      <c r="P30" s="24" t="s">
        <v>55</v>
      </c>
      <c r="Q30" s="1" t="s">
        <v>31</v>
      </c>
      <c r="R30" s="6">
        <v>2</v>
      </c>
      <c r="S30" s="1">
        <v>2</v>
      </c>
      <c r="T30" s="1">
        <v>6</v>
      </c>
      <c r="U30" s="12" t="s">
        <v>22</v>
      </c>
    </row>
    <row r="31" spans="1:21">
      <c r="A31" s="5" t="s">
        <v>54</v>
      </c>
      <c r="B31" s="1">
        <v>1875</v>
      </c>
      <c r="C31" s="1" t="s">
        <v>20</v>
      </c>
      <c r="D31" s="1">
        <v>28</v>
      </c>
      <c r="E31" s="5">
        <v>30.248000000000001</v>
      </c>
      <c r="F31" s="6">
        <v>30.37</v>
      </c>
      <c r="G31" s="1">
        <v>41.4</v>
      </c>
      <c r="H31" s="1">
        <v>43.2</v>
      </c>
      <c r="I31" s="1">
        <v>35.200000000000003</v>
      </c>
      <c r="J31" s="6">
        <v>48.3</v>
      </c>
      <c r="K31" s="1">
        <v>0.17899999999999999</v>
      </c>
      <c r="L31" s="6">
        <v>0.223</v>
      </c>
      <c r="M31" s="1">
        <v>69</v>
      </c>
      <c r="N31" s="6">
        <v>80</v>
      </c>
      <c r="O31" s="1" t="s">
        <v>37</v>
      </c>
      <c r="P31" s="1">
        <v>2</v>
      </c>
      <c r="Q31" s="1" t="s">
        <v>37</v>
      </c>
      <c r="R31" s="6">
        <v>1</v>
      </c>
      <c r="S31" s="1">
        <v>9</v>
      </c>
      <c r="T31" s="1">
        <v>10</v>
      </c>
      <c r="U31" s="12" t="s">
        <v>22</v>
      </c>
    </row>
    <row r="32" spans="1:21">
      <c r="A32" s="5" t="s">
        <v>54</v>
      </c>
      <c r="B32" s="1">
        <v>1875</v>
      </c>
      <c r="C32" s="1" t="s">
        <v>20</v>
      </c>
      <c r="D32" s="1">
        <v>29</v>
      </c>
      <c r="E32" s="5">
        <v>30.49</v>
      </c>
      <c r="F32" s="6">
        <v>30.495000000000001</v>
      </c>
      <c r="G32" s="1">
        <v>46.5</v>
      </c>
      <c r="H32" s="1">
        <v>45.4</v>
      </c>
      <c r="I32" s="1">
        <v>33</v>
      </c>
      <c r="J32" s="6">
        <v>51.6</v>
      </c>
      <c r="K32" s="1">
        <v>0.246</v>
      </c>
      <c r="L32" s="6">
        <v>0.23</v>
      </c>
      <c r="M32" s="1">
        <v>79</v>
      </c>
      <c r="N32" s="6">
        <v>76</v>
      </c>
      <c r="O32" s="1" t="s">
        <v>37</v>
      </c>
      <c r="P32" s="1">
        <v>2</v>
      </c>
      <c r="Q32" s="1" t="s">
        <v>31</v>
      </c>
      <c r="R32" s="6">
        <v>1</v>
      </c>
      <c r="S32" s="1">
        <v>0</v>
      </c>
      <c r="T32" s="1">
        <v>10</v>
      </c>
      <c r="U32" s="12" t="s">
        <v>22</v>
      </c>
    </row>
    <row r="33" spans="1:21">
      <c r="A33" s="5" t="s">
        <v>54</v>
      </c>
      <c r="B33" s="1">
        <v>1875</v>
      </c>
      <c r="C33" s="1" t="s">
        <v>20</v>
      </c>
      <c r="D33" s="1">
        <v>30</v>
      </c>
      <c r="E33" s="5">
        <v>30.573</v>
      </c>
      <c r="F33" s="6">
        <v>30.553000000000001</v>
      </c>
      <c r="G33" s="1">
        <v>48</v>
      </c>
      <c r="H33" s="1">
        <v>47.4</v>
      </c>
      <c r="I33" s="1">
        <v>41.4</v>
      </c>
      <c r="J33" s="6">
        <v>55.7</v>
      </c>
      <c r="K33" s="1">
        <v>0.28100000000000003</v>
      </c>
      <c r="L33" s="6">
        <v>0.30099999999999999</v>
      </c>
      <c r="M33" s="1">
        <v>85</v>
      </c>
      <c r="N33" s="6">
        <v>92</v>
      </c>
      <c r="O33" s="1" t="s">
        <v>37</v>
      </c>
      <c r="P33" s="1">
        <v>1</v>
      </c>
      <c r="Q33" s="1" t="s">
        <v>24</v>
      </c>
      <c r="R33" s="6">
        <v>0</v>
      </c>
      <c r="S33" s="1">
        <v>10</v>
      </c>
      <c r="T33" s="1">
        <v>10</v>
      </c>
      <c r="U33" s="12" t="s">
        <v>22</v>
      </c>
    </row>
    <row r="34" spans="1:21">
      <c r="A34" s="7" t="s">
        <v>54</v>
      </c>
      <c r="B34" s="8">
        <v>1875</v>
      </c>
      <c r="C34" s="8" t="s">
        <v>20</v>
      </c>
      <c r="D34" s="8">
        <v>31</v>
      </c>
      <c r="E34" s="7">
        <v>30.178000000000001</v>
      </c>
      <c r="F34" s="9">
        <v>30.573</v>
      </c>
      <c r="G34" s="8">
        <v>46.9</v>
      </c>
      <c r="H34" s="8">
        <v>48.5</v>
      </c>
      <c r="I34" s="8" t="s">
        <v>22</v>
      </c>
      <c r="J34" s="18">
        <v>57.1</v>
      </c>
      <c r="K34" s="8">
        <v>0.27600000000000002</v>
      </c>
      <c r="L34" s="9">
        <v>0.28000000000000003</v>
      </c>
      <c r="M34" s="8">
        <v>87</v>
      </c>
      <c r="N34" s="9">
        <v>83</v>
      </c>
      <c r="O34" s="8" t="s">
        <v>37</v>
      </c>
      <c r="P34" s="8">
        <v>1</v>
      </c>
      <c r="Q34" s="8" t="s">
        <v>37</v>
      </c>
      <c r="R34" s="9" t="s">
        <v>51</v>
      </c>
      <c r="S34" s="8">
        <v>10</v>
      </c>
      <c r="T34" s="8">
        <v>10</v>
      </c>
      <c r="U34" s="13" t="s">
        <v>22</v>
      </c>
    </row>
    <row r="35" spans="1:21">
      <c r="A35" s="14"/>
      <c r="B35" s="15"/>
      <c r="C35" s="15"/>
      <c r="D35" s="16" t="s">
        <v>34</v>
      </c>
      <c r="E35" s="15">
        <v>30.169</v>
      </c>
      <c r="F35" s="16">
        <v>30.178000000000001</v>
      </c>
      <c r="G35" s="14">
        <v>40.700000000000003</v>
      </c>
      <c r="H35" s="15">
        <v>40.299999999999997</v>
      </c>
      <c r="I35" s="15">
        <v>34.5</v>
      </c>
      <c r="J35" s="16">
        <v>47.8</v>
      </c>
      <c r="K35" s="14">
        <v>0.216</v>
      </c>
      <c r="L35" s="16">
        <v>0.219</v>
      </c>
      <c r="M35" s="14">
        <v>83.8</v>
      </c>
      <c r="N35" s="16">
        <v>86.2</v>
      </c>
      <c r="O35" s="14"/>
      <c r="P35" s="15">
        <v>1.2</v>
      </c>
      <c r="Q35" s="15"/>
      <c r="R35" s="16">
        <v>1</v>
      </c>
      <c r="S35" s="14">
        <v>7.3</v>
      </c>
      <c r="T35" s="16">
        <v>7.9</v>
      </c>
      <c r="U35" s="17">
        <v>0.74299999999999999</v>
      </c>
    </row>
    <row r="36" spans="1:21" ht="60">
      <c r="I36" s="30" t="s">
        <v>56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2027-8566-4F24-BD57-2C2DEF03F051}">
  <sheetPr codeName="Sheet7"/>
  <dimension ref="A2:U35"/>
  <sheetViews>
    <sheetView workbookViewId="0">
      <pane ySplit="3" topLeftCell="A9" activePane="bottomLeft" state="frozen"/>
      <selection pane="bottomLeft" activeCell="D36" sqref="D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8"/>
      <c r="B2" s="29"/>
      <c r="C2" s="29"/>
      <c r="D2" s="29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57</v>
      </c>
      <c r="B4" s="1">
        <v>1875</v>
      </c>
      <c r="C4" s="1" t="s">
        <v>20</v>
      </c>
      <c r="D4" s="1">
        <v>1</v>
      </c>
      <c r="E4" s="5">
        <v>29.885999999999999</v>
      </c>
      <c r="F4" s="6">
        <v>29.879000000000001</v>
      </c>
      <c r="G4" s="1">
        <v>24.8</v>
      </c>
      <c r="H4" s="1">
        <v>26.2</v>
      </c>
      <c r="I4" s="2">
        <v>24.8</v>
      </c>
      <c r="J4" s="6">
        <v>27.6</v>
      </c>
      <c r="K4" s="1">
        <v>0.13400000000000001</v>
      </c>
      <c r="L4" s="6">
        <v>0.13500000000000001</v>
      </c>
      <c r="M4" s="1">
        <v>100</v>
      </c>
      <c r="N4" s="6">
        <v>96</v>
      </c>
      <c r="O4" s="1" t="s">
        <v>30</v>
      </c>
      <c r="P4" s="1">
        <v>2</v>
      </c>
      <c r="Q4" s="1" t="s">
        <v>30</v>
      </c>
      <c r="R4" s="6">
        <v>7</v>
      </c>
      <c r="S4" s="1">
        <v>10</v>
      </c>
      <c r="T4" s="1">
        <v>10</v>
      </c>
      <c r="U4" s="12">
        <v>0.01</v>
      </c>
    </row>
    <row r="5" spans="1:21">
      <c r="A5" s="5" t="s">
        <v>57</v>
      </c>
      <c r="B5" s="1">
        <v>1875</v>
      </c>
      <c r="C5" s="1" t="s">
        <v>20</v>
      </c>
      <c r="D5" s="1">
        <v>2</v>
      </c>
      <c r="E5" s="5">
        <v>29.88</v>
      </c>
      <c r="F5" s="6">
        <v>29.913</v>
      </c>
      <c r="G5" s="1">
        <v>26.6</v>
      </c>
      <c r="H5" s="1">
        <v>26.8</v>
      </c>
      <c r="I5" s="1">
        <v>25.6</v>
      </c>
      <c r="J5" s="6">
        <v>30</v>
      </c>
      <c r="K5" s="1">
        <v>0.14499999999999999</v>
      </c>
      <c r="L5" s="6">
        <v>0.14599999999999999</v>
      </c>
      <c r="M5" s="1">
        <v>100</v>
      </c>
      <c r="N5" s="6">
        <v>100</v>
      </c>
      <c r="O5" s="1" t="s">
        <v>30</v>
      </c>
      <c r="P5" s="1">
        <v>7</v>
      </c>
      <c r="Q5" s="1" t="s">
        <v>30</v>
      </c>
      <c r="R5" s="6">
        <v>4</v>
      </c>
      <c r="S5" s="1">
        <v>10</v>
      </c>
      <c r="T5" s="1">
        <v>10</v>
      </c>
      <c r="U5" s="12">
        <v>0.04</v>
      </c>
    </row>
    <row r="6" spans="1:21">
      <c r="A6" s="5" t="s">
        <v>57</v>
      </c>
      <c r="B6" s="1">
        <v>1875</v>
      </c>
      <c r="C6" s="1" t="s">
        <v>20</v>
      </c>
      <c r="D6" s="1">
        <v>3</v>
      </c>
      <c r="E6" s="5">
        <v>29.93</v>
      </c>
      <c r="F6" s="6">
        <v>29.943999999999999</v>
      </c>
      <c r="G6" s="1">
        <v>27.2</v>
      </c>
      <c r="H6" s="1">
        <v>29</v>
      </c>
      <c r="I6" s="2">
        <v>24.8</v>
      </c>
      <c r="J6" s="6">
        <v>30.6</v>
      </c>
      <c r="K6" s="1">
        <v>0.14799999999999999</v>
      </c>
      <c r="L6" s="6">
        <v>0.16</v>
      </c>
      <c r="M6" s="1">
        <v>100</v>
      </c>
      <c r="N6" s="6">
        <v>100</v>
      </c>
      <c r="O6" s="1" t="s">
        <v>30</v>
      </c>
      <c r="P6" s="1">
        <v>2</v>
      </c>
      <c r="Q6" s="1" t="s">
        <v>30</v>
      </c>
      <c r="R6" s="6">
        <v>5</v>
      </c>
      <c r="S6" s="1">
        <v>10</v>
      </c>
      <c r="T6" s="1">
        <v>10</v>
      </c>
      <c r="U6" s="12" t="s">
        <v>22</v>
      </c>
    </row>
    <row r="7" spans="1:21">
      <c r="A7" s="5" t="s">
        <v>57</v>
      </c>
      <c r="B7" s="1">
        <v>1875</v>
      </c>
      <c r="C7" s="1" t="s">
        <v>20</v>
      </c>
      <c r="D7" s="1">
        <v>4</v>
      </c>
      <c r="E7" s="5">
        <v>29.995999999999999</v>
      </c>
      <c r="F7" s="6">
        <v>29.995000000000001</v>
      </c>
      <c r="G7" s="1">
        <v>30.2</v>
      </c>
      <c r="H7" s="1">
        <v>32.799999999999997</v>
      </c>
      <c r="I7" s="1">
        <v>28</v>
      </c>
      <c r="J7" s="6">
        <v>33.6</v>
      </c>
      <c r="K7" s="1">
        <v>0.16800000000000001</v>
      </c>
      <c r="L7" s="6">
        <v>0.161</v>
      </c>
      <c r="M7" s="1">
        <v>100</v>
      </c>
      <c r="N7" s="6">
        <v>87</v>
      </c>
      <c r="O7" s="1" t="s">
        <v>26</v>
      </c>
      <c r="P7" s="1">
        <v>4</v>
      </c>
      <c r="Q7" s="1" t="s">
        <v>26</v>
      </c>
      <c r="R7" s="6">
        <v>5</v>
      </c>
      <c r="S7" s="1">
        <v>10</v>
      </c>
      <c r="T7" s="1">
        <v>10</v>
      </c>
      <c r="U7" s="12">
        <v>0.09</v>
      </c>
    </row>
    <row r="8" spans="1:21">
      <c r="A8" s="5" t="s">
        <v>57</v>
      </c>
      <c r="B8" s="1">
        <v>1875</v>
      </c>
      <c r="C8" s="1" t="s">
        <v>20</v>
      </c>
      <c r="D8" s="1">
        <v>5</v>
      </c>
      <c r="E8" s="5">
        <v>29.931000000000001</v>
      </c>
      <c r="F8" s="6">
        <v>29.728000000000002</v>
      </c>
      <c r="G8" s="1">
        <v>34.799999999999997</v>
      </c>
      <c r="H8" s="1">
        <v>36.799999999999997</v>
      </c>
      <c r="I8" s="1">
        <v>30.4</v>
      </c>
      <c r="J8" s="6">
        <v>39</v>
      </c>
      <c r="K8" s="1">
        <v>0.189</v>
      </c>
      <c r="L8" s="6">
        <v>0.20300000000000001</v>
      </c>
      <c r="M8" s="1">
        <v>94</v>
      </c>
      <c r="N8" s="6">
        <v>93</v>
      </c>
      <c r="O8" s="1" t="s">
        <v>41</v>
      </c>
      <c r="P8" s="1">
        <v>5</v>
      </c>
      <c r="Q8" s="1" t="s">
        <v>41</v>
      </c>
      <c r="R8" s="6">
        <v>8</v>
      </c>
      <c r="S8" s="1">
        <v>8</v>
      </c>
      <c r="T8" s="1">
        <v>10</v>
      </c>
      <c r="U8" s="12">
        <v>0.94</v>
      </c>
    </row>
    <row r="9" spans="1:21">
      <c r="A9" s="5" t="s">
        <v>57</v>
      </c>
      <c r="B9" s="1">
        <v>1875</v>
      </c>
      <c r="C9" s="1" t="s">
        <v>20</v>
      </c>
      <c r="D9" s="1">
        <v>6</v>
      </c>
      <c r="E9" s="5">
        <v>29.681999999999999</v>
      </c>
      <c r="F9" s="6">
        <v>29.632999999999999</v>
      </c>
      <c r="G9" s="1">
        <v>45.2</v>
      </c>
      <c r="H9" s="1">
        <v>45.8</v>
      </c>
      <c r="I9" s="1">
        <v>35.4</v>
      </c>
      <c r="J9" s="6">
        <v>46.2</v>
      </c>
      <c r="K9" s="1">
        <v>0.30199999999999999</v>
      </c>
      <c r="L9" s="6">
        <v>0.308</v>
      </c>
      <c r="M9" s="1">
        <v>100</v>
      </c>
      <c r="N9" s="6">
        <v>100</v>
      </c>
      <c r="O9" s="1" t="s">
        <v>41</v>
      </c>
      <c r="P9" s="1">
        <v>2</v>
      </c>
      <c r="Q9" s="1" t="s">
        <v>27</v>
      </c>
      <c r="R9" s="6">
        <v>7</v>
      </c>
      <c r="S9" s="1">
        <v>10</v>
      </c>
      <c r="T9" s="1">
        <v>10</v>
      </c>
      <c r="U9" s="12">
        <v>0.34</v>
      </c>
    </row>
    <row r="10" spans="1:21">
      <c r="A10" s="5" t="s">
        <v>57</v>
      </c>
      <c r="B10" s="1">
        <v>1875</v>
      </c>
      <c r="C10" s="1" t="s">
        <v>20</v>
      </c>
      <c r="D10" s="1">
        <v>7</v>
      </c>
      <c r="E10" s="5">
        <v>29.922000000000001</v>
      </c>
      <c r="F10" s="6">
        <v>29.965</v>
      </c>
      <c r="G10" s="1">
        <v>46.6</v>
      </c>
      <c r="H10" s="1">
        <v>48</v>
      </c>
      <c r="I10" s="1">
        <v>45</v>
      </c>
      <c r="J10" s="6">
        <v>48.6</v>
      </c>
      <c r="K10" s="1">
        <v>0.318</v>
      </c>
      <c r="L10" s="6">
        <v>0.33500000000000002</v>
      </c>
      <c r="M10" s="1">
        <v>100</v>
      </c>
      <c r="N10" s="6">
        <v>100</v>
      </c>
      <c r="O10" s="1" t="s">
        <v>27</v>
      </c>
      <c r="P10" s="1">
        <v>4</v>
      </c>
      <c r="Q10" s="1" t="s">
        <v>27</v>
      </c>
      <c r="R10" s="6">
        <v>7</v>
      </c>
      <c r="S10" s="1">
        <v>10</v>
      </c>
      <c r="T10" s="1">
        <v>10</v>
      </c>
      <c r="U10" s="20">
        <v>1.53</v>
      </c>
    </row>
    <row r="11" spans="1:21">
      <c r="A11" s="5" t="s">
        <v>57</v>
      </c>
      <c r="B11" s="1">
        <v>1875</v>
      </c>
      <c r="C11" s="1" t="s">
        <v>20</v>
      </c>
      <c r="D11" s="1">
        <v>8</v>
      </c>
      <c r="E11" s="5">
        <v>30.141999999999999</v>
      </c>
      <c r="F11" s="6">
        <v>30.071000000000002</v>
      </c>
      <c r="G11" s="1">
        <v>47.4</v>
      </c>
      <c r="H11" s="1">
        <v>46.2</v>
      </c>
      <c r="I11" s="1">
        <v>45.6</v>
      </c>
      <c r="J11" s="6">
        <v>48.6</v>
      </c>
      <c r="K11" s="1">
        <v>0.32800000000000001</v>
      </c>
      <c r="L11" s="6">
        <v>0.313</v>
      </c>
      <c r="M11" s="1">
        <v>100</v>
      </c>
      <c r="N11" s="6">
        <v>100</v>
      </c>
      <c r="O11" s="1" t="s">
        <v>32</v>
      </c>
      <c r="P11" s="1">
        <v>4</v>
      </c>
      <c r="Q11" s="1" t="s">
        <v>32</v>
      </c>
      <c r="R11" s="6">
        <v>6</v>
      </c>
      <c r="S11" s="1">
        <v>10</v>
      </c>
      <c r="T11" s="1">
        <v>10</v>
      </c>
      <c r="U11" s="12">
        <v>0.17</v>
      </c>
    </row>
    <row r="12" spans="1:21">
      <c r="A12" s="5" t="s">
        <v>57</v>
      </c>
      <c r="B12" s="1">
        <v>1875</v>
      </c>
      <c r="C12" s="1" t="s">
        <v>20</v>
      </c>
      <c r="D12" s="1">
        <v>9</v>
      </c>
      <c r="E12" s="5">
        <v>30.13</v>
      </c>
      <c r="F12" s="6">
        <v>30.388000000000002</v>
      </c>
      <c r="G12" s="1">
        <v>41.8</v>
      </c>
      <c r="H12" s="1">
        <v>36.799999999999997</v>
      </c>
      <c r="I12" s="1">
        <v>35.200000000000003</v>
      </c>
      <c r="J12" s="6">
        <v>46.6</v>
      </c>
      <c r="K12" s="1">
        <v>0.24299999999999999</v>
      </c>
      <c r="L12" s="6">
        <v>0.187</v>
      </c>
      <c r="M12" s="1">
        <v>92</v>
      </c>
      <c r="N12" s="6">
        <v>87</v>
      </c>
      <c r="O12" s="1" t="s">
        <v>31</v>
      </c>
      <c r="P12" s="1">
        <v>7</v>
      </c>
      <c r="Q12" s="1" t="s">
        <v>31</v>
      </c>
      <c r="R12" s="6">
        <v>4</v>
      </c>
      <c r="S12" s="1">
        <v>9</v>
      </c>
      <c r="T12" s="1">
        <v>4</v>
      </c>
      <c r="U12" s="12" t="s">
        <v>22</v>
      </c>
    </row>
    <row r="13" spans="1:21">
      <c r="A13" s="5" t="s">
        <v>57</v>
      </c>
      <c r="B13" s="1">
        <v>1875</v>
      </c>
      <c r="C13" s="1" t="s">
        <v>20</v>
      </c>
      <c r="D13" s="1">
        <v>10</v>
      </c>
      <c r="E13" s="5">
        <v>30.459</v>
      </c>
      <c r="F13" s="6">
        <v>30.341000000000001</v>
      </c>
      <c r="G13" s="1">
        <v>37.4</v>
      </c>
      <c r="H13" s="1">
        <v>34.799999999999997</v>
      </c>
      <c r="I13" s="1">
        <v>29.6</v>
      </c>
      <c r="J13" s="6">
        <v>46</v>
      </c>
      <c r="K13" s="1">
        <v>0.193</v>
      </c>
      <c r="L13" s="6">
        <v>0.16</v>
      </c>
      <c r="M13" s="1">
        <v>86</v>
      </c>
      <c r="N13" s="6">
        <v>79</v>
      </c>
      <c r="O13" s="1" t="s">
        <v>37</v>
      </c>
      <c r="P13" s="1">
        <v>5</v>
      </c>
      <c r="Q13" s="1" t="s">
        <v>30</v>
      </c>
      <c r="R13" s="6">
        <v>8</v>
      </c>
      <c r="S13" s="1">
        <v>4</v>
      </c>
      <c r="T13" s="1">
        <v>0</v>
      </c>
      <c r="U13" s="12" t="s">
        <v>22</v>
      </c>
    </row>
    <row r="14" spans="1:21">
      <c r="A14" s="5" t="s">
        <v>57</v>
      </c>
      <c r="B14" s="1">
        <v>1875</v>
      </c>
      <c r="C14" s="1" t="s">
        <v>20</v>
      </c>
      <c r="D14" s="1">
        <v>11</v>
      </c>
      <c r="E14" s="5">
        <v>30.204999999999998</v>
      </c>
      <c r="F14" s="6">
        <v>30.06</v>
      </c>
      <c r="G14" s="1">
        <v>32.6</v>
      </c>
      <c r="H14" s="1">
        <v>33.799999999999997</v>
      </c>
      <c r="I14" s="1">
        <v>31.2</v>
      </c>
      <c r="J14" s="6">
        <v>40.799999999999997</v>
      </c>
      <c r="K14" s="1">
        <v>0.16800000000000001</v>
      </c>
      <c r="L14" s="6">
        <v>0.17399999999999999</v>
      </c>
      <c r="M14" s="1">
        <v>91</v>
      </c>
      <c r="N14" s="6">
        <v>89</v>
      </c>
      <c r="O14" s="1" t="s">
        <v>30</v>
      </c>
      <c r="P14" s="1">
        <v>9</v>
      </c>
      <c r="Q14" s="1" t="s">
        <v>30</v>
      </c>
      <c r="R14" s="6">
        <v>10</v>
      </c>
      <c r="S14" s="1">
        <v>10</v>
      </c>
      <c r="T14" s="1">
        <v>7</v>
      </c>
      <c r="U14" s="12" t="s">
        <v>22</v>
      </c>
    </row>
    <row r="15" spans="1:21">
      <c r="A15" s="5" t="s">
        <v>57</v>
      </c>
      <c r="B15" s="1">
        <v>1875</v>
      </c>
      <c r="C15" s="1" t="s">
        <v>20</v>
      </c>
      <c r="D15" s="1">
        <v>12</v>
      </c>
      <c r="E15" s="5">
        <v>29.995999999999999</v>
      </c>
      <c r="F15" s="6">
        <v>29.998999999999999</v>
      </c>
      <c r="G15" s="1">
        <v>31.2</v>
      </c>
      <c r="H15" s="1">
        <v>30.8</v>
      </c>
      <c r="I15" s="1">
        <v>30.6</v>
      </c>
      <c r="J15" s="6">
        <v>38.6</v>
      </c>
      <c r="K15" s="1">
        <v>0.16</v>
      </c>
      <c r="L15" s="6">
        <v>0.16800000000000001</v>
      </c>
      <c r="M15" s="1">
        <v>92</v>
      </c>
      <c r="N15" s="6">
        <v>97</v>
      </c>
      <c r="O15" s="1" t="s">
        <v>30</v>
      </c>
      <c r="P15" s="1">
        <v>5</v>
      </c>
      <c r="Q15" s="1" t="s">
        <v>30</v>
      </c>
      <c r="R15" s="6">
        <v>4</v>
      </c>
      <c r="S15" s="1">
        <v>10</v>
      </c>
      <c r="T15" s="1">
        <v>10</v>
      </c>
      <c r="U15" s="12">
        <v>0.01</v>
      </c>
    </row>
    <row r="16" spans="1:21">
      <c r="A16" s="5" t="s">
        <v>57</v>
      </c>
      <c r="B16" s="1">
        <v>1875</v>
      </c>
      <c r="C16" s="1" t="s">
        <v>20</v>
      </c>
      <c r="D16" s="1">
        <v>13</v>
      </c>
      <c r="E16" s="5">
        <v>30.023</v>
      </c>
      <c r="F16" s="6">
        <v>30.029</v>
      </c>
      <c r="G16" s="1">
        <v>32.200000000000003</v>
      </c>
      <c r="H16" s="1">
        <v>34.200000000000003</v>
      </c>
      <c r="I16" s="1">
        <v>30.2</v>
      </c>
      <c r="J16" s="6">
        <v>42</v>
      </c>
      <c r="K16" s="1">
        <v>0.16900000000000001</v>
      </c>
      <c r="L16" s="6">
        <v>0.185</v>
      </c>
      <c r="M16" s="1">
        <v>93</v>
      </c>
      <c r="N16" s="6">
        <v>94</v>
      </c>
      <c r="O16" s="1" t="s">
        <v>30</v>
      </c>
      <c r="P16" s="1">
        <v>2</v>
      </c>
      <c r="Q16" s="1" t="s">
        <v>30</v>
      </c>
      <c r="R16" s="6">
        <v>2</v>
      </c>
      <c r="S16" s="1">
        <v>10</v>
      </c>
      <c r="T16" s="1">
        <v>10</v>
      </c>
      <c r="U16" s="12" t="s">
        <v>22</v>
      </c>
    </row>
    <row r="17" spans="1:21">
      <c r="A17" s="5" t="s">
        <v>57</v>
      </c>
      <c r="B17" s="1">
        <v>1875</v>
      </c>
      <c r="C17" s="1" t="s">
        <v>20</v>
      </c>
      <c r="D17" s="1">
        <v>14</v>
      </c>
      <c r="E17" s="5">
        <v>30.116</v>
      </c>
      <c r="F17" s="6">
        <v>30.201000000000001</v>
      </c>
      <c r="G17" s="1">
        <v>36.6</v>
      </c>
      <c r="H17" s="1">
        <v>38</v>
      </c>
      <c r="I17" s="1">
        <v>32.799999999999997</v>
      </c>
      <c r="J17" s="6">
        <v>44.2</v>
      </c>
      <c r="K17" s="1">
        <v>0.217</v>
      </c>
      <c r="L17" s="6">
        <v>0.22</v>
      </c>
      <c r="M17" s="1">
        <v>100</v>
      </c>
      <c r="N17" s="6">
        <v>96</v>
      </c>
      <c r="O17" s="1" t="s">
        <v>30</v>
      </c>
      <c r="P17" s="1">
        <v>1</v>
      </c>
      <c r="Q17" s="1" t="s">
        <v>30</v>
      </c>
      <c r="R17" s="6">
        <v>2</v>
      </c>
      <c r="S17" s="1">
        <v>10</v>
      </c>
      <c r="T17" s="1">
        <v>10</v>
      </c>
      <c r="U17" s="12" t="s">
        <v>22</v>
      </c>
    </row>
    <row r="18" spans="1:21">
      <c r="A18" s="5" t="s">
        <v>57</v>
      </c>
      <c r="B18" s="1">
        <v>1875</v>
      </c>
      <c r="C18" s="1" t="s">
        <v>20</v>
      </c>
      <c r="D18" s="1">
        <v>15</v>
      </c>
      <c r="E18" s="5">
        <v>30.273</v>
      </c>
      <c r="F18" s="6">
        <v>30.263999999999999</v>
      </c>
      <c r="G18" s="1">
        <v>41.6</v>
      </c>
      <c r="H18" s="1" t="s">
        <v>22</v>
      </c>
      <c r="I18" s="1">
        <v>35.6</v>
      </c>
      <c r="J18" s="6">
        <v>45.8</v>
      </c>
      <c r="K18" s="1">
        <v>0.25</v>
      </c>
      <c r="L18" s="6" t="s">
        <v>22</v>
      </c>
      <c r="M18" s="1">
        <v>95</v>
      </c>
      <c r="N18" s="6" t="s">
        <v>22</v>
      </c>
      <c r="O18" s="1" t="s">
        <v>31</v>
      </c>
      <c r="P18" s="1">
        <v>1</v>
      </c>
      <c r="Q18" s="1" t="s">
        <v>31</v>
      </c>
      <c r="R18" s="6">
        <v>1</v>
      </c>
      <c r="S18" s="1">
        <v>10</v>
      </c>
      <c r="T18" s="1">
        <v>0</v>
      </c>
      <c r="U18" s="12" t="s">
        <v>22</v>
      </c>
    </row>
    <row r="19" spans="1:21">
      <c r="A19" s="5" t="s">
        <v>57</v>
      </c>
      <c r="B19" s="1">
        <v>1875</v>
      </c>
      <c r="C19" s="1" t="s">
        <v>20</v>
      </c>
      <c r="D19" s="1">
        <v>16</v>
      </c>
      <c r="E19" s="5">
        <v>30.329000000000001</v>
      </c>
      <c r="F19" s="6">
        <v>30.263999999999999</v>
      </c>
      <c r="G19" s="1">
        <v>39.6</v>
      </c>
      <c r="H19" s="1" t="s">
        <v>22</v>
      </c>
      <c r="I19" s="1">
        <v>32.6</v>
      </c>
      <c r="J19" s="4">
        <v>51.8</v>
      </c>
      <c r="K19" s="1">
        <v>0.193</v>
      </c>
      <c r="L19" s="6" t="s">
        <v>22</v>
      </c>
      <c r="M19" s="1">
        <v>79</v>
      </c>
      <c r="N19" s="6" t="s">
        <v>22</v>
      </c>
      <c r="O19" s="1" t="s">
        <v>31</v>
      </c>
      <c r="P19" s="1">
        <v>2</v>
      </c>
      <c r="Q19" s="1" t="s">
        <v>24</v>
      </c>
      <c r="R19" s="6">
        <v>0</v>
      </c>
      <c r="S19" s="1">
        <v>0</v>
      </c>
      <c r="T19" s="1">
        <v>10</v>
      </c>
      <c r="U19" s="12">
        <v>0.27</v>
      </c>
    </row>
    <row r="20" spans="1:21">
      <c r="A20" s="5" t="s">
        <v>57</v>
      </c>
      <c r="B20" s="1">
        <v>1875</v>
      </c>
      <c r="C20" s="1" t="s">
        <v>20</v>
      </c>
      <c r="D20" s="1">
        <v>17</v>
      </c>
      <c r="E20" s="5">
        <v>30.378</v>
      </c>
      <c r="F20" s="6">
        <v>30.49</v>
      </c>
      <c r="G20" s="1">
        <v>33.799999999999997</v>
      </c>
      <c r="H20" s="1">
        <v>33.6</v>
      </c>
      <c r="I20" s="1">
        <v>32.4</v>
      </c>
      <c r="J20" s="6">
        <v>40.200000000000003</v>
      </c>
      <c r="K20" s="1">
        <v>0.17399999999999999</v>
      </c>
      <c r="L20" s="6">
        <v>0.152</v>
      </c>
      <c r="M20" s="1">
        <v>89</v>
      </c>
      <c r="N20" s="6">
        <v>80</v>
      </c>
      <c r="O20" s="1" t="s">
        <v>23</v>
      </c>
      <c r="P20" s="1">
        <v>4</v>
      </c>
      <c r="Q20" s="1" t="s">
        <v>30</v>
      </c>
      <c r="R20" s="6">
        <v>9</v>
      </c>
      <c r="S20" s="1">
        <v>10</v>
      </c>
      <c r="T20" s="1">
        <v>9</v>
      </c>
      <c r="U20" s="12" t="s">
        <v>22</v>
      </c>
    </row>
    <row r="21" spans="1:21">
      <c r="A21" s="5" t="s">
        <v>57</v>
      </c>
      <c r="B21" s="1">
        <v>1875</v>
      </c>
      <c r="C21" s="1" t="s">
        <v>20</v>
      </c>
      <c r="D21" s="1">
        <v>18</v>
      </c>
      <c r="E21" s="5">
        <v>30.628</v>
      </c>
      <c r="F21" s="6">
        <v>30.558</v>
      </c>
      <c r="G21" s="1">
        <v>34.799999999999997</v>
      </c>
      <c r="H21" s="1">
        <v>30.6</v>
      </c>
      <c r="I21" s="1">
        <v>26.6</v>
      </c>
      <c r="J21" s="6">
        <v>42</v>
      </c>
      <c r="K21" s="1">
        <v>0.186</v>
      </c>
      <c r="L21" s="6">
        <v>0.122</v>
      </c>
      <c r="M21" s="1">
        <v>92</v>
      </c>
      <c r="N21" s="6">
        <v>72</v>
      </c>
      <c r="O21" s="1" t="s">
        <v>30</v>
      </c>
      <c r="P21" s="1">
        <v>7</v>
      </c>
      <c r="Q21" s="1" t="s">
        <v>23</v>
      </c>
      <c r="R21" s="6">
        <v>1</v>
      </c>
      <c r="S21" s="1">
        <v>5</v>
      </c>
      <c r="T21" s="1">
        <v>6</v>
      </c>
      <c r="U21" s="12">
        <v>0.03</v>
      </c>
    </row>
    <row r="22" spans="1:21">
      <c r="A22" s="5" t="s">
        <v>57</v>
      </c>
      <c r="B22" s="1">
        <v>1875</v>
      </c>
      <c r="C22" s="1" t="s">
        <v>20</v>
      </c>
      <c r="D22" s="1">
        <v>19</v>
      </c>
      <c r="E22" s="5">
        <v>30.338000000000001</v>
      </c>
      <c r="F22" s="6">
        <v>30.227</v>
      </c>
      <c r="G22" s="1">
        <v>40.799999999999997</v>
      </c>
      <c r="H22" s="1">
        <v>41.2</v>
      </c>
      <c r="I22" s="1">
        <v>29.8</v>
      </c>
      <c r="J22" s="6">
        <v>45.6</v>
      </c>
      <c r="K22" s="1">
        <v>0.255</v>
      </c>
      <c r="L22" s="6">
        <v>0.25900000000000001</v>
      </c>
      <c r="M22" s="1">
        <v>100</v>
      </c>
      <c r="N22" s="6">
        <v>100</v>
      </c>
      <c r="O22" s="1" t="s">
        <v>31</v>
      </c>
      <c r="P22" s="1">
        <v>3</v>
      </c>
      <c r="Q22" s="1" t="s">
        <v>31</v>
      </c>
      <c r="R22" s="6">
        <v>2</v>
      </c>
      <c r="S22" s="1">
        <v>10</v>
      </c>
      <c r="T22" s="1">
        <v>10</v>
      </c>
      <c r="U22" s="12">
        <v>0.04</v>
      </c>
    </row>
    <row r="23" spans="1:21">
      <c r="A23" s="5" t="s">
        <v>57</v>
      </c>
      <c r="B23" s="1">
        <v>1875</v>
      </c>
      <c r="C23" s="1" t="s">
        <v>20</v>
      </c>
      <c r="D23" s="1">
        <v>20</v>
      </c>
      <c r="E23" s="5">
        <v>30.265000000000001</v>
      </c>
      <c r="F23" s="6">
        <v>30.292999999999999</v>
      </c>
      <c r="G23" s="1">
        <v>33.200000000000003</v>
      </c>
      <c r="H23" s="1">
        <v>31.6</v>
      </c>
      <c r="I23" s="1">
        <v>30</v>
      </c>
      <c r="J23" s="6">
        <v>46</v>
      </c>
      <c r="K23" s="1">
        <v>0.156</v>
      </c>
      <c r="L23" s="6">
        <v>0.13</v>
      </c>
      <c r="M23" s="1">
        <v>83</v>
      </c>
      <c r="N23" s="6">
        <v>72</v>
      </c>
      <c r="O23" s="1" t="s">
        <v>31</v>
      </c>
      <c r="P23" s="1">
        <v>2</v>
      </c>
      <c r="Q23" s="1" t="s">
        <v>37</v>
      </c>
      <c r="R23" s="6">
        <v>1</v>
      </c>
      <c r="S23" s="1">
        <v>0</v>
      </c>
      <c r="T23" s="1">
        <v>2</v>
      </c>
      <c r="U23" s="12" t="s">
        <v>22</v>
      </c>
    </row>
    <row r="24" spans="1:21">
      <c r="A24" s="5" t="s">
        <v>57</v>
      </c>
      <c r="B24" s="1">
        <v>1875</v>
      </c>
      <c r="C24" s="1" t="s">
        <v>20</v>
      </c>
      <c r="D24" s="1">
        <v>21</v>
      </c>
      <c r="E24" s="5">
        <v>30.300999999999998</v>
      </c>
      <c r="F24" s="6">
        <v>30.306000000000001</v>
      </c>
      <c r="G24" s="1">
        <v>37.6</v>
      </c>
      <c r="H24" s="1">
        <v>32.6</v>
      </c>
      <c r="I24" s="1">
        <v>27.2</v>
      </c>
      <c r="J24" s="6">
        <v>45.6</v>
      </c>
      <c r="K24" s="1">
        <v>0.16300000000000001</v>
      </c>
      <c r="L24" s="6">
        <v>0.13600000000000001</v>
      </c>
      <c r="M24" s="1">
        <v>72</v>
      </c>
      <c r="N24" s="6">
        <v>73</v>
      </c>
      <c r="O24" s="1" t="s">
        <v>23</v>
      </c>
      <c r="P24" s="1">
        <v>2</v>
      </c>
      <c r="Q24" s="1" t="s">
        <v>32</v>
      </c>
      <c r="R24" s="6">
        <v>1</v>
      </c>
      <c r="S24" s="1">
        <v>4</v>
      </c>
      <c r="T24" s="1">
        <v>0</v>
      </c>
      <c r="U24" s="12" t="s">
        <v>22</v>
      </c>
    </row>
    <row r="25" spans="1:21">
      <c r="A25" s="5" t="s">
        <v>57</v>
      </c>
      <c r="B25" s="1">
        <v>1875</v>
      </c>
      <c r="C25" s="1" t="s">
        <v>20</v>
      </c>
      <c r="D25" s="1">
        <v>22</v>
      </c>
      <c r="E25" s="5">
        <v>30.279</v>
      </c>
      <c r="F25" s="6">
        <v>30.263999999999999</v>
      </c>
      <c r="G25" s="1">
        <v>39.200000000000003</v>
      </c>
      <c r="H25" s="1">
        <v>41.2</v>
      </c>
      <c r="I25" s="1">
        <v>27</v>
      </c>
      <c r="J25" s="6">
        <v>45.8</v>
      </c>
      <c r="K25" s="1">
        <v>0.20799999999999999</v>
      </c>
      <c r="L25" s="6">
        <v>0.22500000000000001</v>
      </c>
      <c r="M25" s="1">
        <v>87</v>
      </c>
      <c r="N25" s="6">
        <v>88</v>
      </c>
      <c r="O25" s="1" t="s">
        <v>31</v>
      </c>
      <c r="P25" s="1">
        <v>1</v>
      </c>
      <c r="Q25" s="1" t="s">
        <v>23</v>
      </c>
      <c r="R25" s="6">
        <v>1</v>
      </c>
      <c r="S25" s="1">
        <v>8</v>
      </c>
      <c r="T25" s="1">
        <v>7</v>
      </c>
      <c r="U25" s="12" t="s">
        <v>22</v>
      </c>
    </row>
    <row r="26" spans="1:21">
      <c r="A26" s="5" t="s">
        <v>57</v>
      </c>
      <c r="B26" s="1">
        <v>1875</v>
      </c>
      <c r="C26" s="1" t="s">
        <v>20</v>
      </c>
      <c r="D26" s="1">
        <v>23</v>
      </c>
      <c r="E26" s="5">
        <v>30.422000000000001</v>
      </c>
      <c r="F26" s="6">
        <v>30.466000000000001</v>
      </c>
      <c r="G26" s="1">
        <v>36.200000000000003</v>
      </c>
      <c r="H26" s="1">
        <v>35.4</v>
      </c>
      <c r="I26" s="1">
        <v>33.4</v>
      </c>
      <c r="J26" s="6">
        <v>48</v>
      </c>
      <c r="K26" s="1">
        <v>0.193</v>
      </c>
      <c r="L26" s="6">
        <v>0.17599999999999999</v>
      </c>
      <c r="M26" s="1">
        <v>91</v>
      </c>
      <c r="N26" s="6">
        <v>85</v>
      </c>
      <c r="O26" s="1" t="s">
        <v>23</v>
      </c>
      <c r="P26" s="1">
        <v>2</v>
      </c>
      <c r="Q26" s="1" t="s">
        <v>23</v>
      </c>
      <c r="R26" s="6">
        <v>1</v>
      </c>
      <c r="S26" s="1">
        <v>7</v>
      </c>
      <c r="T26" s="1">
        <v>0</v>
      </c>
      <c r="U26" s="12" t="s">
        <v>22</v>
      </c>
    </row>
    <row r="27" spans="1:21">
      <c r="A27" s="5" t="s">
        <v>57</v>
      </c>
      <c r="B27" s="1">
        <v>1875</v>
      </c>
      <c r="C27" s="1" t="s">
        <v>20</v>
      </c>
      <c r="D27" s="1">
        <v>24</v>
      </c>
      <c r="E27" s="5">
        <v>30.484999999999999</v>
      </c>
      <c r="F27" s="6">
        <v>30.507000000000001</v>
      </c>
      <c r="G27" s="1">
        <v>43.6</v>
      </c>
      <c r="H27" s="1">
        <v>40</v>
      </c>
      <c r="I27" s="1">
        <v>33.799999999999997</v>
      </c>
      <c r="J27" s="6">
        <v>50</v>
      </c>
      <c r="K27" s="1">
        <v>0.23599999999999999</v>
      </c>
      <c r="L27" s="6">
        <v>0.20699999999999999</v>
      </c>
      <c r="M27" s="1">
        <v>83</v>
      </c>
      <c r="N27" s="6">
        <v>84</v>
      </c>
      <c r="O27" s="1" t="s">
        <v>30</v>
      </c>
      <c r="P27" s="1">
        <v>1</v>
      </c>
      <c r="Q27" s="1" t="s">
        <v>32</v>
      </c>
      <c r="R27" s="6">
        <v>1</v>
      </c>
      <c r="S27" s="1">
        <v>9</v>
      </c>
      <c r="T27" s="1">
        <v>10</v>
      </c>
      <c r="U27" s="12" t="s">
        <v>22</v>
      </c>
    </row>
    <row r="28" spans="1:21">
      <c r="A28" s="5" t="s">
        <v>57</v>
      </c>
      <c r="B28" s="1">
        <v>1875</v>
      </c>
      <c r="C28" s="1" t="s">
        <v>20</v>
      </c>
      <c r="D28" s="1">
        <v>25</v>
      </c>
      <c r="E28" s="5">
        <v>30.507000000000001</v>
      </c>
      <c r="F28" s="6">
        <v>30.422999999999998</v>
      </c>
      <c r="G28" s="1">
        <v>40</v>
      </c>
      <c r="H28" s="1">
        <v>40.6</v>
      </c>
      <c r="I28" s="1">
        <v>34.799999999999997</v>
      </c>
      <c r="J28" s="6">
        <v>51.2</v>
      </c>
      <c r="K28" s="1">
        <v>0.247</v>
      </c>
      <c r="L28" s="6">
        <v>0.23200000000000001</v>
      </c>
      <c r="M28" s="1">
        <v>100</v>
      </c>
      <c r="N28" s="6">
        <v>92</v>
      </c>
      <c r="O28" s="1" t="s">
        <v>31</v>
      </c>
      <c r="P28" s="1">
        <v>4</v>
      </c>
      <c r="Q28" s="1" t="s">
        <v>32</v>
      </c>
      <c r="R28" s="6">
        <v>5</v>
      </c>
      <c r="S28" s="1">
        <v>10</v>
      </c>
      <c r="T28" s="1">
        <v>10</v>
      </c>
      <c r="U28" s="12" t="s">
        <v>22</v>
      </c>
    </row>
    <row r="29" spans="1:21">
      <c r="A29" s="5" t="s">
        <v>57</v>
      </c>
      <c r="B29" s="1">
        <v>1875</v>
      </c>
      <c r="C29" s="1" t="s">
        <v>20</v>
      </c>
      <c r="D29" s="1">
        <v>26</v>
      </c>
      <c r="E29" s="5">
        <v>30.363</v>
      </c>
      <c r="F29" s="6">
        <v>30.315999999999999</v>
      </c>
      <c r="G29" s="1">
        <v>42.2</v>
      </c>
      <c r="H29" s="1">
        <v>41.6</v>
      </c>
      <c r="I29" s="1">
        <v>39.799999999999997</v>
      </c>
      <c r="J29" s="6">
        <v>44.6</v>
      </c>
      <c r="K29" s="1">
        <v>0.23100000000000001</v>
      </c>
      <c r="L29" s="6">
        <v>0.25900000000000001</v>
      </c>
      <c r="M29" s="1">
        <v>86</v>
      </c>
      <c r="N29" s="6">
        <v>98</v>
      </c>
      <c r="O29" s="1" t="s">
        <v>31</v>
      </c>
      <c r="P29" s="1">
        <v>5</v>
      </c>
      <c r="Q29" s="1" t="s">
        <v>32</v>
      </c>
      <c r="R29" s="6">
        <v>3</v>
      </c>
      <c r="S29" s="1">
        <v>8</v>
      </c>
      <c r="T29" s="1">
        <v>0</v>
      </c>
      <c r="U29" s="12">
        <v>0.16</v>
      </c>
    </row>
    <row r="30" spans="1:21">
      <c r="A30" s="5" t="s">
        <v>57</v>
      </c>
      <c r="B30" s="1">
        <v>1875</v>
      </c>
      <c r="C30" s="1" t="s">
        <v>20</v>
      </c>
      <c r="D30" s="1">
        <v>27</v>
      </c>
      <c r="E30" s="5">
        <v>30.343</v>
      </c>
      <c r="F30" s="6">
        <v>30.305</v>
      </c>
      <c r="G30" s="1">
        <v>40.6</v>
      </c>
      <c r="H30" s="1">
        <v>37.6</v>
      </c>
      <c r="I30" s="1">
        <v>35</v>
      </c>
      <c r="J30" s="6">
        <v>46.2</v>
      </c>
      <c r="K30" s="1">
        <v>0.224</v>
      </c>
      <c r="L30" s="6">
        <v>0.189</v>
      </c>
      <c r="M30" s="1">
        <v>89</v>
      </c>
      <c r="N30" s="6">
        <v>84</v>
      </c>
      <c r="O30" s="1" t="s">
        <v>31</v>
      </c>
      <c r="P30" s="1">
        <v>5</v>
      </c>
      <c r="Q30" s="1" t="s">
        <v>31</v>
      </c>
      <c r="R30" s="6">
        <v>3</v>
      </c>
      <c r="S30" s="1">
        <v>7</v>
      </c>
      <c r="T30" s="1">
        <v>0</v>
      </c>
      <c r="U30" s="12" t="s">
        <v>22</v>
      </c>
    </row>
    <row r="31" spans="1:21">
      <c r="A31" s="5" t="s">
        <v>57</v>
      </c>
      <c r="B31" s="1">
        <v>1875</v>
      </c>
      <c r="C31" s="1" t="s">
        <v>20</v>
      </c>
      <c r="D31" s="1">
        <v>28</v>
      </c>
      <c r="E31" s="5">
        <v>30.402999999999999</v>
      </c>
      <c r="F31" s="6">
        <v>30.538</v>
      </c>
      <c r="G31" s="1">
        <v>37.200000000000003</v>
      </c>
      <c r="H31" s="1">
        <v>35.6</v>
      </c>
      <c r="I31" s="1">
        <v>33.799999999999997</v>
      </c>
      <c r="J31" s="6">
        <v>44.6</v>
      </c>
      <c r="K31" s="1">
        <v>0.15</v>
      </c>
      <c r="L31" s="6">
        <v>0.17100000000000001</v>
      </c>
      <c r="M31" s="2">
        <v>68</v>
      </c>
      <c r="N31" s="6">
        <v>82</v>
      </c>
      <c r="O31" s="1" t="s">
        <v>23</v>
      </c>
      <c r="P31" s="1">
        <v>5</v>
      </c>
      <c r="Q31" s="1" t="s">
        <v>37</v>
      </c>
      <c r="R31" s="6">
        <v>2</v>
      </c>
      <c r="S31" s="1">
        <v>5</v>
      </c>
      <c r="T31" s="1">
        <v>0</v>
      </c>
      <c r="U31" s="12" t="s">
        <v>22</v>
      </c>
    </row>
    <row r="32" spans="1:21">
      <c r="A32" s="5" t="s">
        <v>57</v>
      </c>
      <c r="B32" s="1">
        <v>1875</v>
      </c>
      <c r="C32" s="1" t="s">
        <v>20</v>
      </c>
      <c r="D32" s="1">
        <v>29</v>
      </c>
      <c r="E32" s="5">
        <v>30.643000000000001</v>
      </c>
      <c r="F32" s="6">
        <v>30.649000000000001</v>
      </c>
      <c r="G32" s="1">
        <v>40.200000000000003</v>
      </c>
      <c r="H32" s="1">
        <v>35.6</v>
      </c>
      <c r="I32" s="1">
        <v>34</v>
      </c>
      <c r="J32" s="6">
        <v>43.8</v>
      </c>
      <c r="K32" s="1">
        <v>0.19800000000000001</v>
      </c>
      <c r="L32" s="6">
        <v>0.17399999999999999</v>
      </c>
      <c r="M32" s="1">
        <v>80</v>
      </c>
      <c r="N32" s="6">
        <v>83</v>
      </c>
      <c r="O32" s="1" t="s">
        <v>23</v>
      </c>
      <c r="P32" s="1">
        <v>1</v>
      </c>
      <c r="Q32" s="1" t="s">
        <v>37</v>
      </c>
      <c r="R32" s="6">
        <v>1</v>
      </c>
      <c r="S32" s="1">
        <v>8</v>
      </c>
      <c r="T32" s="1">
        <v>0</v>
      </c>
      <c r="U32" s="12" t="s">
        <v>22</v>
      </c>
    </row>
    <row r="33" spans="1:21">
      <c r="A33" s="5" t="s">
        <v>57</v>
      </c>
      <c r="B33" s="1">
        <v>1875</v>
      </c>
      <c r="C33" s="1" t="s">
        <v>20</v>
      </c>
      <c r="D33" s="1">
        <v>30</v>
      </c>
      <c r="E33" s="5">
        <v>30.62</v>
      </c>
      <c r="F33" s="6">
        <v>30.63</v>
      </c>
      <c r="G33" s="1">
        <v>44</v>
      </c>
      <c r="H33" s="1">
        <v>41.4</v>
      </c>
      <c r="I33" s="1">
        <v>34.200000000000003</v>
      </c>
      <c r="J33" s="6">
        <v>49</v>
      </c>
      <c r="K33" s="1">
        <v>0.23499999999999999</v>
      </c>
      <c r="L33" s="6">
        <v>0.223</v>
      </c>
      <c r="M33" s="1">
        <v>81</v>
      </c>
      <c r="N33" s="6">
        <v>86</v>
      </c>
      <c r="O33" s="1" t="s">
        <v>23</v>
      </c>
      <c r="P33" s="1">
        <v>1</v>
      </c>
      <c r="Q33" s="1" t="s">
        <v>23</v>
      </c>
      <c r="R33" s="6">
        <v>2</v>
      </c>
      <c r="S33" s="1">
        <v>8</v>
      </c>
      <c r="T33" s="1">
        <v>10</v>
      </c>
      <c r="U33" s="12" t="s">
        <v>22</v>
      </c>
    </row>
    <row r="34" spans="1:21">
      <c r="A34" s="7" t="s">
        <v>57</v>
      </c>
      <c r="B34" s="8">
        <v>1875</v>
      </c>
      <c r="C34" s="8" t="s">
        <v>20</v>
      </c>
      <c r="D34" s="8">
        <v>31</v>
      </c>
      <c r="E34" s="7">
        <v>30.664999999999999</v>
      </c>
      <c r="F34" s="9">
        <v>30.654</v>
      </c>
      <c r="G34" s="8">
        <v>43.4</v>
      </c>
      <c r="H34" s="8">
        <v>40.6</v>
      </c>
      <c r="I34" s="8">
        <v>40</v>
      </c>
      <c r="J34" s="9">
        <v>51</v>
      </c>
      <c r="K34" s="8">
        <v>0.215</v>
      </c>
      <c r="L34" s="9">
        <v>0.19400000000000001</v>
      </c>
      <c r="M34" s="8">
        <v>76</v>
      </c>
      <c r="N34" s="9">
        <v>77</v>
      </c>
      <c r="O34" s="8" t="s">
        <v>30</v>
      </c>
      <c r="P34" s="8">
        <v>1</v>
      </c>
      <c r="Q34" s="8" t="s">
        <v>30</v>
      </c>
      <c r="R34" s="9">
        <v>1</v>
      </c>
      <c r="S34" s="8">
        <v>10</v>
      </c>
      <c r="T34" s="8">
        <v>0</v>
      </c>
      <c r="U34" s="13" t="s">
        <v>22</v>
      </c>
    </row>
    <row r="35" spans="1:21">
      <c r="A35" s="14"/>
      <c r="B35" s="15"/>
      <c r="C35" s="15"/>
      <c r="D35" s="16" t="s">
        <v>34</v>
      </c>
      <c r="E35" s="15">
        <v>30.242999999999999</v>
      </c>
      <c r="F35" s="16">
        <v>30.234999999999999</v>
      </c>
      <c r="G35" s="14">
        <v>37.5</v>
      </c>
      <c r="H35" s="15">
        <v>36.5</v>
      </c>
      <c r="I35" s="15">
        <v>32.6</v>
      </c>
      <c r="J35" s="16">
        <v>43.7</v>
      </c>
      <c r="K35" s="14">
        <v>0.20599999999999999</v>
      </c>
      <c r="L35" s="16">
        <v>0.19700000000000001</v>
      </c>
      <c r="M35" s="14">
        <v>90.3</v>
      </c>
      <c r="N35" s="16">
        <v>88.8</v>
      </c>
      <c r="O35" s="14" t="s">
        <v>22</v>
      </c>
      <c r="P35" s="15">
        <v>3.4</v>
      </c>
      <c r="Q35" s="15" t="s">
        <v>22</v>
      </c>
      <c r="R35" s="16">
        <v>3.7</v>
      </c>
      <c r="S35" s="14">
        <v>8</v>
      </c>
      <c r="T35" s="16">
        <v>6.3</v>
      </c>
      <c r="U35" s="19">
        <v>3.63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AC26-C5B0-45DF-8883-8A32E1429DC5}">
  <sheetPr codeName="Sheet9"/>
  <dimension ref="A2:U35"/>
  <sheetViews>
    <sheetView workbookViewId="0">
      <pane ySplit="3" topLeftCell="C13" activePane="bottomLeft" state="frozen"/>
      <selection pane="bottomLeft" activeCell="D36" sqref="D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8"/>
      <c r="B2" s="29"/>
      <c r="C2" s="29"/>
      <c r="D2" s="29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58</v>
      </c>
      <c r="B4" s="1">
        <v>1875</v>
      </c>
      <c r="C4" s="1" t="s">
        <v>20</v>
      </c>
      <c r="D4" s="1">
        <v>1</v>
      </c>
      <c r="E4" s="5">
        <v>30.023</v>
      </c>
      <c r="F4" s="6">
        <v>30.085000000000001</v>
      </c>
      <c r="G4" s="1">
        <v>33.700000000000003</v>
      </c>
      <c r="H4" s="1">
        <v>35</v>
      </c>
      <c r="I4" s="1">
        <v>32.5</v>
      </c>
      <c r="J4" s="6">
        <v>36.700000000000003</v>
      </c>
      <c r="K4" s="1">
        <v>0.152</v>
      </c>
      <c r="L4" s="6">
        <v>0.17399999999999999</v>
      </c>
      <c r="M4" s="1">
        <v>79</v>
      </c>
      <c r="N4" s="6">
        <v>85</v>
      </c>
      <c r="O4" s="1" t="s">
        <v>37</v>
      </c>
      <c r="P4" s="1">
        <v>1</v>
      </c>
      <c r="Q4" s="1" t="s">
        <v>21</v>
      </c>
      <c r="R4" s="6">
        <v>3</v>
      </c>
      <c r="S4" s="1">
        <v>10</v>
      </c>
      <c r="T4" s="1">
        <v>10</v>
      </c>
      <c r="U4" s="12" t="s">
        <v>22</v>
      </c>
    </row>
    <row r="5" spans="1:21">
      <c r="A5" s="5" t="s">
        <v>58</v>
      </c>
      <c r="B5" s="1">
        <v>1875</v>
      </c>
      <c r="C5" s="1" t="s">
        <v>20</v>
      </c>
      <c r="D5" s="1">
        <v>2</v>
      </c>
      <c r="E5" s="5">
        <v>30.122</v>
      </c>
      <c r="F5" s="6">
        <v>30.042999999999999</v>
      </c>
      <c r="G5" s="1">
        <v>35.799999999999997</v>
      </c>
      <c r="H5" s="1">
        <v>35.1</v>
      </c>
      <c r="I5" s="1">
        <v>33.200000000000003</v>
      </c>
      <c r="J5" s="6">
        <v>39.799999999999997</v>
      </c>
      <c r="K5" s="1">
        <v>0.156</v>
      </c>
      <c r="L5" s="6">
        <v>0.16400000000000001</v>
      </c>
      <c r="M5" s="1">
        <v>73</v>
      </c>
      <c r="N5" s="6">
        <v>80</v>
      </c>
      <c r="O5" s="1" t="s">
        <v>23</v>
      </c>
      <c r="P5" s="1">
        <v>3</v>
      </c>
      <c r="Q5" s="1" t="s">
        <v>23</v>
      </c>
      <c r="R5" s="6">
        <v>1</v>
      </c>
      <c r="S5" s="1">
        <v>9</v>
      </c>
      <c r="T5" s="1">
        <v>8</v>
      </c>
      <c r="U5" s="12" t="s">
        <v>22</v>
      </c>
    </row>
    <row r="6" spans="1:21">
      <c r="A6" s="5" t="s">
        <v>58</v>
      </c>
      <c r="B6" s="1">
        <v>1875</v>
      </c>
      <c r="C6" s="1" t="s">
        <v>20</v>
      </c>
      <c r="D6" s="1">
        <v>3</v>
      </c>
      <c r="E6" s="5">
        <v>29.983000000000001</v>
      </c>
      <c r="F6" s="6">
        <v>29.978000000000002</v>
      </c>
      <c r="G6" s="1">
        <v>35.1</v>
      </c>
      <c r="H6" s="1">
        <v>36.799999999999997</v>
      </c>
      <c r="I6" s="1">
        <v>33.700000000000003</v>
      </c>
      <c r="J6" s="6">
        <v>38.200000000000003</v>
      </c>
      <c r="K6" s="1">
        <v>0.191</v>
      </c>
      <c r="L6" s="6">
        <v>0.191</v>
      </c>
      <c r="M6" s="1">
        <v>93</v>
      </c>
      <c r="N6" s="6">
        <v>88</v>
      </c>
      <c r="O6" s="1" t="s">
        <v>30</v>
      </c>
      <c r="P6" s="1">
        <v>2</v>
      </c>
      <c r="Q6" s="1" t="s">
        <v>26</v>
      </c>
      <c r="R6" s="6">
        <v>3</v>
      </c>
      <c r="S6" s="1">
        <v>10</v>
      </c>
      <c r="T6" s="1">
        <v>10</v>
      </c>
      <c r="U6" s="12">
        <v>4.0000000000000001E-3</v>
      </c>
    </row>
    <row r="7" spans="1:21">
      <c r="A7" s="5" t="s">
        <v>58</v>
      </c>
      <c r="B7" s="1">
        <v>1875</v>
      </c>
      <c r="C7" s="1" t="s">
        <v>20</v>
      </c>
      <c r="D7" s="1">
        <v>4</v>
      </c>
      <c r="E7" s="5">
        <v>29.951000000000001</v>
      </c>
      <c r="F7" s="6">
        <v>29.896000000000001</v>
      </c>
      <c r="G7" s="1">
        <v>35.5</v>
      </c>
      <c r="H7" s="1">
        <v>36.700000000000003</v>
      </c>
      <c r="I7" s="1">
        <v>35</v>
      </c>
      <c r="J7" s="6">
        <v>41.4</v>
      </c>
      <c r="K7" s="1">
        <v>0.17399999999999999</v>
      </c>
      <c r="L7" s="6">
        <v>0.193</v>
      </c>
      <c r="M7" s="1">
        <v>84</v>
      </c>
      <c r="N7" s="6">
        <v>89</v>
      </c>
      <c r="O7" s="1" t="s">
        <v>26</v>
      </c>
      <c r="P7" s="1">
        <v>2</v>
      </c>
      <c r="Q7" s="1" t="s">
        <v>26</v>
      </c>
      <c r="R7" s="6">
        <v>4</v>
      </c>
      <c r="S7" s="1">
        <v>10</v>
      </c>
      <c r="T7" s="1">
        <v>10</v>
      </c>
      <c r="U7" s="12" t="s">
        <v>22</v>
      </c>
    </row>
    <row r="8" spans="1:21">
      <c r="A8" s="5" t="s">
        <v>58</v>
      </c>
      <c r="B8" s="1">
        <v>1875</v>
      </c>
      <c r="C8" s="1" t="s">
        <v>20</v>
      </c>
      <c r="D8" s="1">
        <v>5</v>
      </c>
      <c r="E8" s="5">
        <v>29.76</v>
      </c>
      <c r="F8" s="6">
        <v>29.494</v>
      </c>
      <c r="G8" s="1">
        <v>38.9</v>
      </c>
      <c r="H8" s="1">
        <v>40.5</v>
      </c>
      <c r="I8" s="1">
        <v>36.5</v>
      </c>
      <c r="J8" s="6">
        <v>45.5</v>
      </c>
      <c r="K8" s="1">
        <v>0.191</v>
      </c>
      <c r="L8" s="6">
        <v>0.2</v>
      </c>
      <c r="M8" s="1">
        <v>82</v>
      </c>
      <c r="N8" s="6">
        <v>80</v>
      </c>
      <c r="O8" s="1" t="s">
        <v>26</v>
      </c>
      <c r="P8" s="1">
        <v>5</v>
      </c>
      <c r="Q8" s="1" t="s">
        <v>30</v>
      </c>
      <c r="R8" s="6">
        <v>7</v>
      </c>
      <c r="S8" s="1">
        <v>10</v>
      </c>
      <c r="T8" s="1">
        <v>10</v>
      </c>
      <c r="U8" s="12">
        <v>7.0000000000000007E-2</v>
      </c>
    </row>
    <row r="9" spans="1:21">
      <c r="A9" s="5" t="s">
        <v>58</v>
      </c>
      <c r="B9" s="1">
        <v>1875</v>
      </c>
      <c r="C9" s="1" t="s">
        <v>20</v>
      </c>
      <c r="D9" s="1">
        <v>6</v>
      </c>
      <c r="E9" s="5">
        <v>29.300999999999998</v>
      </c>
      <c r="F9" s="6">
        <v>29.193999999999999</v>
      </c>
      <c r="G9" s="1">
        <v>47.1</v>
      </c>
      <c r="H9" s="1">
        <v>47.9</v>
      </c>
      <c r="I9" s="1">
        <v>37.4</v>
      </c>
      <c r="J9" s="6">
        <v>53.4</v>
      </c>
      <c r="K9" s="1">
        <v>0.29099999999999998</v>
      </c>
      <c r="L9" s="6">
        <v>0.316</v>
      </c>
      <c r="M9" s="1">
        <v>90</v>
      </c>
      <c r="N9" s="6">
        <v>95</v>
      </c>
      <c r="O9" s="1" t="s">
        <v>26</v>
      </c>
      <c r="P9" s="1">
        <v>4</v>
      </c>
      <c r="Q9" s="1" t="s">
        <v>26</v>
      </c>
      <c r="R9" s="6">
        <v>5</v>
      </c>
      <c r="S9" s="1">
        <v>7</v>
      </c>
      <c r="T9" s="1">
        <v>10</v>
      </c>
      <c r="U9" s="12">
        <v>0.27100000000000002</v>
      </c>
    </row>
    <row r="10" spans="1:21">
      <c r="A10" s="5" t="s">
        <v>58</v>
      </c>
      <c r="B10" s="1">
        <v>1875</v>
      </c>
      <c r="C10" s="1" t="s">
        <v>20</v>
      </c>
      <c r="D10" s="1">
        <v>7</v>
      </c>
      <c r="E10" s="5">
        <v>29.428999999999998</v>
      </c>
      <c r="F10" s="6">
        <v>29.635999999999999</v>
      </c>
      <c r="G10" s="1">
        <v>49</v>
      </c>
      <c r="H10" s="1">
        <v>48.1</v>
      </c>
      <c r="I10" s="1">
        <v>47.2</v>
      </c>
      <c r="J10" s="4">
        <v>56.4</v>
      </c>
      <c r="K10" s="1">
        <v>0.314</v>
      </c>
      <c r="L10" s="6">
        <v>0.316</v>
      </c>
      <c r="M10" s="1">
        <v>91</v>
      </c>
      <c r="N10" s="6">
        <v>94</v>
      </c>
      <c r="O10" s="1" t="s">
        <v>28</v>
      </c>
      <c r="P10" s="1">
        <v>3</v>
      </c>
      <c r="Q10" s="1" t="s">
        <v>28</v>
      </c>
      <c r="R10" s="6">
        <v>1</v>
      </c>
      <c r="S10" s="1">
        <v>10</v>
      </c>
      <c r="T10" s="1">
        <v>9</v>
      </c>
      <c r="U10" s="12" t="s">
        <v>22</v>
      </c>
    </row>
    <row r="11" spans="1:21">
      <c r="A11" s="5" t="s">
        <v>58</v>
      </c>
      <c r="B11" s="1">
        <v>1875</v>
      </c>
      <c r="C11" s="1" t="s">
        <v>20</v>
      </c>
      <c r="D11" s="1">
        <v>8</v>
      </c>
      <c r="E11" s="5">
        <v>29.844000000000001</v>
      </c>
      <c r="F11" s="6">
        <v>29.396999999999998</v>
      </c>
      <c r="G11" s="1">
        <v>46</v>
      </c>
      <c r="H11" s="1">
        <v>51.1</v>
      </c>
      <c r="I11" s="1">
        <v>44</v>
      </c>
      <c r="J11" s="6">
        <v>51.8</v>
      </c>
      <c r="K11" s="1">
        <v>0.29399999999999998</v>
      </c>
      <c r="L11" s="6">
        <v>0.35199999999999998</v>
      </c>
      <c r="M11" s="1">
        <v>95</v>
      </c>
      <c r="N11" s="6">
        <v>94</v>
      </c>
      <c r="O11" s="1" t="s">
        <v>27</v>
      </c>
      <c r="P11" s="1">
        <v>2</v>
      </c>
      <c r="Q11" s="1" t="s">
        <v>28</v>
      </c>
      <c r="R11" s="6">
        <v>6</v>
      </c>
      <c r="S11" s="1">
        <v>10</v>
      </c>
      <c r="T11" s="1">
        <v>10</v>
      </c>
      <c r="U11" s="11">
        <v>0.76800000000000002</v>
      </c>
    </row>
    <row r="12" spans="1:21">
      <c r="A12" s="5" t="s">
        <v>58</v>
      </c>
      <c r="B12" s="1">
        <v>1875</v>
      </c>
      <c r="C12" s="1" t="s">
        <v>20</v>
      </c>
      <c r="D12" s="1">
        <v>9</v>
      </c>
      <c r="E12" s="5">
        <v>30.027000000000001</v>
      </c>
      <c r="F12" s="6">
        <v>30.349</v>
      </c>
      <c r="G12" s="1">
        <v>44.2</v>
      </c>
      <c r="H12" s="1">
        <v>35.4</v>
      </c>
      <c r="I12" s="1">
        <v>35.1</v>
      </c>
      <c r="J12" s="6">
        <v>51.7</v>
      </c>
      <c r="K12" s="1">
        <v>0.22600000000000001</v>
      </c>
      <c r="L12" s="6">
        <v>0.19400000000000001</v>
      </c>
      <c r="M12" s="1">
        <v>77</v>
      </c>
      <c r="N12" s="6">
        <v>94</v>
      </c>
      <c r="O12" s="1" t="s">
        <v>33</v>
      </c>
      <c r="P12" s="1">
        <v>4</v>
      </c>
      <c r="Q12" s="1" t="s">
        <v>30</v>
      </c>
      <c r="R12" s="6">
        <v>1</v>
      </c>
      <c r="S12" s="1">
        <v>1</v>
      </c>
      <c r="T12" s="1">
        <v>1</v>
      </c>
      <c r="U12" s="12">
        <v>2E-3</v>
      </c>
    </row>
    <row r="13" spans="1:21">
      <c r="A13" s="5" t="s">
        <v>58</v>
      </c>
      <c r="B13" s="1">
        <v>1875</v>
      </c>
      <c r="C13" s="1" t="s">
        <v>20</v>
      </c>
      <c r="D13" s="1">
        <v>10</v>
      </c>
      <c r="E13" s="5">
        <v>30.29</v>
      </c>
      <c r="F13" s="6">
        <v>30.117000000000001</v>
      </c>
      <c r="G13" s="1">
        <v>40.9</v>
      </c>
      <c r="H13" s="1">
        <v>42.1</v>
      </c>
      <c r="I13" s="2">
        <v>29.4</v>
      </c>
      <c r="J13" s="6">
        <v>48.9</v>
      </c>
      <c r="K13" s="1">
        <v>0.216</v>
      </c>
      <c r="L13" s="6">
        <v>0.223</v>
      </c>
      <c r="M13" s="1">
        <v>85</v>
      </c>
      <c r="N13" s="6">
        <v>83</v>
      </c>
      <c r="O13" s="1" t="s">
        <v>26</v>
      </c>
      <c r="P13" s="1">
        <v>2</v>
      </c>
      <c r="Q13" s="1" t="s">
        <v>26</v>
      </c>
      <c r="R13" s="6">
        <v>5</v>
      </c>
      <c r="S13" s="1">
        <v>0</v>
      </c>
      <c r="T13" s="1">
        <v>4</v>
      </c>
      <c r="U13" s="12" t="s">
        <v>22</v>
      </c>
    </row>
    <row r="14" spans="1:21">
      <c r="A14" s="5" t="s">
        <v>58</v>
      </c>
      <c r="B14" s="1">
        <v>1875</v>
      </c>
      <c r="C14" s="1" t="s">
        <v>20</v>
      </c>
      <c r="D14" s="1">
        <v>11</v>
      </c>
      <c r="E14" s="5">
        <v>30.094999999999999</v>
      </c>
      <c r="F14" s="6">
        <v>30.103000000000002</v>
      </c>
      <c r="G14" s="1">
        <v>41.2</v>
      </c>
      <c r="H14" s="1">
        <v>38.1</v>
      </c>
      <c r="I14" s="1">
        <v>37.700000000000003</v>
      </c>
      <c r="J14" s="6">
        <v>50</v>
      </c>
      <c r="K14" s="1">
        <v>0.193</v>
      </c>
      <c r="L14" s="6">
        <v>0.17599999999999999</v>
      </c>
      <c r="M14" s="1">
        <v>75</v>
      </c>
      <c r="N14" s="6">
        <v>77</v>
      </c>
      <c r="O14" s="1" t="s">
        <v>26</v>
      </c>
      <c r="P14" s="1">
        <v>4</v>
      </c>
      <c r="Q14" s="1" t="s">
        <v>26</v>
      </c>
      <c r="R14" s="6">
        <v>4</v>
      </c>
      <c r="S14" s="1">
        <v>9</v>
      </c>
      <c r="T14" s="1">
        <v>0</v>
      </c>
      <c r="U14" s="12" t="s">
        <v>22</v>
      </c>
    </row>
    <row r="15" spans="1:21">
      <c r="A15" s="5" t="s">
        <v>58</v>
      </c>
      <c r="B15" s="1">
        <v>1875</v>
      </c>
      <c r="C15" s="1" t="s">
        <v>20</v>
      </c>
      <c r="D15" s="1">
        <v>12</v>
      </c>
      <c r="E15" s="5">
        <v>30.076000000000001</v>
      </c>
      <c r="F15" s="6">
        <v>30.029</v>
      </c>
      <c r="G15" s="1">
        <v>39.299999999999997</v>
      </c>
      <c r="H15" s="1">
        <v>36</v>
      </c>
      <c r="I15" s="1">
        <v>33.9</v>
      </c>
      <c r="J15" s="6">
        <v>41.5</v>
      </c>
      <c r="K15" s="1">
        <v>0.16700000000000001</v>
      </c>
      <c r="L15" s="6">
        <v>0.192</v>
      </c>
      <c r="M15" s="1">
        <v>71</v>
      </c>
      <c r="N15" s="6">
        <v>91</v>
      </c>
      <c r="O15" s="1" t="s">
        <v>25</v>
      </c>
      <c r="P15" s="1">
        <v>2</v>
      </c>
      <c r="Q15" s="1" t="s">
        <v>30</v>
      </c>
      <c r="R15" s="6">
        <v>2</v>
      </c>
      <c r="S15" s="1">
        <v>1</v>
      </c>
      <c r="T15" s="1">
        <v>10</v>
      </c>
      <c r="U15" s="12">
        <v>2E-3</v>
      </c>
    </row>
    <row r="16" spans="1:21">
      <c r="A16" s="5" t="s">
        <v>58</v>
      </c>
      <c r="B16" s="1">
        <v>1875</v>
      </c>
      <c r="C16" s="1" t="s">
        <v>20</v>
      </c>
      <c r="D16" s="1">
        <v>13</v>
      </c>
      <c r="E16" s="5">
        <v>30.077999999999999</v>
      </c>
      <c r="F16" s="6">
        <v>30.11</v>
      </c>
      <c r="G16" s="1">
        <v>35.700000000000003</v>
      </c>
      <c r="H16" s="1">
        <v>36.700000000000003</v>
      </c>
      <c r="I16" s="1">
        <v>34.9</v>
      </c>
      <c r="J16" s="6">
        <v>39.9</v>
      </c>
      <c r="K16" s="1">
        <v>0.19800000000000001</v>
      </c>
      <c r="L16" s="6">
        <v>0.184</v>
      </c>
      <c r="M16" s="1">
        <v>95</v>
      </c>
      <c r="N16" s="6">
        <v>84</v>
      </c>
      <c r="O16" s="1" t="s">
        <v>25</v>
      </c>
      <c r="P16" s="1">
        <v>1</v>
      </c>
      <c r="Q16" s="1" t="s">
        <v>30</v>
      </c>
      <c r="R16" s="6">
        <v>2</v>
      </c>
      <c r="S16" s="1">
        <v>10</v>
      </c>
      <c r="T16" s="1">
        <v>10</v>
      </c>
      <c r="U16" s="12" t="s">
        <v>22</v>
      </c>
    </row>
    <row r="17" spans="1:21">
      <c r="A17" s="5" t="s">
        <v>58</v>
      </c>
      <c r="B17" s="1">
        <v>1875</v>
      </c>
      <c r="C17" s="1" t="s">
        <v>20</v>
      </c>
      <c r="D17" s="1">
        <v>14</v>
      </c>
      <c r="E17" s="5">
        <v>30.146999999999998</v>
      </c>
      <c r="F17" s="6">
        <v>30.167999999999999</v>
      </c>
      <c r="G17" s="1">
        <v>37.1</v>
      </c>
      <c r="H17" s="1">
        <v>40.1</v>
      </c>
      <c r="I17" s="1">
        <v>36.1</v>
      </c>
      <c r="J17" s="6">
        <v>45.2</v>
      </c>
      <c r="K17" s="1">
        <v>0.20200000000000001</v>
      </c>
      <c r="L17" s="6">
        <v>0.23200000000000001</v>
      </c>
      <c r="M17" s="1">
        <v>91</v>
      </c>
      <c r="N17" s="6">
        <v>93</v>
      </c>
      <c r="O17" s="1" t="s">
        <v>23</v>
      </c>
      <c r="P17" s="1">
        <v>2</v>
      </c>
      <c r="Q17" s="1" t="s">
        <v>25</v>
      </c>
      <c r="R17" s="6">
        <v>0.5</v>
      </c>
      <c r="S17" s="1">
        <v>10</v>
      </c>
      <c r="T17" s="1">
        <v>10</v>
      </c>
      <c r="U17" s="12">
        <v>1.4E-2</v>
      </c>
    </row>
    <row r="18" spans="1:21">
      <c r="A18" s="5" t="s">
        <v>58</v>
      </c>
      <c r="B18" s="1">
        <v>1875</v>
      </c>
      <c r="C18" s="1" t="s">
        <v>20</v>
      </c>
      <c r="D18" s="1">
        <v>15</v>
      </c>
      <c r="E18" s="5">
        <v>30.202999999999999</v>
      </c>
      <c r="F18" s="6">
        <v>30.224</v>
      </c>
      <c r="G18" s="1">
        <v>40</v>
      </c>
      <c r="H18" s="1">
        <v>39.1</v>
      </c>
      <c r="I18" s="1">
        <v>38.1</v>
      </c>
      <c r="J18" s="6">
        <v>44.9</v>
      </c>
      <c r="K18" s="1">
        <v>0.217</v>
      </c>
      <c r="L18" s="6">
        <v>0.22500000000000001</v>
      </c>
      <c r="M18" s="1">
        <v>88</v>
      </c>
      <c r="N18" s="6">
        <v>94</v>
      </c>
      <c r="O18" s="1" t="s">
        <v>26</v>
      </c>
      <c r="P18" s="1">
        <v>0.5</v>
      </c>
      <c r="Q18" s="1" t="s">
        <v>23</v>
      </c>
      <c r="R18" s="6">
        <v>0.5</v>
      </c>
      <c r="S18" s="1">
        <v>10</v>
      </c>
      <c r="T18" s="1">
        <v>10</v>
      </c>
      <c r="U18" s="12" t="s">
        <v>22</v>
      </c>
    </row>
    <row r="19" spans="1:21">
      <c r="A19" s="5" t="s">
        <v>58</v>
      </c>
      <c r="B19" s="1">
        <v>1875</v>
      </c>
      <c r="C19" s="1" t="s">
        <v>20</v>
      </c>
      <c r="D19" s="1">
        <v>16</v>
      </c>
      <c r="E19" s="5">
        <v>30.213000000000001</v>
      </c>
      <c r="F19" s="6">
        <v>30.344000000000001</v>
      </c>
      <c r="G19" s="1">
        <v>40.799999999999997</v>
      </c>
      <c r="H19" s="1">
        <v>36.9</v>
      </c>
      <c r="I19" s="1">
        <v>36.700000000000003</v>
      </c>
      <c r="J19" s="6">
        <v>46.9</v>
      </c>
      <c r="K19" s="1">
        <v>0.247</v>
      </c>
      <c r="L19" s="6">
        <v>0.19600000000000001</v>
      </c>
      <c r="M19" s="1">
        <v>97</v>
      </c>
      <c r="N19" s="6">
        <v>90</v>
      </c>
      <c r="O19" s="1" t="s">
        <v>26</v>
      </c>
      <c r="P19" s="1">
        <v>1</v>
      </c>
      <c r="Q19" s="1" t="s">
        <v>23</v>
      </c>
      <c r="R19" s="6">
        <v>1</v>
      </c>
      <c r="S19" s="1">
        <v>10</v>
      </c>
      <c r="T19" s="1">
        <v>0</v>
      </c>
      <c r="U19" s="12">
        <v>4.1000000000000002E-2</v>
      </c>
    </row>
    <row r="20" spans="1:21">
      <c r="A20" s="5" t="s">
        <v>58</v>
      </c>
      <c r="B20" s="1">
        <v>1875</v>
      </c>
      <c r="C20" s="1" t="s">
        <v>20</v>
      </c>
      <c r="D20" s="1">
        <v>17</v>
      </c>
      <c r="E20" s="5">
        <v>30.530999999999999</v>
      </c>
      <c r="F20" s="6">
        <v>30.664999999999999</v>
      </c>
      <c r="G20" s="1">
        <v>40.299999999999997</v>
      </c>
      <c r="H20" s="1">
        <v>36.6</v>
      </c>
      <c r="I20" s="1">
        <v>33.200000000000003</v>
      </c>
      <c r="J20" s="6">
        <v>44.9</v>
      </c>
      <c r="K20" s="1">
        <v>0.22900000000000001</v>
      </c>
      <c r="L20" s="6" t="s">
        <v>22</v>
      </c>
      <c r="M20" s="1">
        <v>92</v>
      </c>
      <c r="N20" s="6" t="s">
        <v>22</v>
      </c>
      <c r="O20" s="1" t="s">
        <v>23</v>
      </c>
      <c r="P20" s="1">
        <v>1</v>
      </c>
      <c r="Q20" s="1" t="s">
        <v>25</v>
      </c>
      <c r="R20" s="6">
        <v>1</v>
      </c>
      <c r="S20" s="1">
        <v>5</v>
      </c>
      <c r="T20" s="1">
        <v>10</v>
      </c>
      <c r="U20" s="12" t="s">
        <v>22</v>
      </c>
    </row>
    <row r="21" spans="1:21">
      <c r="A21" s="5" t="s">
        <v>58</v>
      </c>
      <c r="B21" s="1">
        <v>1875</v>
      </c>
      <c r="C21" s="1" t="s">
        <v>20</v>
      </c>
      <c r="D21" s="1">
        <v>18</v>
      </c>
      <c r="E21" s="5">
        <v>30.606999999999999</v>
      </c>
      <c r="F21" s="6">
        <v>30.393999999999998</v>
      </c>
      <c r="G21" s="1">
        <v>38.200000000000003</v>
      </c>
      <c r="H21" s="1">
        <v>44.8</v>
      </c>
      <c r="I21" s="1">
        <v>30.2</v>
      </c>
      <c r="J21" s="6">
        <v>48.2</v>
      </c>
      <c r="K21" s="1" t="s">
        <v>22</v>
      </c>
      <c r="L21" s="6" t="s">
        <v>22</v>
      </c>
      <c r="M21" s="1" t="s">
        <v>22</v>
      </c>
      <c r="N21" s="6" t="s">
        <v>22</v>
      </c>
      <c r="O21" s="1" t="s">
        <v>27</v>
      </c>
      <c r="P21" s="1">
        <v>1</v>
      </c>
      <c r="Q21" s="1" t="s">
        <v>29</v>
      </c>
      <c r="R21" s="6">
        <v>3</v>
      </c>
      <c r="S21" s="1">
        <v>9</v>
      </c>
      <c r="T21" s="1">
        <v>10</v>
      </c>
      <c r="U21" s="12">
        <v>3.5000000000000003E-2</v>
      </c>
    </row>
    <row r="22" spans="1:21">
      <c r="A22" s="5" t="s">
        <v>58</v>
      </c>
      <c r="B22" s="1">
        <v>1875</v>
      </c>
      <c r="C22" s="1" t="s">
        <v>20</v>
      </c>
      <c r="D22" s="1">
        <v>19</v>
      </c>
      <c r="E22" s="5">
        <v>30.306000000000001</v>
      </c>
      <c r="F22" s="6">
        <v>30.23</v>
      </c>
      <c r="G22" s="1">
        <v>48</v>
      </c>
      <c r="H22" s="1">
        <v>45.1</v>
      </c>
      <c r="I22" s="1">
        <v>45</v>
      </c>
      <c r="J22" s="6">
        <v>50</v>
      </c>
      <c r="K22" s="1" t="s">
        <v>22</v>
      </c>
      <c r="L22" s="6" t="s">
        <v>22</v>
      </c>
      <c r="M22" s="1" t="s">
        <v>22</v>
      </c>
      <c r="N22" s="6" t="s">
        <v>22</v>
      </c>
      <c r="O22" s="1" t="s">
        <v>39</v>
      </c>
      <c r="P22" s="1">
        <v>2</v>
      </c>
      <c r="Q22" s="1" t="s">
        <v>31</v>
      </c>
      <c r="R22" s="6">
        <v>0.5</v>
      </c>
      <c r="S22" s="1">
        <v>10</v>
      </c>
      <c r="T22" s="1">
        <v>10</v>
      </c>
      <c r="U22" s="12">
        <v>7.5999999999999998E-2</v>
      </c>
    </row>
    <row r="23" spans="1:21">
      <c r="A23" s="5" t="s">
        <v>58</v>
      </c>
      <c r="B23" s="1">
        <v>1875</v>
      </c>
      <c r="C23" s="1" t="s">
        <v>20</v>
      </c>
      <c r="D23" s="1">
        <v>20</v>
      </c>
      <c r="E23" s="5">
        <v>30.276</v>
      </c>
      <c r="F23" s="6">
        <v>30.25</v>
      </c>
      <c r="G23" s="1">
        <v>42.1</v>
      </c>
      <c r="H23" s="1">
        <v>39.9</v>
      </c>
      <c r="I23" s="1">
        <v>35</v>
      </c>
      <c r="J23" s="6">
        <v>51.4</v>
      </c>
      <c r="K23" s="1" t="s">
        <v>22</v>
      </c>
      <c r="L23" s="6" t="s">
        <v>22</v>
      </c>
      <c r="M23" s="1" t="s">
        <v>22</v>
      </c>
      <c r="N23" s="6" t="s">
        <v>22</v>
      </c>
      <c r="O23" s="1" t="s">
        <v>25</v>
      </c>
      <c r="P23" s="1">
        <v>1</v>
      </c>
      <c r="Q23" s="1" t="s">
        <v>24</v>
      </c>
      <c r="R23" s="6">
        <v>0</v>
      </c>
      <c r="S23" s="1">
        <v>2</v>
      </c>
      <c r="T23" s="1">
        <v>4</v>
      </c>
      <c r="U23" s="12">
        <v>4.7E-2</v>
      </c>
    </row>
    <row r="24" spans="1:21">
      <c r="A24" s="5" t="s">
        <v>58</v>
      </c>
      <c r="B24" s="1">
        <v>1875</v>
      </c>
      <c r="C24" s="1" t="s">
        <v>20</v>
      </c>
      <c r="D24" s="1">
        <v>21</v>
      </c>
      <c r="E24" s="5">
        <v>30.225000000000001</v>
      </c>
      <c r="F24" s="6">
        <v>30.277999999999999</v>
      </c>
      <c r="G24" s="1">
        <v>48.5</v>
      </c>
      <c r="H24" s="1">
        <v>45.8</v>
      </c>
      <c r="I24" s="1">
        <v>37.6</v>
      </c>
      <c r="J24" s="6">
        <v>51.1</v>
      </c>
      <c r="K24" s="1" t="s">
        <v>22</v>
      </c>
      <c r="L24" s="6" t="s">
        <v>22</v>
      </c>
      <c r="M24" s="1" t="s">
        <v>22</v>
      </c>
      <c r="N24" s="6" t="s">
        <v>22</v>
      </c>
      <c r="O24" s="1" t="s">
        <v>31</v>
      </c>
      <c r="P24" s="1">
        <v>4</v>
      </c>
      <c r="Q24" s="1" t="s">
        <v>38</v>
      </c>
      <c r="R24" s="6">
        <v>1</v>
      </c>
      <c r="S24" s="1">
        <v>6</v>
      </c>
      <c r="T24" s="1">
        <v>10</v>
      </c>
      <c r="U24" s="12" t="s">
        <v>22</v>
      </c>
    </row>
    <row r="25" spans="1:21">
      <c r="A25" s="5" t="s">
        <v>58</v>
      </c>
      <c r="B25" s="1">
        <v>1875</v>
      </c>
      <c r="C25" s="1" t="s">
        <v>20</v>
      </c>
      <c r="D25" s="1">
        <v>22</v>
      </c>
      <c r="E25" s="5">
        <v>30.277999999999999</v>
      </c>
      <c r="F25" s="6">
        <v>30.321000000000002</v>
      </c>
      <c r="G25" s="1">
        <v>48</v>
      </c>
      <c r="H25" s="1">
        <v>44.4</v>
      </c>
      <c r="I25" s="1">
        <v>43.7</v>
      </c>
      <c r="J25" s="6">
        <v>52.7</v>
      </c>
      <c r="K25" s="1" t="s">
        <v>22</v>
      </c>
      <c r="L25" s="6" t="s">
        <v>22</v>
      </c>
      <c r="M25" s="1" t="s">
        <v>22</v>
      </c>
      <c r="N25" s="6" t="s">
        <v>22</v>
      </c>
      <c r="O25" s="1" t="s">
        <v>33</v>
      </c>
      <c r="P25" s="1">
        <v>2</v>
      </c>
      <c r="Q25" s="1" t="s">
        <v>24</v>
      </c>
      <c r="R25" s="6">
        <v>0</v>
      </c>
      <c r="S25" s="1">
        <v>10</v>
      </c>
      <c r="T25" s="1">
        <v>10</v>
      </c>
      <c r="U25" s="12">
        <v>2E-3</v>
      </c>
    </row>
    <row r="26" spans="1:21">
      <c r="A26" s="5" t="s">
        <v>58</v>
      </c>
      <c r="B26" s="1">
        <v>1875</v>
      </c>
      <c r="C26" s="1" t="s">
        <v>20</v>
      </c>
      <c r="D26" s="1">
        <v>23</v>
      </c>
      <c r="E26" s="5">
        <v>30.353000000000002</v>
      </c>
      <c r="F26" s="6">
        <v>30.323</v>
      </c>
      <c r="G26" s="1">
        <v>45.1</v>
      </c>
      <c r="H26" s="1">
        <v>47.1</v>
      </c>
      <c r="I26" s="1">
        <v>36.299999999999997</v>
      </c>
      <c r="J26" s="6">
        <v>54.4</v>
      </c>
      <c r="K26" s="1" t="s">
        <v>22</v>
      </c>
      <c r="L26" s="6" t="s">
        <v>22</v>
      </c>
      <c r="M26" s="1" t="s">
        <v>22</v>
      </c>
      <c r="N26" s="6" t="s">
        <v>22</v>
      </c>
      <c r="O26" s="1" t="s">
        <v>24</v>
      </c>
      <c r="P26" s="1">
        <v>0</v>
      </c>
      <c r="Q26" s="1" t="s">
        <v>24</v>
      </c>
      <c r="R26" s="6">
        <v>0</v>
      </c>
      <c r="S26" s="1">
        <v>7</v>
      </c>
      <c r="T26" s="1">
        <v>10</v>
      </c>
      <c r="U26" s="12">
        <v>1E-3</v>
      </c>
    </row>
    <row r="27" spans="1:21">
      <c r="A27" s="5" t="s">
        <v>58</v>
      </c>
      <c r="B27" s="1">
        <v>1875</v>
      </c>
      <c r="C27" s="1" t="s">
        <v>20</v>
      </c>
      <c r="D27" s="1">
        <v>24</v>
      </c>
      <c r="E27" s="5">
        <v>30.266999999999999</v>
      </c>
      <c r="F27" s="6">
        <v>30.247</v>
      </c>
      <c r="G27" s="1">
        <v>48.2</v>
      </c>
      <c r="H27" s="1">
        <v>47.6</v>
      </c>
      <c r="I27" s="1">
        <v>43.3</v>
      </c>
      <c r="J27" s="6">
        <v>53.9</v>
      </c>
      <c r="K27" s="1" t="s">
        <v>22</v>
      </c>
      <c r="L27" s="6">
        <v>0.29599999999999999</v>
      </c>
      <c r="M27" s="1" t="s">
        <v>22</v>
      </c>
      <c r="N27" s="6">
        <v>90</v>
      </c>
      <c r="O27" s="1" t="s">
        <v>27</v>
      </c>
      <c r="P27" s="1">
        <v>4</v>
      </c>
      <c r="Q27" s="1" t="s">
        <v>28</v>
      </c>
      <c r="R27" s="6">
        <v>3</v>
      </c>
      <c r="S27" s="1">
        <v>10</v>
      </c>
      <c r="T27" s="1">
        <v>2</v>
      </c>
      <c r="U27" s="12">
        <v>1E-3</v>
      </c>
    </row>
    <row r="28" spans="1:21">
      <c r="A28" s="5" t="s">
        <v>58</v>
      </c>
      <c r="B28" s="1">
        <v>1875</v>
      </c>
      <c r="C28" s="1" t="s">
        <v>20</v>
      </c>
      <c r="D28" s="1">
        <v>25</v>
      </c>
      <c r="E28" s="5">
        <v>30.018000000000001</v>
      </c>
      <c r="F28" s="6">
        <v>30.013999999999999</v>
      </c>
      <c r="G28" s="1">
        <v>49.3</v>
      </c>
      <c r="H28" s="1">
        <v>48</v>
      </c>
      <c r="I28" s="1">
        <v>45.3</v>
      </c>
      <c r="J28" s="6">
        <v>52.3</v>
      </c>
      <c r="K28" s="1">
        <v>0.27600000000000002</v>
      </c>
      <c r="L28" s="6">
        <v>0.31</v>
      </c>
      <c r="M28" s="1">
        <v>79</v>
      </c>
      <c r="N28" s="6">
        <v>93</v>
      </c>
      <c r="O28" s="1" t="s">
        <v>28</v>
      </c>
      <c r="P28" s="1">
        <v>6</v>
      </c>
      <c r="Q28" s="1" t="s">
        <v>28</v>
      </c>
      <c r="R28" s="6">
        <v>1</v>
      </c>
      <c r="S28" s="1">
        <v>10</v>
      </c>
      <c r="T28" s="1">
        <v>10</v>
      </c>
      <c r="U28" s="12">
        <v>2.3E-2</v>
      </c>
    </row>
    <row r="29" spans="1:21">
      <c r="A29" s="5" t="s">
        <v>58</v>
      </c>
      <c r="B29" s="1">
        <v>1875</v>
      </c>
      <c r="C29" s="1" t="s">
        <v>20</v>
      </c>
      <c r="D29" s="1">
        <v>26</v>
      </c>
      <c r="E29" s="5">
        <v>30.007000000000001</v>
      </c>
      <c r="F29" s="6">
        <v>30.04</v>
      </c>
      <c r="G29" s="1">
        <v>46.1</v>
      </c>
      <c r="H29" s="1">
        <v>42</v>
      </c>
      <c r="I29" s="1">
        <v>41.1</v>
      </c>
      <c r="J29" s="6">
        <v>52.5</v>
      </c>
      <c r="K29" s="1">
        <v>0.26</v>
      </c>
      <c r="L29" s="6">
        <v>0.22700000000000001</v>
      </c>
      <c r="M29" s="1">
        <v>84</v>
      </c>
      <c r="N29" s="6">
        <v>86</v>
      </c>
      <c r="O29" s="1" t="s">
        <v>29</v>
      </c>
      <c r="P29" s="1">
        <v>3</v>
      </c>
      <c r="Q29" s="1" t="s">
        <v>27</v>
      </c>
      <c r="R29" s="6">
        <v>3</v>
      </c>
      <c r="S29" s="1">
        <v>8</v>
      </c>
      <c r="T29" s="1">
        <v>2</v>
      </c>
      <c r="U29" s="12">
        <v>0.14299999999999999</v>
      </c>
    </row>
    <row r="30" spans="1:21">
      <c r="A30" s="5" t="s">
        <v>58</v>
      </c>
      <c r="B30" s="1">
        <v>1875</v>
      </c>
      <c r="C30" s="1" t="s">
        <v>20</v>
      </c>
      <c r="D30" s="1">
        <v>27</v>
      </c>
      <c r="E30" s="5">
        <v>30.111000000000001</v>
      </c>
      <c r="F30" s="6">
        <v>30.280999999999999</v>
      </c>
      <c r="G30" s="1">
        <v>44.7</v>
      </c>
      <c r="H30" s="1">
        <v>42.8</v>
      </c>
      <c r="I30" s="1">
        <v>39.1</v>
      </c>
      <c r="J30" s="6">
        <v>49.8</v>
      </c>
      <c r="K30" s="1">
        <v>0.24199999999999999</v>
      </c>
      <c r="L30" s="6">
        <v>0.223</v>
      </c>
      <c r="M30" s="1">
        <v>82</v>
      </c>
      <c r="N30" s="6">
        <v>81</v>
      </c>
      <c r="O30" s="1" t="s">
        <v>31</v>
      </c>
      <c r="P30" s="1">
        <v>3</v>
      </c>
      <c r="Q30" s="1" t="s">
        <v>31</v>
      </c>
      <c r="R30" s="6">
        <v>4</v>
      </c>
      <c r="S30" s="1">
        <v>1</v>
      </c>
      <c r="T30" s="1">
        <v>5</v>
      </c>
      <c r="U30" s="12">
        <v>2.8000000000000001E-2</v>
      </c>
    </row>
    <row r="31" spans="1:21">
      <c r="A31" s="5" t="s">
        <v>58</v>
      </c>
      <c r="B31" s="1">
        <v>1875</v>
      </c>
      <c r="C31" s="1" t="s">
        <v>20</v>
      </c>
      <c r="D31" s="1">
        <v>28</v>
      </c>
      <c r="E31" s="5">
        <v>30.457999999999998</v>
      </c>
      <c r="F31" s="6">
        <v>30.524000000000001</v>
      </c>
      <c r="G31" s="1">
        <v>46</v>
      </c>
      <c r="H31" s="1">
        <v>45.7</v>
      </c>
      <c r="I31" s="1">
        <v>41.2</v>
      </c>
      <c r="J31" s="6">
        <v>52.2</v>
      </c>
      <c r="K31" s="1">
        <v>0.252</v>
      </c>
      <c r="L31" s="6">
        <v>0.24199999999999999</v>
      </c>
      <c r="M31" s="1">
        <v>82</v>
      </c>
      <c r="N31" s="6">
        <v>79</v>
      </c>
      <c r="O31" s="1" t="s">
        <v>31</v>
      </c>
      <c r="P31" s="1">
        <v>2</v>
      </c>
      <c r="Q31" s="1" t="s">
        <v>39</v>
      </c>
      <c r="R31" s="6">
        <v>2</v>
      </c>
      <c r="S31" s="1">
        <v>10</v>
      </c>
      <c r="T31" s="1">
        <v>10</v>
      </c>
      <c r="U31" s="12">
        <v>4.0000000000000001E-3</v>
      </c>
    </row>
    <row r="32" spans="1:21">
      <c r="A32" s="5" t="s">
        <v>58</v>
      </c>
      <c r="B32" s="1">
        <v>1875</v>
      </c>
      <c r="C32" s="1" t="s">
        <v>20</v>
      </c>
      <c r="D32" s="1">
        <v>29</v>
      </c>
      <c r="E32" s="5">
        <v>30.544</v>
      </c>
      <c r="F32" s="6">
        <v>30.555</v>
      </c>
      <c r="G32" s="1">
        <v>47.1</v>
      </c>
      <c r="H32" s="1">
        <v>46.6</v>
      </c>
      <c r="I32" s="1">
        <v>43.2</v>
      </c>
      <c r="J32" s="6">
        <v>52.7</v>
      </c>
      <c r="K32" s="1">
        <v>0.246</v>
      </c>
      <c r="L32" s="6">
        <v>0.29199999999999998</v>
      </c>
      <c r="M32" s="1">
        <v>76</v>
      </c>
      <c r="N32" s="6">
        <v>93</v>
      </c>
      <c r="O32" s="1" t="s">
        <v>39</v>
      </c>
      <c r="P32" s="1">
        <v>3</v>
      </c>
      <c r="Q32" s="1" t="s">
        <v>32</v>
      </c>
      <c r="R32" s="6">
        <v>3</v>
      </c>
      <c r="S32" s="1">
        <v>9</v>
      </c>
      <c r="T32" s="1">
        <v>10</v>
      </c>
      <c r="U32" s="12">
        <v>7.0000000000000001E-3</v>
      </c>
    </row>
    <row r="33" spans="1:21">
      <c r="A33" s="5" t="s">
        <v>58</v>
      </c>
      <c r="B33" s="1">
        <v>1875</v>
      </c>
      <c r="C33" s="1" t="s">
        <v>20</v>
      </c>
      <c r="D33" s="1">
        <v>30</v>
      </c>
      <c r="E33" s="5">
        <v>30.603000000000002</v>
      </c>
      <c r="F33" s="6">
        <v>30.643999999999998</v>
      </c>
      <c r="G33" s="1">
        <v>47.8</v>
      </c>
      <c r="H33" s="1">
        <v>46.1</v>
      </c>
      <c r="I33" s="1">
        <v>42.6</v>
      </c>
      <c r="J33" s="6">
        <v>51.3</v>
      </c>
      <c r="K33" s="1">
        <v>0.26600000000000001</v>
      </c>
      <c r="L33" s="6">
        <v>0.27800000000000002</v>
      </c>
      <c r="M33" s="1">
        <v>80</v>
      </c>
      <c r="N33" s="6">
        <v>89</v>
      </c>
      <c r="O33" s="1" t="s">
        <v>39</v>
      </c>
      <c r="P33" s="1">
        <v>2</v>
      </c>
      <c r="Q33" s="1" t="s">
        <v>31</v>
      </c>
      <c r="R33" s="6">
        <v>0.5</v>
      </c>
      <c r="S33" s="1">
        <v>9</v>
      </c>
      <c r="T33" s="1">
        <v>10</v>
      </c>
      <c r="U33" s="12">
        <v>1E-3</v>
      </c>
    </row>
    <row r="34" spans="1:21">
      <c r="A34" s="7" t="s">
        <v>58</v>
      </c>
      <c r="B34" s="8">
        <v>1875</v>
      </c>
      <c r="C34" s="8" t="s">
        <v>20</v>
      </c>
      <c r="D34" s="8">
        <v>31</v>
      </c>
      <c r="E34" s="7">
        <v>30.65</v>
      </c>
      <c r="F34" s="9">
        <v>30.626000000000001</v>
      </c>
      <c r="G34" s="8">
        <v>47.6</v>
      </c>
      <c r="H34" s="8">
        <v>47.4</v>
      </c>
      <c r="I34" s="8">
        <v>42.9</v>
      </c>
      <c r="J34" s="9">
        <v>51.9</v>
      </c>
      <c r="K34" s="8">
        <v>0.223</v>
      </c>
      <c r="L34" s="9">
        <v>0.23599999999999999</v>
      </c>
      <c r="M34" s="27">
        <v>68</v>
      </c>
      <c r="N34" s="9">
        <v>73</v>
      </c>
      <c r="O34" s="8" t="s">
        <v>32</v>
      </c>
      <c r="P34" s="8">
        <v>2</v>
      </c>
      <c r="Q34" s="8" t="s">
        <v>24</v>
      </c>
      <c r="R34" s="9">
        <v>0</v>
      </c>
      <c r="S34" s="8">
        <v>10</v>
      </c>
      <c r="T34" s="8">
        <v>10</v>
      </c>
      <c r="U34" s="13">
        <v>0</v>
      </c>
    </row>
    <row r="35" spans="1:21">
      <c r="A35" s="14"/>
      <c r="B35" s="15"/>
      <c r="C35" s="15"/>
      <c r="D35" s="16" t="s">
        <v>34</v>
      </c>
      <c r="E35" s="15">
        <v>30.154</v>
      </c>
      <c r="F35" s="16">
        <v>30.146999999999998</v>
      </c>
      <c r="G35" s="14">
        <v>42.8</v>
      </c>
      <c r="H35" s="15">
        <v>42.1</v>
      </c>
      <c r="I35" s="15">
        <v>38.1</v>
      </c>
      <c r="J35" s="16">
        <v>48.4</v>
      </c>
      <c r="K35" s="14">
        <v>0.22600000000000001</v>
      </c>
      <c r="L35" s="16">
        <v>0.23499999999999999</v>
      </c>
      <c r="M35" s="14">
        <v>83.7</v>
      </c>
      <c r="N35" s="16">
        <v>87.3</v>
      </c>
      <c r="O35" s="14" t="s">
        <v>22</v>
      </c>
      <c r="P35" s="15">
        <v>2.4</v>
      </c>
      <c r="Q35" s="15" t="s">
        <v>22</v>
      </c>
      <c r="R35" s="16">
        <v>2.2000000000000002</v>
      </c>
      <c r="S35" s="14">
        <v>7.8</v>
      </c>
      <c r="T35" s="16">
        <v>7.9</v>
      </c>
      <c r="U35" s="19">
        <v>1.54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2AE6-BEC7-4F51-B744-4A0ACE3E49DE}">
  <sheetPr codeName="Sheet8"/>
  <dimension ref="A2:U35"/>
  <sheetViews>
    <sheetView tabSelected="1" workbookViewId="0">
      <pane ySplit="3" topLeftCell="A13" activePane="bottomLeft" state="frozen"/>
      <selection pane="bottomLeft" activeCell="M38" sqref="M38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8"/>
      <c r="B2" s="29"/>
      <c r="C2" s="29"/>
      <c r="D2" s="29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59</v>
      </c>
      <c r="B4" s="1">
        <v>1875</v>
      </c>
      <c r="C4" s="1" t="s">
        <v>20</v>
      </c>
      <c r="D4" s="1">
        <v>1</v>
      </c>
      <c r="E4" s="5">
        <v>29.972999999999999</v>
      </c>
      <c r="F4" s="6">
        <v>30.018999999999998</v>
      </c>
      <c r="G4" s="1">
        <v>32.9</v>
      </c>
      <c r="H4" s="1">
        <v>34.700000000000003</v>
      </c>
      <c r="I4" s="1">
        <v>31.6</v>
      </c>
      <c r="J4" s="6">
        <v>37.6</v>
      </c>
      <c r="K4" s="1">
        <v>0.16</v>
      </c>
      <c r="L4" s="6">
        <v>0.18</v>
      </c>
      <c r="M4" s="1">
        <v>86</v>
      </c>
      <c r="N4" s="6">
        <v>89</v>
      </c>
      <c r="O4" s="1" t="s">
        <v>30</v>
      </c>
      <c r="P4" s="1">
        <v>0.5</v>
      </c>
      <c r="Q4" s="1" t="s">
        <v>38</v>
      </c>
      <c r="R4" s="26" t="s">
        <v>60</v>
      </c>
      <c r="S4" s="1">
        <v>10</v>
      </c>
      <c r="T4" s="1">
        <v>10</v>
      </c>
      <c r="U4" s="12">
        <v>2E-3</v>
      </c>
    </row>
    <row r="5" spans="1:21">
      <c r="A5" s="5" t="s">
        <v>59</v>
      </c>
      <c r="B5" s="1">
        <v>1875</v>
      </c>
      <c r="C5" s="1" t="s">
        <v>20</v>
      </c>
      <c r="D5" s="1">
        <v>2</v>
      </c>
      <c r="E5" s="5">
        <v>30.064</v>
      </c>
      <c r="F5" s="6">
        <v>29.998999999999999</v>
      </c>
      <c r="G5" s="1">
        <v>35.4</v>
      </c>
      <c r="H5" s="1">
        <v>34</v>
      </c>
      <c r="I5" s="1">
        <v>33</v>
      </c>
      <c r="J5" s="6">
        <v>39.5</v>
      </c>
      <c r="K5" s="1">
        <v>0.155</v>
      </c>
      <c r="L5" s="6">
        <v>0.16600000000000001</v>
      </c>
      <c r="M5" s="1">
        <v>75</v>
      </c>
      <c r="N5" s="6">
        <v>84</v>
      </c>
      <c r="O5" s="1" t="s">
        <v>38</v>
      </c>
      <c r="P5" s="1">
        <v>0.5</v>
      </c>
      <c r="Q5" s="1" t="s">
        <v>21</v>
      </c>
      <c r="R5" s="6">
        <v>1</v>
      </c>
      <c r="S5" s="1">
        <v>7</v>
      </c>
      <c r="T5" s="1">
        <v>10</v>
      </c>
      <c r="U5" s="12" t="s">
        <v>22</v>
      </c>
    </row>
    <row r="6" spans="1:21">
      <c r="A6" s="5" t="s">
        <v>59</v>
      </c>
      <c r="B6" s="1">
        <v>1875</v>
      </c>
      <c r="C6" s="1" t="s">
        <v>20</v>
      </c>
      <c r="D6" s="1">
        <v>3</v>
      </c>
      <c r="E6" s="5">
        <v>29.952000000000002</v>
      </c>
      <c r="F6" s="6">
        <v>29.959</v>
      </c>
      <c r="G6" s="1">
        <v>34</v>
      </c>
      <c r="H6" s="1">
        <v>36.1</v>
      </c>
      <c r="I6" s="1">
        <v>32.299999999999997</v>
      </c>
      <c r="J6" s="6">
        <v>39.1</v>
      </c>
      <c r="K6" s="1">
        <v>0.184</v>
      </c>
      <c r="L6" s="6">
        <v>0.185</v>
      </c>
      <c r="M6" s="1">
        <v>93</v>
      </c>
      <c r="N6" s="6">
        <v>86</v>
      </c>
      <c r="O6" s="1" t="s">
        <v>21</v>
      </c>
      <c r="P6" s="1">
        <v>0.5</v>
      </c>
      <c r="Q6" s="1" t="s">
        <v>21</v>
      </c>
      <c r="R6" s="6">
        <v>1</v>
      </c>
      <c r="S6" s="1">
        <v>10</v>
      </c>
      <c r="T6" s="1">
        <v>10</v>
      </c>
      <c r="U6" s="12" t="s">
        <v>22</v>
      </c>
    </row>
    <row r="7" spans="1:21">
      <c r="A7" s="5" t="s">
        <v>59</v>
      </c>
      <c r="B7" s="1">
        <v>1875</v>
      </c>
      <c r="C7" s="1" t="s">
        <v>20</v>
      </c>
      <c r="D7" s="1">
        <v>4</v>
      </c>
      <c r="E7" s="5">
        <v>29.934999999999999</v>
      </c>
      <c r="F7" s="6">
        <v>29.88</v>
      </c>
      <c r="G7" s="1">
        <v>35.9</v>
      </c>
      <c r="H7" s="1">
        <v>37.700000000000003</v>
      </c>
      <c r="I7" s="1">
        <v>34.200000000000003</v>
      </c>
      <c r="J7" s="6">
        <v>39.4</v>
      </c>
      <c r="K7" s="1">
        <v>0.19400000000000001</v>
      </c>
      <c r="L7" s="6">
        <v>0.19500000000000001</v>
      </c>
      <c r="M7" s="1">
        <v>92</v>
      </c>
      <c r="N7" s="6">
        <v>86</v>
      </c>
      <c r="O7" s="1" t="s">
        <v>25</v>
      </c>
      <c r="P7" s="1">
        <v>1</v>
      </c>
      <c r="Q7" s="1" t="s">
        <v>25</v>
      </c>
      <c r="R7" s="6">
        <v>2</v>
      </c>
      <c r="S7" s="1">
        <v>10</v>
      </c>
      <c r="T7" s="1">
        <v>10</v>
      </c>
      <c r="U7" s="12" t="s">
        <v>22</v>
      </c>
    </row>
    <row r="8" spans="1:21">
      <c r="A8" s="5" t="s">
        <v>59</v>
      </c>
      <c r="B8" s="1">
        <v>1875</v>
      </c>
      <c r="C8" s="1" t="s">
        <v>20</v>
      </c>
      <c r="D8" s="1">
        <v>5</v>
      </c>
      <c r="E8" s="5">
        <v>29.759</v>
      </c>
      <c r="F8" s="6">
        <v>29.459</v>
      </c>
      <c r="G8" s="1">
        <v>39.799999999999997</v>
      </c>
      <c r="H8" s="1">
        <v>40.1</v>
      </c>
      <c r="I8" s="1">
        <v>37.299999999999997</v>
      </c>
      <c r="J8" s="6">
        <v>44.9</v>
      </c>
      <c r="K8" s="1">
        <v>0.2</v>
      </c>
      <c r="L8" s="6">
        <v>0.21199999999999999</v>
      </c>
      <c r="M8" s="1">
        <v>82</v>
      </c>
      <c r="N8" s="6">
        <v>85</v>
      </c>
      <c r="O8" s="1" t="s">
        <v>25</v>
      </c>
      <c r="P8" s="1">
        <v>2</v>
      </c>
      <c r="Q8" s="1" t="s">
        <v>26</v>
      </c>
      <c r="R8" s="6">
        <v>3</v>
      </c>
      <c r="S8" s="1">
        <v>10</v>
      </c>
      <c r="T8" s="1">
        <v>10</v>
      </c>
      <c r="U8" s="12">
        <v>0.14199999999999999</v>
      </c>
    </row>
    <row r="9" spans="1:21">
      <c r="A9" s="5" t="s">
        <v>59</v>
      </c>
      <c r="B9" s="1">
        <v>1875</v>
      </c>
      <c r="C9" s="1" t="s">
        <v>20</v>
      </c>
      <c r="D9" s="1">
        <v>6</v>
      </c>
      <c r="E9" s="5">
        <v>29.337</v>
      </c>
      <c r="F9" s="6">
        <v>29.253</v>
      </c>
      <c r="G9" s="1">
        <v>48.7</v>
      </c>
      <c r="H9" s="1">
        <v>48</v>
      </c>
      <c r="I9" s="1">
        <v>38.700000000000003</v>
      </c>
      <c r="J9" s="6">
        <v>54.5</v>
      </c>
      <c r="K9" s="1">
        <v>0.30099999999999999</v>
      </c>
      <c r="L9" s="6">
        <v>0.312</v>
      </c>
      <c r="M9" s="1">
        <v>88</v>
      </c>
      <c r="N9" s="6">
        <v>94</v>
      </c>
      <c r="O9" s="1" t="s">
        <v>25</v>
      </c>
      <c r="P9" s="1">
        <v>2</v>
      </c>
      <c r="Q9" s="1" t="s">
        <v>26</v>
      </c>
      <c r="R9" s="26" t="s">
        <v>55</v>
      </c>
      <c r="S9" s="1">
        <v>8</v>
      </c>
      <c r="T9" s="1">
        <v>9</v>
      </c>
      <c r="U9" s="12">
        <v>9.1999999999999998E-2</v>
      </c>
    </row>
    <row r="10" spans="1:21">
      <c r="A10" s="5" t="s">
        <v>59</v>
      </c>
      <c r="B10" s="1">
        <v>1875</v>
      </c>
      <c r="C10" s="1" t="s">
        <v>20</v>
      </c>
      <c r="D10" s="1">
        <v>7</v>
      </c>
      <c r="E10" s="5">
        <v>29.524000000000001</v>
      </c>
      <c r="F10" s="6">
        <v>29.709</v>
      </c>
      <c r="G10" s="1">
        <v>50.6</v>
      </c>
      <c r="H10" s="1">
        <v>48</v>
      </c>
      <c r="I10" s="1">
        <v>44.1</v>
      </c>
      <c r="J10" s="4">
        <v>55.5</v>
      </c>
      <c r="K10" s="1">
        <v>0.318</v>
      </c>
      <c r="L10" s="6">
        <v>0.309</v>
      </c>
      <c r="M10" s="1">
        <v>86</v>
      </c>
      <c r="N10" s="6">
        <v>93</v>
      </c>
      <c r="O10" s="1" t="s">
        <v>27</v>
      </c>
      <c r="P10" s="24" t="s">
        <v>55</v>
      </c>
      <c r="Q10" s="1" t="s">
        <v>27</v>
      </c>
      <c r="R10" s="6">
        <v>0.5</v>
      </c>
      <c r="S10" s="1">
        <v>7</v>
      </c>
      <c r="T10" s="1">
        <v>10</v>
      </c>
      <c r="U10" s="12">
        <v>5.1999999999999998E-2</v>
      </c>
    </row>
    <row r="11" spans="1:21">
      <c r="A11" s="5" t="s">
        <v>59</v>
      </c>
      <c r="B11" s="1">
        <v>1875</v>
      </c>
      <c r="C11" s="1" t="s">
        <v>20</v>
      </c>
      <c r="D11" s="1">
        <v>8</v>
      </c>
      <c r="E11" s="5">
        <v>29.9</v>
      </c>
      <c r="F11" s="6">
        <v>29.509</v>
      </c>
      <c r="G11" s="1">
        <v>48.1</v>
      </c>
      <c r="H11" s="1">
        <v>52.5</v>
      </c>
      <c r="I11" s="1">
        <v>43.4</v>
      </c>
      <c r="J11" s="6">
        <v>53.8</v>
      </c>
      <c r="K11" s="1">
        <v>0.308</v>
      </c>
      <c r="L11" s="6">
        <v>0.34699999999999998</v>
      </c>
      <c r="M11" s="1">
        <v>92</v>
      </c>
      <c r="N11" s="6">
        <v>88</v>
      </c>
      <c r="O11" s="1" t="s">
        <v>41</v>
      </c>
      <c r="P11" s="1">
        <v>0.5</v>
      </c>
      <c r="Q11" s="1" t="s">
        <v>43</v>
      </c>
      <c r="R11" s="6">
        <v>4.5</v>
      </c>
      <c r="S11" s="1">
        <v>10</v>
      </c>
      <c r="T11" s="1">
        <v>10</v>
      </c>
      <c r="U11" s="11">
        <v>0.39200000000000002</v>
      </c>
    </row>
    <row r="12" spans="1:21">
      <c r="A12" s="5" t="s">
        <v>59</v>
      </c>
      <c r="B12" s="1">
        <v>1875</v>
      </c>
      <c r="C12" s="1" t="s">
        <v>20</v>
      </c>
      <c r="D12" s="1">
        <v>9</v>
      </c>
      <c r="E12" s="5">
        <v>30.073</v>
      </c>
      <c r="F12" s="6">
        <v>30.37</v>
      </c>
      <c r="G12" s="1">
        <v>44</v>
      </c>
      <c r="H12" s="1">
        <v>38</v>
      </c>
      <c r="I12" s="1">
        <v>38</v>
      </c>
      <c r="J12" s="6">
        <v>53.3</v>
      </c>
      <c r="K12" s="1">
        <v>0.23200000000000001</v>
      </c>
      <c r="L12" s="6">
        <v>0.20399999999999999</v>
      </c>
      <c r="M12" s="1">
        <v>80</v>
      </c>
      <c r="N12" s="6">
        <v>89</v>
      </c>
      <c r="O12" s="1" t="s">
        <v>33</v>
      </c>
      <c r="P12" s="1">
        <v>1</v>
      </c>
      <c r="Q12" s="1" t="s">
        <v>41</v>
      </c>
      <c r="R12" s="6">
        <v>0.5</v>
      </c>
      <c r="S12" s="1">
        <v>6</v>
      </c>
      <c r="T12" s="1">
        <v>8</v>
      </c>
      <c r="U12" s="12" t="s">
        <v>22</v>
      </c>
    </row>
    <row r="13" spans="1:21">
      <c r="A13" s="5" t="s">
        <v>59</v>
      </c>
      <c r="B13" s="1">
        <v>1875</v>
      </c>
      <c r="C13" s="1" t="s">
        <v>20</v>
      </c>
      <c r="D13" s="1">
        <v>10</v>
      </c>
      <c r="E13" s="5">
        <v>30.306000000000001</v>
      </c>
      <c r="F13" s="6">
        <v>30.14</v>
      </c>
      <c r="G13" s="1">
        <v>43.1</v>
      </c>
      <c r="H13" s="1">
        <v>44.2</v>
      </c>
      <c r="I13" s="1">
        <v>31.2</v>
      </c>
      <c r="J13" s="6">
        <v>48.6</v>
      </c>
      <c r="K13" s="1">
        <v>0.22500000000000001</v>
      </c>
      <c r="L13" s="6">
        <v>0.222</v>
      </c>
      <c r="M13" s="1">
        <v>81</v>
      </c>
      <c r="N13" s="6">
        <v>76</v>
      </c>
      <c r="O13" s="1" t="s">
        <v>25</v>
      </c>
      <c r="P13" s="24" t="s">
        <v>55</v>
      </c>
      <c r="Q13" s="1" t="s">
        <v>26</v>
      </c>
      <c r="R13" s="6">
        <v>5</v>
      </c>
      <c r="S13" s="1">
        <v>2</v>
      </c>
      <c r="T13" s="1">
        <v>2</v>
      </c>
      <c r="U13" s="12" t="s">
        <v>22</v>
      </c>
    </row>
    <row r="14" spans="1:21">
      <c r="A14" s="5" t="s">
        <v>59</v>
      </c>
      <c r="B14" s="1">
        <v>1875</v>
      </c>
      <c r="C14" s="1" t="s">
        <v>20</v>
      </c>
      <c r="D14" s="1">
        <v>11</v>
      </c>
      <c r="E14" s="5">
        <v>30.105</v>
      </c>
      <c r="F14" s="6">
        <v>30.073</v>
      </c>
      <c r="G14" s="1">
        <v>41</v>
      </c>
      <c r="H14" s="1">
        <v>40.6</v>
      </c>
      <c r="I14" s="1">
        <v>38.6</v>
      </c>
      <c r="J14" s="6">
        <v>49.5</v>
      </c>
      <c r="K14" s="1">
        <v>0.17399999999999999</v>
      </c>
      <c r="L14" s="6">
        <v>0.17</v>
      </c>
      <c r="M14" s="1">
        <v>68</v>
      </c>
      <c r="N14" s="6">
        <v>67</v>
      </c>
      <c r="O14" s="1" t="s">
        <v>26</v>
      </c>
      <c r="P14" s="24" t="s">
        <v>55</v>
      </c>
      <c r="Q14" s="1" t="s">
        <v>26</v>
      </c>
      <c r="R14" s="6">
        <v>3</v>
      </c>
      <c r="S14" s="1">
        <v>7</v>
      </c>
      <c r="T14" s="1">
        <v>2</v>
      </c>
      <c r="U14" s="12" t="s">
        <v>22</v>
      </c>
    </row>
    <row r="15" spans="1:21">
      <c r="A15" s="5" t="s">
        <v>59</v>
      </c>
      <c r="B15" s="1">
        <v>1875</v>
      </c>
      <c r="C15" s="1" t="s">
        <v>20</v>
      </c>
      <c r="D15" s="1">
        <v>12</v>
      </c>
      <c r="E15" s="5">
        <v>30.044</v>
      </c>
      <c r="F15" s="6">
        <v>30.009</v>
      </c>
      <c r="G15" s="1">
        <v>37.1</v>
      </c>
      <c r="H15" s="1">
        <v>36</v>
      </c>
      <c r="I15" s="1">
        <v>35.5</v>
      </c>
      <c r="J15" s="6">
        <v>41.5</v>
      </c>
      <c r="K15" s="1">
        <v>0.16700000000000001</v>
      </c>
      <c r="L15" s="6">
        <v>0.186</v>
      </c>
      <c r="M15" s="1">
        <v>76</v>
      </c>
      <c r="N15" s="6">
        <v>87</v>
      </c>
      <c r="O15" s="1" t="s">
        <v>30</v>
      </c>
      <c r="P15" s="1">
        <v>0.5</v>
      </c>
      <c r="Q15" s="1" t="s">
        <v>30</v>
      </c>
      <c r="R15" s="6">
        <v>0.5</v>
      </c>
      <c r="S15" s="1">
        <v>10</v>
      </c>
      <c r="T15" s="1">
        <v>10</v>
      </c>
      <c r="U15" s="12">
        <v>1E-3</v>
      </c>
    </row>
    <row r="16" spans="1:21">
      <c r="A16" s="5" t="s">
        <v>59</v>
      </c>
      <c r="B16" s="1">
        <v>1875</v>
      </c>
      <c r="C16" s="1" t="s">
        <v>20</v>
      </c>
      <c r="D16" s="1">
        <v>13</v>
      </c>
      <c r="E16" s="5">
        <v>30.042000000000002</v>
      </c>
      <c r="F16" s="6">
        <v>30.088000000000001</v>
      </c>
      <c r="G16" s="1">
        <v>35</v>
      </c>
      <c r="H16" s="1">
        <v>36.5</v>
      </c>
      <c r="I16" s="1">
        <v>34.4</v>
      </c>
      <c r="J16" s="6">
        <v>39.200000000000003</v>
      </c>
      <c r="K16" s="1">
        <v>0.19800000000000001</v>
      </c>
      <c r="L16" s="6">
        <v>0.192</v>
      </c>
      <c r="M16" s="1">
        <v>97</v>
      </c>
      <c r="N16" s="6">
        <v>89</v>
      </c>
      <c r="O16" s="1" t="s">
        <v>24</v>
      </c>
      <c r="P16" s="1">
        <v>0</v>
      </c>
      <c r="Q16" s="1" t="s">
        <v>23</v>
      </c>
      <c r="R16" s="6">
        <v>0.5</v>
      </c>
      <c r="S16" s="1">
        <v>10</v>
      </c>
      <c r="T16" s="1">
        <v>10</v>
      </c>
      <c r="U16" s="12" t="s">
        <v>22</v>
      </c>
    </row>
    <row r="17" spans="1:21">
      <c r="A17" s="5" t="s">
        <v>59</v>
      </c>
      <c r="B17" s="1">
        <v>1875</v>
      </c>
      <c r="C17" s="1" t="s">
        <v>20</v>
      </c>
      <c r="D17" s="1">
        <v>14</v>
      </c>
      <c r="E17" s="5">
        <v>30.135999999999999</v>
      </c>
      <c r="F17" s="6">
        <v>30.167999999999999</v>
      </c>
      <c r="G17" s="1">
        <v>40</v>
      </c>
      <c r="H17" s="1">
        <v>41</v>
      </c>
      <c r="I17" s="1">
        <v>35.5</v>
      </c>
      <c r="J17" s="6">
        <v>46.2</v>
      </c>
      <c r="K17" s="1">
        <v>0.20699999999999999</v>
      </c>
      <c r="L17" s="6">
        <v>0.246</v>
      </c>
      <c r="M17" s="1">
        <v>84</v>
      </c>
      <c r="N17" s="6">
        <v>96</v>
      </c>
      <c r="O17" s="1" t="s">
        <v>26</v>
      </c>
      <c r="P17" s="1">
        <v>0.5</v>
      </c>
      <c r="Q17" s="1" t="s">
        <v>24</v>
      </c>
      <c r="R17" s="6">
        <v>0</v>
      </c>
      <c r="S17" s="1">
        <v>7</v>
      </c>
      <c r="T17" s="1">
        <v>10</v>
      </c>
      <c r="U17" s="12">
        <v>0.01</v>
      </c>
    </row>
    <row r="18" spans="1:21">
      <c r="A18" s="5" t="s">
        <v>59</v>
      </c>
      <c r="B18" s="1">
        <v>1875</v>
      </c>
      <c r="C18" s="1" t="s">
        <v>20</v>
      </c>
      <c r="D18" s="1">
        <v>15</v>
      </c>
      <c r="E18" s="5">
        <v>30.204000000000001</v>
      </c>
      <c r="F18" s="6">
        <v>30.228000000000002</v>
      </c>
      <c r="G18" s="1">
        <v>41.7</v>
      </c>
      <c r="H18" s="1">
        <v>43.7</v>
      </c>
      <c r="I18" s="1">
        <v>40</v>
      </c>
      <c r="J18" s="6">
        <v>49.4</v>
      </c>
      <c r="K18" s="1">
        <v>0.249</v>
      </c>
      <c r="L18" s="6">
        <v>0.26200000000000001</v>
      </c>
      <c r="M18" s="1">
        <v>94</v>
      </c>
      <c r="N18" s="6">
        <v>92</v>
      </c>
      <c r="O18" s="1" t="s">
        <v>25</v>
      </c>
      <c r="P18" s="1">
        <v>0.5</v>
      </c>
      <c r="Q18" s="1" t="s">
        <v>26</v>
      </c>
      <c r="R18" s="6">
        <v>0.5</v>
      </c>
      <c r="S18" s="1">
        <v>10</v>
      </c>
      <c r="T18" s="1">
        <v>9</v>
      </c>
      <c r="U18" s="12" t="s">
        <v>22</v>
      </c>
    </row>
    <row r="19" spans="1:21">
      <c r="A19" s="5" t="s">
        <v>59</v>
      </c>
      <c r="B19" s="1">
        <v>1875</v>
      </c>
      <c r="C19" s="1" t="s">
        <v>20</v>
      </c>
      <c r="D19" s="1">
        <v>16</v>
      </c>
      <c r="E19" s="5">
        <v>30.222000000000001</v>
      </c>
      <c r="F19" s="6">
        <v>30.303000000000001</v>
      </c>
      <c r="G19" s="1">
        <v>43.8</v>
      </c>
      <c r="H19" s="1">
        <v>44</v>
      </c>
      <c r="I19" s="1">
        <v>40.1</v>
      </c>
      <c r="J19" s="6">
        <v>47.6</v>
      </c>
      <c r="K19" s="1">
        <v>0.26400000000000001</v>
      </c>
      <c r="L19" s="6">
        <v>0.26500000000000001</v>
      </c>
      <c r="M19" s="1">
        <v>92</v>
      </c>
      <c r="N19" s="6">
        <v>92</v>
      </c>
      <c r="O19" s="1" t="s">
        <v>41</v>
      </c>
      <c r="P19" s="1">
        <v>0.5</v>
      </c>
      <c r="Q19" s="1" t="s">
        <v>23</v>
      </c>
      <c r="R19" s="6">
        <v>0.5</v>
      </c>
      <c r="S19" s="1">
        <v>10</v>
      </c>
      <c r="T19" s="1">
        <v>10</v>
      </c>
      <c r="U19" s="12">
        <v>0.24199999999999999</v>
      </c>
    </row>
    <row r="20" spans="1:21">
      <c r="A20" s="5" t="s">
        <v>59</v>
      </c>
      <c r="B20" s="1">
        <v>1875</v>
      </c>
      <c r="C20" s="1" t="s">
        <v>20</v>
      </c>
      <c r="D20" s="1">
        <v>17</v>
      </c>
      <c r="E20" s="5">
        <v>30.507000000000001</v>
      </c>
      <c r="F20" s="6">
        <v>30.65</v>
      </c>
      <c r="G20" s="1">
        <v>35.9</v>
      </c>
      <c r="H20" s="1">
        <v>38.700000000000003</v>
      </c>
      <c r="I20" s="1">
        <v>31</v>
      </c>
      <c r="J20" s="6">
        <v>45.3</v>
      </c>
      <c r="K20" s="1">
        <v>0.20599999999999999</v>
      </c>
      <c r="L20" s="6">
        <v>0.19800000000000001</v>
      </c>
      <c r="M20" s="1">
        <v>99</v>
      </c>
      <c r="N20" s="6">
        <v>85</v>
      </c>
      <c r="O20" s="1" t="s">
        <v>24</v>
      </c>
      <c r="P20" s="1">
        <v>0</v>
      </c>
      <c r="Q20" s="1" t="s">
        <v>24</v>
      </c>
      <c r="R20" s="6">
        <v>0</v>
      </c>
      <c r="S20" s="1">
        <v>10</v>
      </c>
      <c r="T20" s="1">
        <v>5</v>
      </c>
      <c r="U20" s="12" t="s">
        <v>22</v>
      </c>
    </row>
    <row r="21" spans="1:21">
      <c r="A21" s="5" t="s">
        <v>59</v>
      </c>
      <c r="B21" s="1">
        <v>1875</v>
      </c>
      <c r="C21" s="1" t="s">
        <v>20</v>
      </c>
      <c r="D21" s="1">
        <v>18</v>
      </c>
      <c r="E21" s="5">
        <v>30.655999999999999</v>
      </c>
      <c r="F21" s="6">
        <v>30.472000000000001</v>
      </c>
      <c r="G21" s="1">
        <v>37.4</v>
      </c>
      <c r="H21" s="1">
        <v>43</v>
      </c>
      <c r="I21" s="1">
        <v>30</v>
      </c>
      <c r="J21" s="6">
        <v>47.3</v>
      </c>
      <c r="K21" s="1">
        <v>0.19600000000000001</v>
      </c>
      <c r="L21" s="6">
        <v>0.23400000000000001</v>
      </c>
      <c r="M21" s="1">
        <v>88</v>
      </c>
      <c r="N21" s="6">
        <v>84</v>
      </c>
      <c r="O21" s="1" t="s">
        <v>41</v>
      </c>
      <c r="P21" s="1">
        <v>0.5</v>
      </c>
      <c r="Q21" s="1" t="s">
        <v>43</v>
      </c>
      <c r="R21" s="6">
        <v>1</v>
      </c>
      <c r="S21" s="1">
        <v>6</v>
      </c>
      <c r="T21" s="1">
        <v>10</v>
      </c>
      <c r="U21" s="12">
        <v>8.0000000000000002E-3</v>
      </c>
    </row>
    <row r="22" spans="1:21">
      <c r="A22" s="5" t="s">
        <v>59</v>
      </c>
      <c r="B22" s="1">
        <v>1875</v>
      </c>
      <c r="C22" s="1" t="s">
        <v>20</v>
      </c>
      <c r="D22" s="1">
        <v>19</v>
      </c>
      <c r="E22" s="5">
        <v>30.341999999999999</v>
      </c>
      <c r="F22" s="6">
        <v>30.245999999999999</v>
      </c>
      <c r="G22" s="1">
        <v>48.9</v>
      </c>
      <c r="H22" s="1">
        <v>46.4</v>
      </c>
      <c r="I22" s="1">
        <v>42.7</v>
      </c>
      <c r="J22" s="6">
        <v>52.1</v>
      </c>
      <c r="K22" s="1">
        <v>0.32300000000000001</v>
      </c>
      <c r="L22" s="6">
        <v>0.30599999999999999</v>
      </c>
      <c r="M22" s="1">
        <v>94</v>
      </c>
      <c r="N22" s="6">
        <v>97</v>
      </c>
      <c r="O22" s="1" t="s">
        <v>39</v>
      </c>
      <c r="P22" s="1">
        <v>1</v>
      </c>
      <c r="Q22" s="1" t="s">
        <v>39</v>
      </c>
      <c r="R22" s="6">
        <v>0.5</v>
      </c>
      <c r="S22" s="1">
        <v>10</v>
      </c>
      <c r="T22" s="1">
        <v>10</v>
      </c>
      <c r="U22" s="12">
        <v>3.5000000000000003E-2</v>
      </c>
    </row>
    <row r="23" spans="1:21">
      <c r="A23" s="5" t="s">
        <v>59</v>
      </c>
      <c r="B23" s="1">
        <v>1875</v>
      </c>
      <c r="C23" s="1" t="s">
        <v>20</v>
      </c>
      <c r="D23" s="1">
        <v>20</v>
      </c>
      <c r="E23" s="5">
        <v>30.274000000000001</v>
      </c>
      <c r="F23" s="6">
        <v>30.257000000000001</v>
      </c>
      <c r="G23" s="1">
        <v>36.799999999999997</v>
      </c>
      <c r="H23" s="1">
        <v>37.5</v>
      </c>
      <c r="I23" s="1">
        <v>34.799999999999997</v>
      </c>
      <c r="J23" s="6">
        <v>50.3</v>
      </c>
      <c r="K23" s="1">
        <v>0.215</v>
      </c>
      <c r="L23" s="6">
        <v>0.20100000000000001</v>
      </c>
      <c r="M23" s="1">
        <v>99</v>
      </c>
      <c r="N23" s="6">
        <v>90</v>
      </c>
      <c r="O23" s="1" t="s">
        <v>33</v>
      </c>
      <c r="P23" s="1">
        <v>0.5</v>
      </c>
      <c r="Q23" s="1" t="s">
        <v>24</v>
      </c>
      <c r="R23" s="6">
        <v>0</v>
      </c>
      <c r="S23" s="1">
        <v>7</v>
      </c>
      <c r="T23" s="1">
        <v>6</v>
      </c>
      <c r="U23" s="12">
        <v>8.0000000000000002E-3</v>
      </c>
    </row>
    <row r="24" spans="1:21">
      <c r="A24" s="5" t="s">
        <v>59</v>
      </c>
      <c r="B24" s="1">
        <v>1875</v>
      </c>
      <c r="C24" s="1" t="s">
        <v>20</v>
      </c>
      <c r="D24" s="1">
        <v>21</v>
      </c>
      <c r="E24" s="5">
        <v>30.251000000000001</v>
      </c>
      <c r="F24" s="6">
        <v>30.268999999999998</v>
      </c>
      <c r="G24" s="1">
        <v>38.700000000000003</v>
      </c>
      <c r="H24" s="1">
        <v>46</v>
      </c>
      <c r="I24" s="2">
        <v>29.3</v>
      </c>
      <c r="J24" s="6">
        <v>51.4</v>
      </c>
      <c r="K24" s="1">
        <v>0.23300000000000001</v>
      </c>
      <c r="L24" s="6">
        <v>0.28699999999999998</v>
      </c>
      <c r="M24" s="1">
        <v>99</v>
      </c>
      <c r="N24" s="6">
        <v>93</v>
      </c>
      <c r="O24" s="1" t="s">
        <v>27</v>
      </c>
      <c r="P24" s="1">
        <v>0.5</v>
      </c>
      <c r="Q24" s="1" t="s">
        <v>33</v>
      </c>
      <c r="R24" s="6">
        <v>0.5</v>
      </c>
      <c r="S24" s="1">
        <v>10</v>
      </c>
      <c r="T24" s="1">
        <v>10</v>
      </c>
      <c r="U24" s="12">
        <v>2.5000000000000001E-2</v>
      </c>
    </row>
    <row r="25" spans="1:21">
      <c r="A25" s="5" t="s">
        <v>59</v>
      </c>
      <c r="B25" s="1">
        <v>1875</v>
      </c>
      <c r="C25" s="1" t="s">
        <v>20</v>
      </c>
      <c r="D25" s="1">
        <v>22</v>
      </c>
      <c r="E25" s="5">
        <v>30.280999999999999</v>
      </c>
      <c r="F25" s="6">
        <v>30.311</v>
      </c>
      <c r="G25" s="1">
        <v>45.1</v>
      </c>
      <c r="H25" s="1">
        <v>45.5</v>
      </c>
      <c r="I25" s="1">
        <v>41.6</v>
      </c>
      <c r="J25" s="6">
        <v>52.8</v>
      </c>
      <c r="K25" s="1">
        <v>0.26500000000000001</v>
      </c>
      <c r="L25" s="6">
        <v>0.249</v>
      </c>
      <c r="M25" s="1">
        <v>88</v>
      </c>
      <c r="N25" s="6">
        <v>82</v>
      </c>
      <c r="O25" s="1" t="s">
        <v>31</v>
      </c>
      <c r="P25" s="1">
        <v>0.5</v>
      </c>
      <c r="Q25" s="1" t="s">
        <v>33</v>
      </c>
      <c r="R25" s="6">
        <v>0.5</v>
      </c>
      <c r="S25" s="1">
        <v>10</v>
      </c>
      <c r="T25" s="1">
        <v>10</v>
      </c>
      <c r="U25" s="12" t="s">
        <v>22</v>
      </c>
    </row>
    <row r="26" spans="1:21">
      <c r="A26" s="5" t="s">
        <v>59</v>
      </c>
      <c r="B26" s="1">
        <v>1875</v>
      </c>
      <c r="C26" s="1" t="s">
        <v>20</v>
      </c>
      <c r="D26" s="1">
        <v>23</v>
      </c>
      <c r="E26" s="5">
        <v>30.366</v>
      </c>
      <c r="F26" s="6">
        <v>30.376999999999999</v>
      </c>
      <c r="G26" s="1">
        <v>44.7</v>
      </c>
      <c r="H26" s="1">
        <v>37</v>
      </c>
      <c r="I26" s="1">
        <v>37</v>
      </c>
      <c r="J26" s="6">
        <v>53.2</v>
      </c>
      <c r="K26" s="1">
        <v>0.25700000000000001</v>
      </c>
      <c r="L26" s="6">
        <v>0.17299999999999999</v>
      </c>
      <c r="M26" s="1">
        <v>87</v>
      </c>
      <c r="N26" s="6">
        <v>79</v>
      </c>
      <c r="O26" s="1" t="s">
        <v>24</v>
      </c>
      <c r="P26" s="1">
        <v>0</v>
      </c>
      <c r="Q26" s="1" t="s">
        <v>27</v>
      </c>
      <c r="R26" s="6">
        <v>0.5</v>
      </c>
      <c r="S26" s="1">
        <v>9</v>
      </c>
      <c r="T26" s="1">
        <v>10</v>
      </c>
      <c r="U26" s="12" t="s">
        <v>22</v>
      </c>
    </row>
    <row r="27" spans="1:21">
      <c r="A27" s="5" t="s">
        <v>59</v>
      </c>
      <c r="B27" s="1">
        <v>1875</v>
      </c>
      <c r="C27" s="1" t="s">
        <v>20</v>
      </c>
      <c r="D27" s="1">
        <v>24</v>
      </c>
      <c r="E27" s="5">
        <v>30.347000000000001</v>
      </c>
      <c r="F27" s="6">
        <v>30.337</v>
      </c>
      <c r="G27" s="1">
        <v>46.8</v>
      </c>
      <c r="H27" s="1">
        <v>48</v>
      </c>
      <c r="I27" s="1">
        <v>41.3</v>
      </c>
      <c r="J27" s="6">
        <v>51.5</v>
      </c>
      <c r="K27" s="1">
        <v>0.26800000000000002</v>
      </c>
      <c r="L27" s="6">
        <v>0.28499999999999998</v>
      </c>
      <c r="M27" s="1">
        <v>84</v>
      </c>
      <c r="N27" s="6">
        <v>86</v>
      </c>
      <c r="O27" s="1" t="s">
        <v>43</v>
      </c>
      <c r="P27" s="1">
        <v>0.5</v>
      </c>
      <c r="Q27" s="1" t="s">
        <v>28</v>
      </c>
      <c r="R27" s="6">
        <v>2</v>
      </c>
      <c r="S27" s="1">
        <v>3</v>
      </c>
      <c r="T27" s="1">
        <v>8</v>
      </c>
      <c r="U27" s="12" t="s">
        <v>22</v>
      </c>
    </row>
    <row r="28" spans="1:21">
      <c r="A28" s="5" t="s">
        <v>59</v>
      </c>
      <c r="B28" s="1">
        <v>1875</v>
      </c>
      <c r="C28" s="1" t="s">
        <v>20</v>
      </c>
      <c r="D28" s="1">
        <v>25</v>
      </c>
      <c r="E28" s="5">
        <v>30.17</v>
      </c>
      <c r="F28" s="6">
        <v>30.106999999999999</v>
      </c>
      <c r="G28" s="1">
        <v>49.1</v>
      </c>
      <c r="H28" s="1">
        <v>48.5</v>
      </c>
      <c r="I28" s="1">
        <v>42.4</v>
      </c>
      <c r="J28" s="6">
        <v>53</v>
      </c>
      <c r="K28" s="1">
        <v>0.27100000000000002</v>
      </c>
      <c r="L28" s="6">
        <v>0.32900000000000001</v>
      </c>
      <c r="M28" s="1">
        <v>78</v>
      </c>
      <c r="N28" s="6">
        <v>97</v>
      </c>
      <c r="O28" s="1" t="s">
        <v>28</v>
      </c>
      <c r="P28" s="24" t="s">
        <v>55</v>
      </c>
      <c r="Q28" s="1" t="s">
        <v>27</v>
      </c>
      <c r="R28" s="26" t="s">
        <v>60</v>
      </c>
      <c r="S28" s="1">
        <v>10</v>
      </c>
      <c r="T28" s="1">
        <v>10</v>
      </c>
      <c r="U28" s="12" t="s">
        <v>22</v>
      </c>
    </row>
    <row r="29" spans="1:21">
      <c r="A29" s="5" t="s">
        <v>59</v>
      </c>
      <c r="B29" s="1">
        <v>1875</v>
      </c>
      <c r="C29" s="1" t="s">
        <v>20</v>
      </c>
      <c r="D29" s="1">
        <v>26</v>
      </c>
      <c r="E29" s="5">
        <v>30.102</v>
      </c>
      <c r="F29" s="6">
        <v>30.16</v>
      </c>
      <c r="G29" s="1">
        <v>48.2</v>
      </c>
      <c r="H29" s="1">
        <v>42.6</v>
      </c>
      <c r="I29" s="1">
        <v>41.3</v>
      </c>
      <c r="J29" s="6">
        <v>52.6</v>
      </c>
      <c r="K29" s="1">
        <v>0.29699999999999999</v>
      </c>
      <c r="L29" s="6">
        <v>0.215</v>
      </c>
      <c r="M29" s="1">
        <v>89</v>
      </c>
      <c r="N29" s="6">
        <v>80</v>
      </c>
      <c r="O29" s="1" t="s">
        <v>32</v>
      </c>
      <c r="P29" s="1">
        <v>0.5</v>
      </c>
      <c r="Q29" s="1" t="s">
        <v>27</v>
      </c>
      <c r="R29" s="26" t="s">
        <v>44</v>
      </c>
      <c r="S29" s="1">
        <v>10</v>
      </c>
      <c r="T29" s="1">
        <v>8</v>
      </c>
      <c r="U29" s="12">
        <v>0.04</v>
      </c>
    </row>
    <row r="30" spans="1:21">
      <c r="A30" s="5" t="s">
        <v>59</v>
      </c>
      <c r="B30" s="1">
        <v>1875</v>
      </c>
      <c r="C30" s="1" t="s">
        <v>20</v>
      </c>
      <c r="D30" s="1">
        <v>27</v>
      </c>
      <c r="E30" s="5">
        <v>30.184000000000001</v>
      </c>
      <c r="F30" s="6">
        <v>30.321999999999999</v>
      </c>
      <c r="G30" s="1">
        <v>44.9</v>
      </c>
      <c r="H30" s="1">
        <v>42.1</v>
      </c>
      <c r="I30" s="1">
        <v>39.6</v>
      </c>
      <c r="J30" s="6">
        <v>52.4</v>
      </c>
      <c r="K30" s="1">
        <v>0.23100000000000001</v>
      </c>
      <c r="L30" s="6">
        <v>0.21299999999999999</v>
      </c>
      <c r="M30" s="1">
        <v>78</v>
      </c>
      <c r="N30" s="6">
        <v>80</v>
      </c>
      <c r="O30" s="1" t="s">
        <v>43</v>
      </c>
      <c r="P30" s="1">
        <v>1</v>
      </c>
      <c r="Q30" s="1" t="s">
        <v>31</v>
      </c>
      <c r="R30" s="26" t="s">
        <v>60</v>
      </c>
      <c r="S30" s="1">
        <v>6</v>
      </c>
      <c r="T30" s="1">
        <v>4</v>
      </c>
      <c r="U30" s="12">
        <v>2E-3</v>
      </c>
    </row>
    <row r="31" spans="1:21">
      <c r="A31" s="5" t="s">
        <v>59</v>
      </c>
      <c r="B31" s="1">
        <v>1875</v>
      </c>
      <c r="C31" s="1" t="s">
        <v>20</v>
      </c>
      <c r="D31" s="1">
        <v>28</v>
      </c>
      <c r="E31" s="5">
        <v>30.463000000000001</v>
      </c>
      <c r="F31" s="6">
        <v>30.559000000000001</v>
      </c>
      <c r="G31" s="1">
        <v>46.1</v>
      </c>
      <c r="H31" s="1">
        <v>45</v>
      </c>
      <c r="I31" s="1">
        <v>37.6</v>
      </c>
      <c r="J31" s="6">
        <v>51.5</v>
      </c>
      <c r="K31" s="1">
        <v>0.23899999999999999</v>
      </c>
      <c r="L31" s="6">
        <v>0.224</v>
      </c>
      <c r="M31" s="1">
        <v>77</v>
      </c>
      <c r="N31" s="6">
        <v>75</v>
      </c>
      <c r="O31" s="1" t="s">
        <v>39</v>
      </c>
      <c r="P31" s="1">
        <v>0.5</v>
      </c>
      <c r="Q31" s="1" t="s">
        <v>29</v>
      </c>
      <c r="R31" s="6">
        <v>1</v>
      </c>
      <c r="S31" s="1">
        <v>0</v>
      </c>
      <c r="T31" s="1">
        <v>10</v>
      </c>
      <c r="U31" s="12" t="s">
        <v>22</v>
      </c>
    </row>
    <row r="32" spans="1:21">
      <c r="A32" s="5" t="s">
        <v>59</v>
      </c>
      <c r="B32" s="1">
        <v>1875</v>
      </c>
      <c r="C32" s="1" t="s">
        <v>20</v>
      </c>
      <c r="D32" s="1">
        <v>29</v>
      </c>
      <c r="E32" s="5">
        <v>30.602</v>
      </c>
      <c r="F32" s="6">
        <v>30.596</v>
      </c>
      <c r="G32" s="1">
        <v>45</v>
      </c>
      <c r="H32" s="1">
        <v>45.3</v>
      </c>
      <c r="I32" s="1">
        <v>42.5</v>
      </c>
      <c r="J32" s="6">
        <v>51.7</v>
      </c>
      <c r="K32" s="1">
        <v>0.22500000000000001</v>
      </c>
      <c r="L32" s="6">
        <v>0.26700000000000002</v>
      </c>
      <c r="M32" s="1">
        <v>76</v>
      </c>
      <c r="N32" s="6">
        <v>89</v>
      </c>
      <c r="O32" s="1" t="s">
        <v>29</v>
      </c>
      <c r="P32" s="1">
        <v>0.5</v>
      </c>
      <c r="Q32" s="1" t="s">
        <v>29</v>
      </c>
      <c r="R32" s="6">
        <v>1</v>
      </c>
      <c r="S32" s="1">
        <v>10</v>
      </c>
      <c r="T32" s="1">
        <v>10</v>
      </c>
      <c r="U32" s="12" t="s">
        <v>22</v>
      </c>
    </row>
    <row r="33" spans="1:21">
      <c r="A33" s="5" t="s">
        <v>59</v>
      </c>
      <c r="B33" s="1">
        <v>1875</v>
      </c>
      <c r="C33" s="1" t="s">
        <v>20</v>
      </c>
      <c r="D33" s="1">
        <v>30</v>
      </c>
      <c r="E33" s="5">
        <v>30.632000000000001</v>
      </c>
      <c r="F33" s="6">
        <v>30.654</v>
      </c>
      <c r="G33" s="1">
        <v>48.3</v>
      </c>
      <c r="H33" s="1">
        <v>46.3</v>
      </c>
      <c r="I33" s="1">
        <v>42.5</v>
      </c>
      <c r="J33" s="6">
        <v>52.5</v>
      </c>
      <c r="K33" s="1">
        <v>0.28399999999999997</v>
      </c>
      <c r="L33" s="6">
        <v>0.28499999999999998</v>
      </c>
      <c r="M33" s="1">
        <v>85</v>
      </c>
      <c r="N33" s="6">
        <v>92</v>
      </c>
      <c r="O33" s="1" t="s">
        <v>39</v>
      </c>
      <c r="P33" s="1">
        <v>0.5</v>
      </c>
      <c r="Q33" s="1" t="s">
        <v>24</v>
      </c>
      <c r="R33" s="6">
        <v>0</v>
      </c>
      <c r="S33" s="1">
        <v>10</v>
      </c>
      <c r="T33" s="1">
        <v>10</v>
      </c>
      <c r="U33" s="12" t="s">
        <v>22</v>
      </c>
    </row>
    <row r="34" spans="1:21">
      <c r="A34" s="7" t="s">
        <v>59</v>
      </c>
      <c r="B34" s="8">
        <v>1875</v>
      </c>
      <c r="C34" s="8" t="s">
        <v>20</v>
      </c>
      <c r="D34" s="8">
        <v>31</v>
      </c>
      <c r="E34" s="7">
        <v>30.67</v>
      </c>
      <c r="F34" s="9">
        <v>30.658000000000001</v>
      </c>
      <c r="G34" s="8">
        <v>47</v>
      </c>
      <c r="H34" s="8">
        <v>46.3</v>
      </c>
      <c r="I34" s="8">
        <v>43.2</v>
      </c>
      <c r="J34" s="9">
        <v>51.7</v>
      </c>
      <c r="K34" s="8">
        <v>0.253</v>
      </c>
      <c r="L34" s="9">
        <v>0.23300000000000001</v>
      </c>
      <c r="M34" s="8">
        <v>79</v>
      </c>
      <c r="N34" s="9">
        <v>75</v>
      </c>
      <c r="O34" s="8" t="s">
        <v>30</v>
      </c>
      <c r="P34" s="8">
        <v>0.5</v>
      </c>
      <c r="Q34" s="8" t="s">
        <v>30</v>
      </c>
      <c r="R34" s="9">
        <v>0.5</v>
      </c>
      <c r="S34" s="8">
        <v>10</v>
      </c>
      <c r="T34" s="8">
        <v>10</v>
      </c>
      <c r="U34" s="13" t="s">
        <v>22</v>
      </c>
    </row>
    <row r="35" spans="1:21">
      <c r="A35" s="14"/>
      <c r="B35" s="15"/>
      <c r="C35" s="15"/>
      <c r="D35" s="16" t="s">
        <v>34</v>
      </c>
      <c r="E35" s="15">
        <v>30.175000000000001</v>
      </c>
      <c r="F35" s="16">
        <v>30.166</v>
      </c>
      <c r="G35" s="14">
        <v>42.4</v>
      </c>
      <c r="H35" s="15">
        <v>42.4</v>
      </c>
      <c r="I35" s="15">
        <v>37.6</v>
      </c>
      <c r="J35" s="16">
        <v>48.7</v>
      </c>
      <c r="K35" s="14">
        <v>0.23499999999999999</v>
      </c>
      <c r="L35" s="16">
        <v>0.23699999999999999</v>
      </c>
      <c r="M35" s="14">
        <v>86</v>
      </c>
      <c r="N35" s="16">
        <v>86.4</v>
      </c>
      <c r="O35" s="14" t="s">
        <v>22</v>
      </c>
      <c r="P35" s="15">
        <v>0.7</v>
      </c>
      <c r="Q35" s="15" t="s">
        <v>22</v>
      </c>
      <c r="R35" s="16">
        <v>1.3</v>
      </c>
      <c r="S35" s="14">
        <v>8.1999999999999993</v>
      </c>
      <c r="T35" s="16">
        <v>8.6999999999999993</v>
      </c>
      <c r="U35" s="17">
        <v>1.0509999999999999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0" ma:contentTypeDescription="Create a new document." ma:contentTypeScope="" ma:versionID="a11f18feb37c278a512788b2e5a06b2f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97308c79b2bb5835a55e257627f43a5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H7Q62YT2XCZT-908671883-27393</_dlc_DocId>
    <_dlc_DocIdUrl xmlns="502a79df-4f52-4757-ac2f-753e065f4c93">
      <Url>https://metoffice.sharepoint.com/sites/metofficelibraryarchiveteam/_layouts/15/DocIdRedir.aspx?ID=H7Q62YT2XCZT-908671883-27393</Url>
      <Description>H7Q62YT2XCZT-908671883-27393</Description>
    </_dlc_DocIdUrl>
    <_Flow_SignoffStatus xmlns="09baef80-0d7a-4cab-b988-bb3d9fc0663b" xsi:nil="true"/>
    <TaxCatchAll xmlns="95a6d21c-7db0-4b7e-981f-b4f22b02b9d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2E2460-5DF9-4E0D-9672-1B6825A74891}"/>
</file>

<file path=customXml/itemProps2.xml><?xml version="1.0" encoding="utf-8"?>
<ds:datastoreItem xmlns:ds="http://schemas.openxmlformats.org/officeDocument/2006/customXml" ds:itemID="{D7D11EFF-45CA-4809-A7BC-525471886CD9}"/>
</file>

<file path=customXml/itemProps3.xml><?xml version="1.0" encoding="utf-8"?>
<ds:datastoreItem xmlns:ds="http://schemas.openxmlformats.org/officeDocument/2006/customXml" ds:itemID="{6D1D5EE8-F7EB-478A-B293-80E47AE036F9}"/>
</file>

<file path=customXml/itemProps4.xml><?xml version="1.0" encoding="utf-8"?>
<ds:datastoreItem xmlns:ds="http://schemas.openxmlformats.org/officeDocument/2006/customXml" ds:itemID="{7BCB6696-A653-4635-AB6A-A4390EE08A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2023-06-08T13:57:55Z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24365e30-7f69-4d4d-99ef-daf9c101fbda</vt:lpwstr>
  </property>
</Properties>
</file>