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ard\projects\CSUN-Econ-433\_workspace\"/>
    </mc:Choice>
  </mc:AlternateContent>
  <xr:revisionPtr revIDLastSave="0" documentId="13_ncr:1_{DCEF219B-F1D0-475D-BC90-293BB777B6AC}" xr6:coauthVersionLast="47" xr6:coauthVersionMax="47" xr10:uidLastSave="{00000000-0000-0000-0000-000000000000}"/>
  <bookViews>
    <workbookView xWindow="-120" yWindow="-120" windowWidth="29040" windowHeight="15840" xr2:uid="{C915295F-1505-4BE2-8AB9-13D607664A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R8" i="1" l="1"/>
  <c r="CQ8" i="1"/>
  <c r="CR6" i="1"/>
  <c r="CQ6" i="1"/>
  <c r="CP8" i="1"/>
  <c r="CO8" i="1"/>
  <c r="CP6" i="1"/>
  <c r="CO6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BG8" i="1"/>
  <c r="BH8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B8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B6" i="1"/>
</calcChain>
</file>

<file path=xl/sharedStrings.xml><?xml version="1.0" encoding="utf-8"?>
<sst xmlns="http://schemas.openxmlformats.org/spreadsheetml/2006/main" count="5" uniqueCount="5">
  <si>
    <t>Current Gov Expenditures</t>
  </si>
  <si>
    <t>GDP</t>
  </si>
  <si>
    <t>as pct</t>
  </si>
  <si>
    <t>formated exp</t>
  </si>
  <si>
    <t>Source: NIPA Table 3.1 and 1.1.5 (as of 2022-08-29)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</si>
</sst>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00&quot;b&quot;"/>
  </numFmts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9" fontId="0" fillId="0" borderId="0" xfId="0" applyNumberFormat="1"/>
    <xf numFmtId="164" fontId="0" fillId="0" borderId="0" xfId="0" applyNumberFormat="1"/>
  </cellXfs>
  <cellStyles count="2">
    <cellStyle name="Normal" xfId="0" builtinId="0"/>
    <cellStyle name="Normal 2" xfId="1" xr:uid="{29596F35-8BC0-4FEF-AE56-A0BF1653364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U.S. Government Expenditures (Federal,</a:t>
            </a:r>
            <a:r>
              <a:rPr lang="en-US" sz="2400" baseline="0"/>
              <a:t> State, and Local) 1929-2023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$ billions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Sheet1!$B$3:$CR$3</c:f>
              <c:numCache>
                <c:formatCode>General</c:formatCode>
                <c:ptCount val="95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2019</c:v>
                </c:pt>
                <c:pt idx="91">
                  <c:v>2020</c:v>
                </c:pt>
                <c:pt idx="92">
                  <c:v>2021</c:v>
                </c:pt>
                <c:pt idx="93">
                  <c:v>2022</c:v>
                </c:pt>
                <c:pt idx="94">
                  <c:v>2023</c:v>
                </c:pt>
              </c:numCache>
            </c:numRef>
          </c:cat>
          <c:val>
            <c:numRef>
              <c:f>Sheet1!$B$4:$CR$4</c:f>
              <c:numCache>
                <c:formatCode>General</c:formatCode>
                <c:ptCount val="95"/>
                <c:pt idx="0">
                  <c:v>8.5</c:v>
                </c:pt>
                <c:pt idx="1">
                  <c:v>8.9</c:v>
                </c:pt>
                <c:pt idx="2">
                  <c:v>10.3</c:v>
                </c:pt>
                <c:pt idx="3">
                  <c:v>9.3000000000000007</c:v>
                </c:pt>
                <c:pt idx="4">
                  <c:v>9.6</c:v>
                </c:pt>
                <c:pt idx="5">
                  <c:v>11.2</c:v>
                </c:pt>
                <c:pt idx="6">
                  <c:v>11.8</c:v>
                </c:pt>
                <c:pt idx="7">
                  <c:v>13.4</c:v>
                </c:pt>
                <c:pt idx="8">
                  <c:v>12.7</c:v>
                </c:pt>
                <c:pt idx="9">
                  <c:v>14</c:v>
                </c:pt>
                <c:pt idx="10">
                  <c:v>15.1</c:v>
                </c:pt>
                <c:pt idx="11">
                  <c:v>16</c:v>
                </c:pt>
                <c:pt idx="12">
                  <c:v>21.6</c:v>
                </c:pt>
                <c:pt idx="13">
                  <c:v>41.5</c:v>
                </c:pt>
                <c:pt idx="14">
                  <c:v>63.7</c:v>
                </c:pt>
                <c:pt idx="15">
                  <c:v>77.7</c:v>
                </c:pt>
                <c:pt idx="16">
                  <c:v>82.3</c:v>
                </c:pt>
                <c:pt idx="17">
                  <c:v>57.7</c:v>
                </c:pt>
                <c:pt idx="18">
                  <c:v>52.9</c:v>
                </c:pt>
                <c:pt idx="19">
                  <c:v>55.7</c:v>
                </c:pt>
                <c:pt idx="20">
                  <c:v>61.6</c:v>
                </c:pt>
                <c:pt idx="21">
                  <c:v>63.9</c:v>
                </c:pt>
                <c:pt idx="22">
                  <c:v>75.8</c:v>
                </c:pt>
                <c:pt idx="23">
                  <c:v>86.7</c:v>
                </c:pt>
                <c:pt idx="24">
                  <c:v>92.6</c:v>
                </c:pt>
                <c:pt idx="25">
                  <c:v>91.9</c:v>
                </c:pt>
                <c:pt idx="26">
                  <c:v>95</c:v>
                </c:pt>
                <c:pt idx="27">
                  <c:v>99.8</c:v>
                </c:pt>
                <c:pt idx="28">
                  <c:v>109.8</c:v>
                </c:pt>
                <c:pt idx="29">
                  <c:v>119</c:v>
                </c:pt>
                <c:pt idx="30">
                  <c:v>124.4</c:v>
                </c:pt>
                <c:pt idx="31">
                  <c:v>131.30000000000001</c:v>
                </c:pt>
                <c:pt idx="32">
                  <c:v>141</c:v>
                </c:pt>
                <c:pt idx="33">
                  <c:v>152.4</c:v>
                </c:pt>
                <c:pt idx="34">
                  <c:v>160.5</c:v>
                </c:pt>
                <c:pt idx="35">
                  <c:v>169.1</c:v>
                </c:pt>
                <c:pt idx="36">
                  <c:v>181.6</c:v>
                </c:pt>
                <c:pt idx="37">
                  <c:v>204.5</c:v>
                </c:pt>
                <c:pt idx="38">
                  <c:v>232.6</c:v>
                </c:pt>
                <c:pt idx="39">
                  <c:v>261.7</c:v>
                </c:pt>
                <c:pt idx="40">
                  <c:v>284.7</c:v>
                </c:pt>
                <c:pt idx="41">
                  <c:v>319.2</c:v>
                </c:pt>
                <c:pt idx="42">
                  <c:v>354.5</c:v>
                </c:pt>
                <c:pt idx="43">
                  <c:v>388.5</c:v>
                </c:pt>
                <c:pt idx="44">
                  <c:v>421.5</c:v>
                </c:pt>
                <c:pt idx="45">
                  <c:v>473.9</c:v>
                </c:pt>
                <c:pt idx="46">
                  <c:v>549.9</c:v>
                </c:pt>
                <c:pt idx="47">
                  <c:v>591</c:v>
                </c:pt>
                <c:pt idx="48">
                  <c:v>640.29999999999995</c:v>
                </c:pt>
                <c:pt idx="49">
                  <c:v>703.3</c:v>
                </c:pt>
                <c:pt idx="50">
                  <c:v>777.9</c:v>
                </c:pt>
                <c:pt idx="51">
                  <c:v>894.6</c:v>
                </c:pt>
                <c:pt idx="52">
                  <c:v>1017.4</c:v>
                </c:pt>
                <c:pt idx="53">
                  <c:v>1131</c:v>
                </c:pt>
                <c:pt idx="54">
                  <c:v>1227.7</c:v>
                </c:pt>
                <c:pt idx="55">
                  <c:v>1311.7</c:v>
                </c:pt>
                <c:pt idx="56">
                  <c:v>1418.7</c:v>
                </c:pt>
                <c:pt idx="57">
                  <c:v>1512.8</c:v>
                </c:pt>
                <c:pt idx="58">
                  <c:v>1586.7</c:v>
                </c:pt>
                <c:pt idx="59">
                  <c:v>1678.3</c:v>
                </c:pt>
                <c:pt idx="60">
                  <c:v>1810.7</c:v>
                </c:pt>
                <c:pt idx="61">
                  <c:v>1952.9</c:v>
                </c:pt>
                <c:pt idx="62">
                  <c:v>2072.1999999999998</c:v>
                </c:pt>
                <c:pt idx="63">
                  <c:v>2254.1999999999998</c:v>
                </c:pt>
                <c:pt idx="64">
                  <c:v>2339.3000000000002</c:v>
                </c:pt>
                <c:pt idx="65">
                  <c:v>2417.1999999999998</c:v>
                </c:pt>
                <c:pt idx="66">
                  <c:v>2536.5</c:v>
                </c:pt>
                <c:pt idx="67">
                  <c:v>2621.8</c:v>
                </c:pt>
                <c:pt idx="68">
                  <c:v>2699.9</c:v>
                </c:pt>
                <c:pt idx="69">
                  <c:v>2767.4</c:v>
                </c:pt>
                <c:pt idx="70">
                  <c:v>2879.5</c:v>
                </c:pt>
                <c:pt idx="71">
                  <c:v>3019.9</c:v>
                </c:pt>
                <c:pt idx="72">
                  <c:v>3229.2</c:v>
                </c:pt>
                <c:pt idx="73">
                  <c:v>3419.8</c:v>
                </c:pt>
                <c:pt idx="74">
                  <c:v>3624</c:v>
                </c:pt>
                <c:pt idx="75">
                  <c:v>3817.4</c:v>
                </c:pt>
                <c:pt idx="76">
                  <c:v>4075.3</c:v>
                </c:pt>
                <c:pt idx="77">
                  <c:v>4320.1000000000004</c:v>
                </c:pt>
                <c:pt idx="78">
                  <c:v>4599.6000000000004</c:v>
                </c:pt>
                <c:pt idx="79">
                  <c:v>4972</c:v>
                </c:pt>
                <c:pt idx="80">
                  <c:v>5284</c:v>
                </c:pt>
                <c:pt idx="81">
                  <c:v>5560</c:v>
                </c:pt>
                <c:pt idx="82">
                  <c:v>5639.5</c:v>
                </c:pt>
                <c:pt idx="83">
                  <c:v>5667.1</c:v>
                </c:pt>
                <c:pt idx="84">
                  <c:v>5729.5</c:v>
                </c:pt>
                <c:pt idx="85">
                  <c:v>5885.7</c:v>
                </c:pt>
                <c:pt idx="86">
                  <c:v>6059.5</c:v>
                </c:pt>
                <c:pt idx="87">
                  <c:v>6238.7</c:v>
                </c:pt>
                <c:pt idx="88">
                  <c:v>6418.5</c:v>
                </c:pt>
                <c:pt idx="89">
                  <c:v>6749.9</c:v>
                </c:pt>
                <c:pt idx="90">
                  <c:v>7134.3</c:v>
                </c:pt>
                <c:pt idx="91">
                  <c:v>8920.7999999999993</c:v>
                </c:pt>
                <c:pt idx="92">
                  <c:v>9352.9</c:v>
                </c:pt>
                <c:pt idx="93">
                  <c:v>8691.7000000000007</c:v>
                </c:pt>
                <c:pt idx="94">
                  <c:v>9209.2999999999993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FA-429C-A8F5-2D9B07099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22648"/>
        <c:axId val="611626256"/>
      </c:lineChart>
      <c:lineChart>
        <c:grouping val="standard"/>
        <c:varyColors val="0"/>
        <c:ser>
          <c:idx val="0"/>
          <c:order val="0"/>
          <c:tx>
            <c:v>% of GDP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Sheet1!$B$3:$CR$3</c:f>
              <c:numCache>
                <c:formatCode>General</c:formatCode>
                <c:ptCount val="95"/>
                <c:pt idx="0">
                  <c:v>1929</c:v>
                </c:pt>
                <c:pt idx="1">
                  <c:v>1930</c:v>
                </c:pt>
                <c:pt idx="2">
                  <c:v>1931</c:v>
                </c:pt>
                <c:pt idx="3">
                  <c:v>1932</c:v>
                </c:pt>
                <c:pt idx="4">
                  <c:v>1933</c:v>
                </c:pt>
                <c:pt idx="5">
                  <c:v>1934</c:v>
                </c:pt>
                <c:pt idx="6">
                  <c:v>1935</c:v>
                </c:pt>
                <c:pt idx="7">
                  <c:v>1936</c:v>
                </c:pt>
                <c:pt idx="8">
                  <c:v>1937</c:v>
                </c:pt>
                <c:pt idx="9">
                  <c:v>1938</c:v>
                </c:pt>
                <c:pt idx="10">
                  <c:v>1939</c:v>
                </c:pt>
                <c:pt idx="11">
                  <c:v>1940</c:v>
                </c:pt>
                <c:pt idx="12">
                  <c:v>1941</c:v>
                </c:pt>
                <c:pt idx="13">
                  <c:v>1942</c:v>
                </c:pt>
                <c:pt idx="14">
                  <c:v>1943</c:v>
                </c:pt>
                <c:pt idx="15">
                  <c:v>1944</c:v>
                </c:pt>
                <c:pt idx="16">
                  <c:v>1945</c:v>
                </c:pt>
                <c:pt idx="17">
                  <c:v>1946</c:v>
                </c:pt>
                <c:pt idx="18">
                  <c:v>1947</c:v>
                </c:pt>
                <c:pt idx="19">
                  <c:v>1948</c:v>
                </c:pt>
                <c:pt idx="20">
                  <c:v>1949</c:v>
                </c:pt>
                <c:pt idx="21">
                  <c:v>1950</c:v>
                </c:pt>
                <c:pt idx="22">
                  <c:v>1951</c:v>
                </c:pt>
                <c:pt idx="23">
                  <c:v>1952</c:v>
                </c:pt>
                <c:pt idx="24">
                  <c:v>1953</c:v>
                </c:pt>
                <c:pt idx="25">
                  <c:v>1954</c:v>
                </c:pt>
                <c:pt idx="26">
                  <c:v>1955</c:v>
                </c:pt>
                <c:pt idx="27">
                  <c:v>1956</c:v>
                </c:pt>
                <c:pt idx="28">
                  <c:v>1957</c:v>
                </c:pt>
                <c:pt idx="29">
                  <c:v>1958</c:v>
                </c:pt>
                <c:pt idx="30">
                  <c:v>1959</c:v>
                </c:pt>
                <c:pt idx="31">
                  <c:v>1960</c:v>
                </c:pt>
                <c:pt idx="32">
                  <c:v>1961</c:v>
                </c:pt>
                <c:pt idx="33">
                  <c:v>1962</c:v>
                </c:pt>
                <c:pt idx="34">
                  <c:v>1963</c:v>
                </c:pt>
                <c:pt idx="35">
                  <c:v>1964</c:v>
                </c:pt>
                <c:pt idx="36">
                  <c:v>1965</c:v>
                </c:pt>
                <c:pt idx="37">
                  <c:v>1966</c:v>
                </c:pt>
                <c:pt idx="38">
                  <c:v>1967</c:v>
                </c:pt>
                <c:pt idx="39">
                  <c:v>1968</c:v>
                </c:pt>
                <c:pt idx="40">
                  <c:v>1969</c:v>
                </c:pt>
                <c:pt idx="41">
                  <c:v>1970</c:v>
                </c:pt>
                <c:pt idx="42">
                  <c:v>1971</c:v>
                </c:pt>
                <c:pt idx="43">
                  <c:v>1972</c:v>
                </c:pt>
                <c:pt idx="44">
                  <c:v>1973</c:v>
                </c:pt>
                <c:pt idx="45">
                  <c:v>1974</c:v>
                </c:pt>
                <c:pt idx="46">
                  <c:v>1975</c:v>
                </c:pt>
                <c:pt idx="47">
                  <c:v>1976</c:v>
                </c:pt>
                <c:pt idx="48">
                  <c:v>1977</c:v>
                </c:pt>
                <c:pt idx="49">
                  <c:v>1978</c:v>
                </c:pt>
                <c:pt idx="50">
                  <c:v>1979</c:v>
                </c:pt>
                <c:pt idx="51">
                  <c:v>1980</c:v>
                </c:pt>
                <c:pt idx="52">
                  <c:v>1981</c:v>
                </c:pt>
                <c:pt idx="53">
                  <c:v>1982</c:v>
                </c:pt>
                <c:pt idx="54">
                  <c:v>1983</c:v>
                </c:pt>
                <c:pt idx="55">
                  <c:v>1984</c:v>
                </c:pt>
                <c:pt idx="56">
                  <c:v>1985</c:v>
                </c:pt>
                <c:pt idx="57">
                  <c:v>1986</c:v>
                </c:pt>
                <c:pt idx="58">
                  <c:v>1987</c:v>
                </c:pt>
                <c:pt idx="59">
                  <c:v>1988</c:v>
                </c:pt>
                <c:pt idx="60">
                  <c:v>1989</c:v>
                </c:pt>
                <c:pt idx="61">
                  <c:v>1990</c:v>
                </c:pt>
                <c:pt idx="62">
                  <c:v>1991</c:v>
                </c:pt>
                <c:pt idx="63">
                  <c:v>1992</c:v>
                </c:pt>
                <c:pt idx="64">
                  <c:v>1993</c:v>
                </c:pt>
                <c:pt idx="65">
                  <c:v>1994</c:v>
                </c:pt>
                <c:pt idx="66">
                  <c:v>1995</c:v>
                </c:pt>
                <c:pt idx="67">
                  <c:v>1996</c:v>
                </c:pt>
                <c:pt idx="68">
                  <c:v>1997</c:v>
                </c:pt>
                <c:pt idx="69">
                  <c:v>1998</c:v>
                </c:pt>
                <c:pt idx="70">
                  <c:v>1999</c:v>
                </c:pt>
                <c:pt idx="71">
                  <c:v>2000</c:v>
                </c:pt>
                <c:pt idx="72">
                  <c:v>2001</c:v>
                </c:pt>
                <c:pt idx="73">
                  <c:v>2002</c:v>
                </c:pt>
                <c:pt idx="74">
                  <c:v>2003</c:v>
                </c:pt>
                <c:pt idx="75">
                  <c:v>2004</c:v>
                </c:pt>
                <c:pt idx="76">
                  <c:v>2005</c:v>
                </c:pt>
                <c:pt idx="77">
                  <c:v>2006</c:v>
                </c:pt>
                <c:pt idx="78">
                  <c:v>2007</c:v>
                </c:pt>
                <c:pt idx="79">
                  <c:v>2008</c:v>
                </c:pt>
                <c:pt idx="80">
                  <c:v>2009</c:v>
                </c:pt>
                <c:pt idx="81">
                  <c:v>2010</c:v>
                </c:pt>
                <c:pt idx="82">
                  <c:v>2011</c:v>
                </c:pt>
                <c:pt idx="83">
                  <c:v>2012</c:v>
                </c:pt>
                <c:pt idx="84">
                  <c:v>2013</c:v>
                </c:pt>
                <c:pt idx="85">
                  <c:v>2014</c:v>
                </c:pt>
                <c:pt idx="86">
                  <c:v>2015</c:v>
                </c:pt>
                <c:pt idx="87">
                  <c:v>2016</c:v>
                </c:pt>
                <c:pt idx="88">
                  <c:v>2017</c:v>
                </c:pt>
                <c:pt idx="89">
                  <c:v>2018</c:v>
                </c:pt>
                <c:pt idx="90">
                  <c:v>2019</c:v>
                </c:pt>
                <c:pt idx="91">
                  <c:v>2020</c:v>
                </c:pt>
                <c:pt idx="92">
                  <c:v>2021</c:v>
                </c:pt>
                <c:pt idx="93">
                  <c:v>2022</c:v>
                </c:pt>
                <c:pt idx="94">
                  <c:v>2023</c:v>
                </c:pt>
              </c:numCache>
            </c:numRef>
          </c:cat>
          <c:val>
            <c:numRef>
              <c:f>Sheet1!$B$6:$CR$6</c:f>
              <c:numCache>
                <c:formatCode>0%</c:formatCode>
                <c:ptCount val="95"/>
                <c:pt idx="0">
                  <c:v>8.1261950286806883E-2</c:v>
                </c:pt>
                <c:pt idx="1">
                  <c:v>9.6529284164859008E-2</c:v>
                </c:pt>
                <c:pt idx="2">
                  <c:v>0.13307493540051679</c:v>
                </c:pt>
                <c:pt idx="3">
                  <c:v>0.15630252100840336</c:v>
                </c:pt>
                <c:pt idx="4">
                  <c:v>0.16783216783216781</c:v>
                </c:pt>
                <c:pt idx="5">
                  <c:v>0.16766467065868262</c:v>
                </c:pt>
                <c:pt idx="6">
                  <c:v>0.15902964959568733</c:v>
                </c:pt>
                <c:pt idx="7">
                  <c:v>0.15801886792452832</c:v>
                </c:pt>
                <c:pt idx="8">
                  <c:v>0.13655913978494622</c:v>
                </c:pt>
                <c:pt idx="9">
                  <c:v>0.16018306636155605</c:v>
                </c:pt>
                <c:pt idx="10">
                  <c:v>0.16167023554603854</c:v>
                </c:pt>
                <c:pt idx="11">
                  <c:v>0.1554907677356657</c:v>
                </c:pt>
                <c:pt idx="12">
                  <c:v>0.16744186046511628</c:v>
                </c:pt>
                <c:pt idx="13">
                  <c:v>0.25</c:v>
                </c:pt>
                <c:pt idx="14">
                  <c:v>0.31363860167405222</c:v>
                </c:pt>
                <c:pt idx="15">
                  <c:v>0.34625668449197861</c:v>
                </c:pt>
                <c:pt idx="16">
                  <c:v>0.36096491228070177</c:v>
                </c:pt>
                <c:pt idx="17">
                  <c:v>0.25362637362637364</c:v>
                </c:pt>
                <c:pt idx="18">
                  <c:v>0.21193910256410256</c:v>
                </c:pt>
                <c:pt idx="19">
                  <c:v>0.20291438979963572</c:v>
                </c:pt>
                <c:pt idx="20">
                  <c:v>0.22605504587155964</c:v>
                </c:pt>
                <c:pt idx="21">
                  <c:v>0.21314209472981988</c:v>
                </c:pt>
                <c:pt idx="22">
                  <c:v>0.21850677428653792</c:v>
                </c:pt>
                <c:pt idx="23">
                  <c:v>0.23604682820582629</c:v>
                </c:pt>
                <c:pt idx="24">
                  <c:v>0.23792394655704008</c:v>
                </c:pt>
                <c:pt idx="25">
                  <c:v>0.23533930857874522</c:v>
                </c:pt>
                <c:pt idx="26">
                  <c:v>0.22326674500587543</c:v>
                </c:pt>
                <c:pt idx="27">
                  <c:v>0.22207387627948377</c:v>
                </c:pt>
                <c:pt idx="28">
                  <c:v>0.23164556962025315</c:v>
                </c:pt>
                <c:pt idx="29">
                  <c:v>0.24729842061512886</c:v>
                </c:pt>
                <c:pt idx="30">
                  <c:v>0.23845121717462142</c:v>
                </c:pt>
                <c:pt idx="31">
                  <c:v>0.2420722713864307</c:v>
                </c:pt>
                <c:pt idx="32">
                  <c:v>0.25080042689434362</c:v>
                </c:pt>
                <c:pt idx="33">
                  <c:v>0.25235966219572781</c:v>
                </c:pt>
                <c:pt idx="34">
                  <c:v>0.25176470588235295</c:v>
                </c:pt>
                <c:pt idx="35">
                  <c:v>0.24704163623082542</c:v>
                </c:pt>
                <c:pt idx="36">
                  <c:v>0.24464502222820964</c:v>
                </c:pt>
                <c:pt idx="37">
                  <c:v>0.25141381853946398</c:v>
                </c:pt>
                <c:pt idx="38">
                  <c:v>0.27046511627906977</c:v>
                </c:pt>
                <c:pt idx="39">
                  <c:v>0.27819708727543319</c:v>
                </c:pt>
                <c:pt idx="40">
                  <c:v>0.27977594339622641</c:v>
                </c:pt>
                <c:pt idx="41">
                  <c:v>0.29740054038945307</c:v>
                </c:pt>
                <c:pt idx="42">
                  <c:v>0.30431796720748561</c:v>
                </c:pt>
                <c:pt idx="43">
                  <c:v>0.30372918458290987</c:v>
                </c:pt>
                <c:pt idx="44">
                  <c:v>0.29570646835975867</c:v>
                </c:pt>
                <c:pt idx="45">
                  <c:v>0.3066916903960652</c:v>
                </c:pt>
                <c:pt idx="46">
                  <c:v>0.32636951747878207</c:v>
                </c:pt>
                <c:pt idx="47">
                  <c:v>0.31546920038432796</c:v>
                </c:pt>
                <c:pt idx="48">
                  <c:v>0.30757037179364005</c:v>
                </c:pt>
                <c:pt idx="49">
                  <c:v>0.29907297159380847</c:v>
                </c:pt>
                <c:pt idx="50">
                  <c:v>0.29608343165987894</c:v>
                </c:pt>
                <c:pt idx="51">
                  <c:v>0.31309277989710566</c:v>
                </c:pt>
                <c:pt idx="52">
                  <c:v>0.31724352977860931</c:v>
                </c:pt>
                <c:pt idx="53">
                  <c:v>0.33823793289072313</c:v>
                </c:pt>
                <c:pt idx="54">
                  <c:v>0.3378370941111723</c:v>
                </c:pt>
                <c:pt idx="55">
                  <c:v>0.32487121062017044</c:v>
                </c:pt>
                <c:pt idx="56">
                  <c:v>0.32696473841899054</c:v>
                </c:pt>
                <c:pt idx="57">
                  <c:v>0.33033452703292859</c:v>
                </c:pt>
                <c:pt idx="58">
                  <c:v>0.32680425111220962</c:v>
                </c:pt>
                <c:pt idx="59">
                  <c:v>0.32050645481628603</c:v>
                </c:pt>
                <c:pt idx="60">
                  <c:v>0.32095504821327281</c:v>
                </c:pt>
                <c:pt idx="61">
                  <c:v>0.32749744260535629</c:v>
                </c:pt>
                <c:pt idx="62">
                  <c:v>0.3364998944479628</c:v>
                </c:pt>
                <c:pt idx="63">
                  <c:v>0.34572028894376022</c:v>
                </c:pt>
                <c:pt idx="64">
                  <c:v>0.34107543813606278</c:v>
                </c:pt>
                <c:pt idx="65">
                  <c:v>0.33170490723460311</c:v>
                </c:pt>
                <c:pt idx="66">
                  <c:v>0.33201565506498948</c:v>
                </c:pt>
                <c:pt idx="67">
                  <c:v>0.32475752808710412</c:v>
                </c:pt>
                <c:pt idx="68">
                  <c:v>0.31476170490580113</c:v>
                </c:pt>
                <c:pt idx="69">
                  <c:v>0.30535816745376709</c:v>
                </c:pt>
                <c:pt idx="70">
                  <c:v>0.2989762438740759</c:v>
                </c:pt>
                <c:pt idx="71">
                  <c:v>0.29459564920495562</c:v>
                </c:pt>
                <c:pt idx="72">
                  <c:v>0.30516258894905451</c:v>
                </c:pt>
                <c:pt idx="73">
                  <c:v>0.31290774171706731</c:v>
                </c:pt>
                <c:pt idx="74">
                  <c:v>0.31632697595251602</c:v>
                </c:pt>
                <c:pt idx="75">
                  <c:v>0.31246112038765017</c:v>
                </c:pt>
                <c:pt idx="76">
                  <c:v>0.31254218050187127</c:v>
                </c:pt>
                <c:pt idx="77">
                  <c:v>0.31269724080025479</c:v>
                </c:pt>
                <c:pt idx="78">
                  <c:v>0.31777922095867128</c:v>
                </c:pt>
                <c:pt idx="79">
                  <c:v>0.33663057976018795</c:v>
                </c:pt>
                <c:pt idx="80">
                  <c:v>0.3649650161278068</c:v>
                </c:pt>
                <c:pt idx="81">
                  <c:v>0.36945976476842313</c:v>
                </c:pt>
                <c:pt idx="82">
                  <c:v>0.3615133624364571</c:v>
                </c:pt>
                <c:pt idx="83">
                  <c:v>0.3486587916820475</c:v>
                </c:pt>
                <c:pt idx="84">
                  <c:v>0.33941128033790069</c:v>
                </c:pt>
                <c:pt idx="85">
                  <c:v>0.33426093672798318</c:v>
                </c:pt>
                <c:pt idx="86">
                  <c:v>0.33121071330964746</c:v>
                </c:pt>
                <c:pt idx="87">
                  <c:v>0.33175927550797929</c:v>
                </c:pt>
                <c:pt idx="88">
                  <c:v>0.32727244915128928</c:v>
                </c:pt>
                <c:pt idx="89">
                  <c:v>0.32676881369060584</c:v>
                </c:pt>
                <c:pt idx="90">
                  <c:v>0.33149795087680167</c:v>
                </c:pt>
                <c:pt idx="91">
                  <c:v>0.4183651456174084</c:v>
                </c:pt>
                <c:pt idx="92">
                  <c:v>0.39641010426379586</c:v>
                </c:pt>
                <c:pt idx="93">
                  <c:v>0.33761910495997144</c:v>
                </c:pt>
                <c:pt idx="94">
                  <c:v>0.33658615030938305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FA-429C-A8F5-2D9B07099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7805344"/>
        <c:axId val="731624488"/>
      </c:lineChart>
      <c:catAx>
        <c:axId val="611622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26256"/>
        <c:crosses val="autoZero"/>
        <c:auto val="1"/>
        <c:lblAlgn val="ctr"/>
        <c:lblOffset val="100"/>
        <c:noMultiLvlLbl val="0"/>
      </c:catAx>
      <c:valAx>
        <c:axId val="61162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$ billions (nominal)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22648"/>
        <c:crosses val="autoZero"/>
        <c:crossBetween val="between"/>
      </c:valAx>
      <c:valAx>
        <c:axId val="7316244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%</a:t>
                </a:r>
                <a:r>
                  <a:rPr lang="en-US" sz="1800" baseline="0"/>
                  <a:t> of GDP</a:t>
                </a:r>
                <a:endParaRPr lang="en-US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805344"/>
        <c:crosses val="max"/>
        <c:crossBetween val="between"/>
      </c:valAx>
      <c:catAx>
        <c:axId val="5278053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1624488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114299</xdr:colOff>
      <xdr:row>10</xdr:row>
      <xdr:rowOff>52386</xdr:rowOff>
    </xdr:from>
    <xdr:to>
      <xdr:col>20</xdr:col>
      <xdr:colOff>581025</xdr:colOff>
      <xdr:row>42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CE571C-288E-491A-9C3D-6E179B189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9B015-6896-40A4-AC66-72D3B7BF0D90}">
  <dimension ref="A1:CR8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X19" sqref="X19"/>
    </sheetView>
  </sheetViews>
  <sheetFormatPr defaultRowHeight="15" x14ac:dyDescent="0.25"/>
  <cols>
    <col min="1" max="1" width="24.140625" bestFit="1" customWidth="1"/>
  </cols>
  <sheetData>
    <row r="1" spans="1:96" x14ac:dyDescent="0.25">
      <c r="A1" t="s">
        <v>4</v>
      </c>
    </row>
    <row r="3" spans="1:96" x14ac:dyDescent="0.25">
      <c r="B3">
        <v>1929</v>
      </c>
      <c r="C3">
        <v>1930</v>
      </c>
      <c r="D3">
        <v>1931</v>
      </c>
      <c r="E3">
        <v>1932</v>
      </c>
      <c r="F3">
        <v>1933</v>
      </c>
      <c r="G3">
        <v>1934</v>
      </c>
      <c r="H3">
        <v>1935</v>
      </c>
      <c r="I3">
        <v>1936</v>
      </c>
      <c r="J3">
        <v>1937</v>
      </c>
      <c r="K3">
        <v>1938</v>
      </c>
      <c r="L3">
        <v>1939</v>
      </c>
      <c r="M3">
        <v>1940</v>
      </c>
      <c r="N3">
        <v>1941</v>
      </c>
      <c r="O3">
        <v>1942</v>
      </c>
      <c r="P3">
        <v>1943</v>
      </c>
      <c r="Q3">
        <v>1944</v>
      </c>
      <c r="R3">
        <v>1945</v>
      </c>
      <c r="S3">
        <v>1946</v>
      </c>
      <c r="T3">
        <v>1947</v>
      </c>
      <c r="U3">
        <v>1948</v>
      </c>
      <c r="V3">
        <v>1949</v>
      </c>
      <c r="W3">
        <v>1950</v>
      </c>
      <c r="X3">
        <v>1951</v>
      </c>
      <c r="Y3">
        <v>1952</v>
      </c>
      <c r="Z3">
        <v>1953</v>
      </c>
      <c r="AA3">
        <v>1954</v>
      </c>
      <c r="AB3">
        <v>1955</v>
      </c>
      <c r="AC3">
        <v>1956</v>
      </c>
      <c r="AD3">
        <v>1957</v>
      </c>
      <c r="AE3">
        <v>1958</v>
      </c>
      <c r="AF3">
        <v>1959</v>
      </c>
      <c r="AG3">
        <v>1960</v>
      </c>
      <c r="AH3">
        <v>1961</v>
      </c>
      <c r="AI3">
        <v>1962</v>
      </c>
      <c r="AJ3">
        <v>1963</v>
      </c>
      <c r="AK3">
        <v>1964</v>
      </c>
      <c r="AL3">
        <v>1965</v>
      </c>
      <c r="AM3">
        <v>1966</v>
      </c>
      <c r="AN3">
        <v>1967</v>
      </c>
      <c r="AO3">
        <v>1968</v>
      </c>
      <c r="AP3">
        <v>1969</v>
      </c>
      <c r="AQ3">
        <v>1970</v>
      </c>
      <c r="AR3">
        <v>1971</v>
      </c>
      <c r="AS3">
        <v>1972</v>
      </c>
      <c r="AT3">
        <v>1973</v>
      </c>
      <c r="AU3">
        <v>1974</v>
      </c>
      <c r="AV3">
        <v>1975</v>
      </c>
      <c r="AW3">
        <v>1976</v>
      </c>
      <c r="AX3">
        <v>1977</v>
      </c>
      <c r="AY3">
        <v>1978</v>
      </c>
      <c r="AZ3">
        <v>1979</v>
      </c>
      <c r="BA3">
        <v>1980</v>
      </c>
      <c r="BB3">
        <v>1981</v>
      </c>
      <c r="BC3">
        <v>1982</v>
      </c>
      <c r="BD3">
        <v>1983</v>
      </c>
      <c r="BE3">
        <v>1984</v>
      </c>
      <c r="BF3">
        <v>1985</v>
      </c>
      <c r="BG3">
        <v>1986</v>
      </c>
      <c r="BH3">
        <v>1987</v>
      </c>
      <c r="BI3">
        <v>1988</v>
      </c>
      <c r="BJ3">
        <v>1989</v>
      </c>
      <c r="BK3">
        <v>1990</v>
      </c>
      <c r="BL3">
        <v>1991</v>
      </c>
      <c r="BM3">
        <v>1992</v>
      </c>
      <c r="BN3">
        <v>1993</v>
      </c>
      <c r="BO3">
        <v>1994</v>
      </c>
      <c r="BP3">
        <v>1995</v>
      </c>
      <c r="BQ3">
        <v>1996</v>
      </c>
      <c r="BR3">
        <v>1997</v>
      </c>
      <c r="BS3">
        <v>1998</v>
      </c>
      <c r="BT3">
        <v>1999</v>
      </c>
      <c r="BU3">
        <v>2000</v>
      </c>
      <c r="BV3">
        <v>2001</v>
      </c>
      <c r="BW3">
        <v>2002</v>
      </c>
      <c r="BX3">
        <v>2003</v>
      </c>
      <c r="BY3">
        <v>2004</v>
      </c>
      <c r="BZ3">
        <v>2005</v>
      </c>
      <c r="CA3">
        <v>2006</v>
      </c>
      <c r="CB3">
        <v>2007</v>
      </c>
      <c r="CC3">
        <v>2008</v>
      </c>
      <c r="CD3">
        <v>2009</v>
      </c>
      <c r="CE3">
        <v>2010</v>
      </c>
      <c r="CF3">
        <v>2011</v>
      </c>
      <c r="CG3">
        <v>2012</v>
      </c>
      <c r="CH3">
        <v>2013</v>
      </c>
      <c r="CI3">
        <v>2014</v>
      </c>
      <c r="CJ3">
        <v>2015</v>
      </c>
      <c r="CK3">
        <v>2016</v>
      </c>
      <c r="CL3">
        <v>2017</v>
      </c>
      <c r="CM3">
        <v>2018</v>
      </c>
      <c r="CN3">
        <v>2019</v>
      </c>
      <c r="CO3">
        <v>2020</v>
      </c>
      <c r="CP3">
        <v>2021</v>
      </c>
      <c r="CQ3">
        <v>2022</v>
      </c>
      <c r="CR3">
        <v>2023</v>
      </c>
    </row>
    <row r="4" spans="1:96" x14ac:dyDescent="0.25">
      <c r="A4" t="s">
        <v>0</v>
      </c>
      <c r="B4">
        <v>8.5</v>
      </c>
      <c r="C4">
        <v>8.9</v>
      </c>
      <c r="D4">
        <v>10.3</v>
      </c>
      <c r="E4">
        <v>9.3000000000000007</v>
      </c>
      <c r="F4">
        <v>9.6</v>
      </c>
      <c r="G4">
        <v>11.2</v>
      </c>
      <c r="H4">
        <v>11.8</v>
      </c>
      <c r="I4">
        <v>13.4</v>
      </c>
      <c r="J4">
        <v>12.7</v>
      </c>
      <c r="K4">
        <v>14</v>
      </c>
      <c r="L4">
        <v>15.1</v>
      </c>
      <c r="M4">
        <v>16</v>
      </c>
      <c r="N4">
        <v>21.6</v>
      </c>
      <c r="O4">
        <v>41.5</v>
      </c>
      <c r="P4">
        <v>63.7</v>
      </c>
      <c r="Q4">
        <v>77.7</v>
      </c>
      <c r="R4">
        <v>82.3</v>
      </c>
      <c r="S4">
        <v>57.7</v>
      </c>
      <c r="T4">
        <v>52.9</v>
      </c>
      <c r="U4">
        <v>55.7</v>
      </c>
      <c r="V4">
        <v>61.6</v>
      </c>
      <c r="W4">
        <v>63.9</v>
      </c>
      <c r="X4">
        <v>75.8</v>
      </c>
      <c r="Y4">
        <v>86.7</v>
      </c>
      <c r="Z4">
        <v>92.6</v>
      </c>
      <c r="AA4">
        <v>91.9</v>
      </c>
      <c r="AB4">
        <v>95</v>
      </c>
      <c r="AC4">
        <v>99.8</v>
      </c>
      <c r="AD4">
        <v>109.8</v>
      </c>
      <c r="AE4">
        <v>119</v>
      </c>
      <c r="AF4">
        <v>124.4</v>
      </c>
      <c r="AG4">
        <v>131.30000000000001</v>
      </c>
      <c r="AH4">
        <v>141</v>
      </c>
      <c r="AI4">
        <v>152.4</v>
      </c>
      <c r="AJ4">
        <v>160.5</v>
      </c>
      <c r="AK4">
        <v>169.1</v>
      </c>
      <c r="AL4">
        <v>181.6</v>
      </c>
      <c r="AM4">
        <v>204.5</v>
      </c>
      <c r="AN4">
        <v>232.6</v>
      </c>
      <c r="AO4">
        <v>261.7</v>
      </c>
      <c r="AP4">
        <v>284.7</v>
      </c>
      <c r="AQ4">
        <v>319.2</v>
      </c>
      <c r="AR4">
        <v>354.5</v>
      </c>
      <c r="AS4">
        <v>388.5</v>
      </c>
      <c r="AT4">
        <v>421.5</v>
      </c>
      <c r="AU4">
        <v>473.9</v>
      </c>
      <c r="AV4">
        <v>549.9</v>
      </c>
      <c r="AW4">
        <v>591</v>
      </c>
      <c r="AX4">
        <v>640.29999999999995</v>
      </c>
      <c r="AY4">
        <v>703.3</v>
      </c>
      <c r="AZ4">
        <v>777.9</v>
      </c>
      <c r="BA4">
        <v>894.6</v>
      </c>
      <c r="BB4">
        <v>1017.4</v>
      </c>
      <c r="BC4">
        <v>1131</v>
      </c>
      <c r="BD4">
        <v>1227.7</v>
      </c>
      <c r="BE4">
        <v>1311.7</v>
      </c>
      <c r="BF4">
        <v>1418.7</v>
      </c>
      <c r="BG4">
        <v>1512.8</v>
      </c>
      <c r="BH4">
        <v>1586.7</v>
      </c>
      <c r="BI4">
        <v>1678.3</v>
      </c>
      <c r="BJ4">
        <v>1810.7</v>
      </c>
      <c r="BK4">
        <v>1952.9</v>
      </c>
      <c r="BL4">
        <v>2072.1999999999998</v>
      </c>
      <c r="BM4">
        <v>2254.1999999999998</v>
      </c>
      <c r="BN4">
        <v>2339.3000000000002</v>
      </c>
      <c r="BO4">
        <v>2417.1999999999998</v>
      </c>
      <c r="BP4">
        <v>2536.5</v>
      </c>
      <c r="BQ4">
        <v>2621.8</v>
      </c>
      <c r="BR4">
        <v>2699.9</v>
      </c>
      <c r="BS4">
        <v>2767.4</v>
      </c>
      <c r="BT4">
        <v>2879.5</v>
      </c>
      <c r="BU4">
        <v>3019.9</v>
      </c>
      <c r="BV4">
        <v>3229.2</v>
      </c>
      <c r="BW4">
        <v>3419.8</v>
      </c>
      <c r="BX4">
        <v>3624</v>
      </c>
      <c r="BY4">
        <v>3817.4</v>
      </c>
      <c r="BZ4">
        <v>4075.3</v>
      </c>
      <c r="CA4">
        <v>4320.1000000000004</v>
      </c>
      <c r="CB4">
        <v>4599.6000000000004</v>
      </c>
      <c r="CC4">
        <v>4972</v>
      </c>
      <c r="CD4">
        <v>5284</v>
      </c>
      <c r="CE4">
        <v>5560</v>
      </c>
      <c r="CF4">
        <v>5639.5</v>
      </c>
      <c r="CG4">
        <v>5667.1</v>
      </c>
      <c r="CH4">
        <v>5729.5</v>
      </c>
      <c r="CI4">
        <v>5885.7</v>
      </c>
      <c r="CJ4">
        <v>6059.5</v>
      </c>
      <c r="CK4">
        <v>6238.7</v>
      </c>
      <c r="CL4">
        <v>6418.5</v>
      </c>
      <c r="CM4">
        <v>6749.9</v>
      </c>
      <c r="CN4">
        <v>7134.3</v>
      </c>
      <c r="CO4">
        <v>8920.7999999999993</v>
      </c>
      <c r="CP4">
        <v>9352.9</v>
      </c>
      <c r="CQ4">
        <v>8691.7000000000007</v>
      </c>
      <c r="CR4">
        <v>9209.2999999999993</v>
      </c>
    </row>
    <row r="5" spans="1:96" x14ac:dyDescent="0.25">
      <c r="A5" t="s">
        <v>1</v>
      </c>
      <c r="B5">
        <v>104.6</v>
      </c>
      <c r="C5">
        <v>92.2</v>
      </c>
      <c r="D5">
        <v>77.400000000000006</v>
      </c>
      <c r="E5">
        <v>59.5</v>
      </c>
      <c r="F5">
        <v>57.2</v>
      </c>
      <c r="G5">
        <v>66.8</v>
      </c>
      <c r="H5">
        <v>74.2</v>
      </c>
      <c r="I5">
        <v>84.8</v>
      </c>
      <c r="J5">
        <v>93</v>
      </c>
      <c r="K5">
        <v>87.4</v>
      </c>
      <c r="L5">
        <v>93.4</v>
      </c>
      <c r="M5">
        <v>102.9</v>
      </c>
      <c r="N5">
        <v>129</v>
      </c>
      <c r="O5">
        <v>166</v>
      </c>
      <c r="P5">
        <v>203.1</v>
      </c>
      <c r="Q5">
        <v>224.4</v>
      </c>
      <c r="R5">
        <v>228</v>
      </c>
      <c r="S5">
        <v>227.5</v>
      </c>
      <c r="T5">
        <v>249.6</v>
      </c>
      <c r="U5">
        <v>274.5</v>
      </c>
      <c r="V5">
        <v>272.5</v>
      </c>
      <c r="W5">
        <v>299.8</v>
      </c>
      <c r="X5">
        <v>346.9</v>
      </c>
      <c r="Y5">
        <v>367.3</v>
      </c>
      <c r="Z5">
        <v>389.2</v>
      </c>
      <c r="AA5">
        <v>390.5</v>
      </c>
      <c r="AB5">
        <v>425.5</v>
      </c>
      <c r="AC5">
        <v>449.4</v>
      </c>
      <c r="AD5">
        <v>474</v>
      </c>
      <c r="AE5">
        <v>481.2</v>
      </c>
      <c r="AF5">
        <v>521.70000000000005</v>
      </c>
      <c r="AG5">
        <v>542.4</v>
      </c>
      <c r="AH5">
        <v>562.20000000000005</v>
      </c>
      <c r="AI5">
        <v>603.9</v>
      </c>
      <c r="AJ5">
        <v>637.5</v>
      </c>
      <c r="AK5">
        <v>684.5</v>
      </c>
      <c r="AL5">
        <v>742.3</v>
      </c>
      <c r="AM5">
        <v>813.4</v>
      </c>
      <c r="AN5">
        <v>860</v>
      </c>
      <c r="AO5">
        <v>940.7</v>
      </c>
      <c r="AP5">
        <v>1017.6</v>
      </c>
      <c r="AQ5">
        <v>1073.3</v>
      </c>
      <c r="AR5">
        <v>1164.9000000000001</v>
      </c>
      <c r="AS5">
        <v>1279.0999999999999</v>
      </c>
      <c r="AT5">
        <v>1425.4</v>
      </c>
      <c r="AU5">
        <v>1545.2</v>
      </c>
      <c r="AV5">
        <v>1684.9</v>
      </c>
      <c r="AW5">
        <v>1873.4</v>
      </c>
      <c r="AX5">
        <v>2081.8000000000002</v>
      </c>
      <c r="AY5">
        <v>2351.6</v>
      </c>
      <c r="AZ5">
        <v>2627.3</v>
      </c>
      <c r="BA5">
        <v>2857.3</v>
      </c>
      <c r="BB5">
        <v>3207</v>
      </c>
      <c r="BC5">
        <v>3343.8</v>
      </c>
      <c r="BD5">
        <v>3634</v>
      </c>
      <c r="BE5">
        <v>4037.6</v>
      </c>
      <c r="BF5">
        <v>4339</v>
      </c>
      <c r="BG5">
        <v>4579.6000000000004</v>
      </c>
      <c r="BH5">
        <v>4855.2</v>
      </c>
      <c r="BI5">
        <v>5236.3999999999996</v>
      </c>
      <c r="BJ5">
        <v>5641.6</v>
      </c>
      <c r="BK5">
        <v>5963.1</v>
      </c>
      <c r="BL5">
        <v>6158.1</v>
      </c>
      <c r="BM5">
        <v>6520.3</v>
      </c>
      <c r="BN5">
        <v>6858.6</v>
      </c>
      <c r="BO5">
        <v>7287.2</v>
      </c>
      <c r="BP5">
        <v>7639.7</v>
      </c>
      <c r="BQ5">
        <v>8073.1</v>
      </c>
      <c r="BR5">
        <v>8577.6</v>
      </c>
      <c r="BS5">
        <v>9062.7999999999993</v>
      </c>
      <c r="BT5">
        <v>9631.2000000000007</v>
      </c>
      <c r="BU5">
        <v>10251</v>
      </c>
      <c r="BV5">
        <v>10581.9</v>
      </c>
      <c r="BW5">
        <v>10929.1</v>
      </c>
      <c r="BX5">
        <v>11456.5</v>
      </c>
      <c r="BY5">
        <v>12217.2</v>
      </c>
      <c r="BZ5">
        <v>13039.2</v>
      </c>
      <c r="CA5">
        <v>13815.6</v>
      </c>
      <c r="CB5">
        <v>14474.2</v>
      </c>
      <c r="CC5">
        <v>14769.9</v>
      </c>
      <c r="CD5">
        <v>14478.1</v>
      </c>
      <c r="CE5">
        <v>15049</v>
      </c>
      <c r="CF5">
        <v>15599.7</v>
      </c>
      <c r="CG5">
        <v>16254</v>
      </c>
      <c r="CH5">
        <v>16880.7</v>
      </c>
      <c r="CI5">
        <v>17608.099999999999</v>
      </c>
      <c r="CJ5">
        <v>18295</v>
      </c>
      <c r="CK5">
        <v>18804.900000000001</v>
      </c>
      <c r="CL5">
        <v>19612.099999999999</v>
      </c>
      <c r="CM5">
        <v>20656.5</v>
      </c>
      <c r="CN5">
        <v>21521.4</v>
      </c>
      <c r="CO5">
        <v>21323</v>
      </c>
      <c r="CP5">
        <v>23594</v>
      </c>
      <c r="CQ5">
        <v>25744.1</v>
      </c>
      <c r="CR5">
        <v>27360.9</v>
      </c>
    </row>
    <row r="6" spans="1:96" x14ac:dyDescent="0.25">
      <c r="A6" t="s">
        <v>2</v>
      </c>
      <c r="B6" s="1">
        <f>B4/B5</f>
        <v>8.1261950286806883E-2</v>
      </c>
      <c r="C6" s="1">
        <f t="shared" ref="C6:BN6" si="0">C4/C5</f>
        <v>9.6529284164859008E-2</v>
      </c>
      <c r="D6" s="1">
        <f t="shared" si="0"/>
        <v>0.13307493540051679</v>
      </c>
      <c r="E6" s="1">
        <f t="shared" si="0"/>
        <v>0.15630252100840336</v>
      </c>
      <c r="F6" s="1">
        <f t="shared" si="0"/>
        <v>0.16783216783216781</v>
      </c>
      <c r="G6" s="1">
        <f t="shared" si="0"/>
        <v>0.16766467065868262</v>
      </c>
      <c r="H6" s="1">
        <f t="shared" si="0"/>
        <v>0.15902964959568733</v>
      </c>
      <c r="I6" s="1">
        <f t="shared" si="0"/>
        <v>0.15801886792452832</v>
      </c>
      <c r="J6" s="1">
        <f t="shared" si="0"/>
        <v>0.13655913978494622</v>
      </c>
      <c r="K6" s="1">
        <f t="shared" si="0"/>
        <v>0.16018306636155605</v>
      </c>
      <c r="L6" s="1">
        <f t="shared" si="0"/>
        <v>0.16167023554603854</v>
      </c>
      <c r="M6" s="1">
        <f t="shared" si="0"/>
        <v>0.1554907677356657</v>
      </c>
      <c r="N6" s="1">
        <f t="shared" si="0"/>
        <v>0.16744186046511628</v>
      </c>
      <c r="O6" s="1">
        <f t="shared" si="0"/>
        <v>0.25</v>
      </c>
      <c r="P6" s="1">
        <f t="shared" si="0"/>
        <v>0.31363860167405222</v>
      </c>
      <c r="Q6" s="1">
        <f t="shared" si="0"/>
        <v>0.34625668449197861</v>
      </c>
      <c r="R6" s="1">
        <f t="shared" si="0"/>
        <v>0.36096491228070177</v>
      </c>
      <c r="S6" s="1">
        <f t="shared" si="0"/>
        <v>0.25362637362637364</v>
      </c>
      <c r="T6" s="1">
        <f t="shared" si="0"/>
        <v>0.21193910256410256</v>
      </c>
      <c r="U6" s="1">
        <f t="shared" si="0"/>
        <v>0.20291438979963572</v>
      </c>
      <c r="V6" s="1">
        <f t="shared" si="0"/>
        <v>0.22605504587155964</v>
      </c>
      <c r="W6" s="1">
        <f t="shared" si="0"/>
        <v>0.21314209472981988</v>
      </c>
      <c r="X6" s="1">
        <f t="shared" si="0"/>
        <v>0.21850677428653792</v>
      </c>
      <c r="Y6" s="1">
        <f t="shared" si="0"/>
        <v>0.23604682820582629</v>
      </c>
      <c r="Z6" s="1">
        <f t="shared" si="0"/>
        <v>0.23792394655704008</v>
      </c>
      <c r="AA6" s="1">
        <f t="shared" si="0"/>
        <v>0.23533930857874522</v>
      </c>
      <c r="AB6" s="1">
        <f t="shared" si="0"/>
        <v>0.22326674500587543</v>
      </c>
      <c r="AC6" s="1">
        <f t="shared" si="0"/>
        <v>0.22207387627948377</v>
      </c>
      <c r="AD6" s="1">
        <f t="shared" si="0"/>
        <v>0.23164556962025315</v>
      </c>
      <c r="AE6" s="1">
        <f t="shared" si="0"/>
        <v>0.24729842061512886</v>
      </c>
      <c r="AF6" s="1">
        <f t="shared" si="0"/>
        <v>0.23845121717462142</v>
      </c>
      <c r="AG6" s="1">
        <f t="shared" si="0"/>
        <v>0.2420722713864307</v>
      </c>
      <c r="AH6" s="1">
        <f t="shared" si="0"/>
        <v>0.25080042689434362</v>
      </c>
      <c r="AI6" s="1">
        <f t="shared" si="0"/>
        <v>0.25235966219572781</v>
      </c>
      <c r="AJ6" s="1">
        <f t="shared" si="0"/>
        <v>0.25176470588235295</v>
      </c>
      <c r="AK6" s="1">
        <f t="shared" si="0"/>
        <v>0.24704163623082542</v>
      </c>
      <c r="AL6" s="1">
        <f t="shared" si="0"/>
        <v>0.24464502222820964</v>
      </c>
      <c r="AM6" s="1">
        <f t="shared" si="0"/>
        <v>0.25141381853946398</v>
      </c>
      <c r="AN6" s="1">
        <f t="shared" si="0"/>
        <v>0.27046511627906977</v>
      </c>
      <c r="AO6" s="1">
        <f t="shared" si="0"/>
        <v>0.27819708727543319</v>
      </c>
      <c r="AP6" s="1">
        <f t="shared" si="0"/>
        <v>0.27977594339622641</v>
      </c>
      <c r="AQ6" s="1">
        <f t="shared" si="0"/>
        <v>0.29740054038945307</v>
      </c>
      <c r="AR6" s="1">
        <f t="shared" si="0"/>
        <v>0.30431796720748561</v>
      </c>
      <c r="AS6" s="1">
        <f t="shared" si="0"/>
        <v>0.30372918458290987</v>
      </c>
      <c r="AT6" s="1">
        <f t="shared" si="0"/>
        <v>0.29570646835975867</v>
      </c>
      <c r="AU6" s="1">
        <f t="shared" si="0"/>
        <v>0.3066916903960652</v>
      </c>
      <c r="AV6" s="1">
        <f t="shared" si="0"/>
        <v>0.32636951747878207</v>
      </c>
      <c r="AW6" s="1">
        <f t="shared" si="0"/>
        <v>0.31546920038432796</v>
      </c>
      <c r="AX6" s="1">
        <f t="shared" si="0"/>
        <v>0.30757037179364005</v>
      </c>
      <c r="AY6" s="1">
        <f t="shared" si="0"/>
        <v>0.29907297159380847</v>
      </c>
      <c r="AZ6" s="1">
        <f t="shared" si="0"/>
        <v>0.29608343165987894</v>
      </c>
      <c r="BA6" s="1">
        <f t="shared" si="0"/>
        <v>0.31309277989710566</v>
      </c>
      <c r="BB6" s="1">
        <f t="shared" si="0"/>
        <v>0.31724352977860931</v>
      </c>
      <c r="BC6" s="1">
        <f t="shared" si="0"/>
        <v>0.33823793289072313</v>
      </c>
      <c r="BD6" s="1">
        <f t="shared" si="0"/>
        <v>0.3378370941111723</v>
      </c>
      <c r="BE6" s="1">
        <f t="shared" si="0"/>
        <v>0.32487121062017044</v>
      </c>
      <c r="BF6" s="1">
        <f t="shared" si="0"/>
        <v>0.32696473841899054</v>
      </c>
      <c r="BG6" s="1">
        <f t="shared" si="0"/>
        <v>0.33033452703292859</v>
      </c>
      <c r="BH6" s="1">
        <f t="shared" si="0"/>
        <v>0.32680425111220962</v>
      </c>
      <c r="BI6" s="1">
        <f t="shared" si="0"/>
        <v>0.32050645481628603</v>
      </c>
      <c r="BJ6" s="1">
        <f t="shared" si="0"/>
        <v>0.32095504821327281</v>
      </c>
      <c r="BK6" s="1">
        <f t="shared" si="0"/>
        <v>0.32749744260535629</v>
      </c>
      <c r="BL6" s="1">
        <f t="shared" si="0"/>
        <v>0.3364998944479628</v>
      </c>
      <c r="BM6" s="1">
        <f t="shared" si="0"/>
        <v>0.34572028894376022</v>
      </c>
      <c r="BN6" s="1">
        <f t="shared" si="0"/>
        <v>0.34107543813606278</v>
      </c>
      <c r="BO6" s="1">
        <f t="shared" ref="BO6:CR6" si="1">BO4/BO5</f>
        <v>0.33170490723460311</v>
      </c>
      <c r="BP6" s="1">
        <f t="shared" si="1"/>
        <v>0.33201565506498948</v>
      </c>
      <c r="BQ6" s="1">
        <f t="shared" si="1"/>
        <v>0.32475752808710412</v>
      </c>
      <c r="BR6" s="1">
        <f t="shared" si="1"/>
        <v>0.31476170490580113</v>
      </c>
      <c r="BS6" s="1">
        <f t="shared" si="1"/>
        <v>0.30535816745376709</v>
      </c>
      <c r="BT6" s="1">
        <f t="shared" si="1"/>
        <v>0.2989762438740759</v>
      </c>
      <c r="BU6" s="1">
        <f t="shared" si="1"/>
        <v>0.29459564920495562</v>
      </c>
      <c r="BV6" s="1">
        <f t="shared" si="1"/>
        <v>0.30516258894905451</v>
      </c>
      <c r="BW6" s="1">
        <f t="shared" si="1"/>
        <v>0.31290774171706731</v>
      </c>
      <c r="BX6" s="1">
        <f t="shared" si="1"/>
        <v>0.31632697595251602</v>
      </c>
      <c r="BY6" s="1">
        <f t="shared" si="1"/>
        <v>0.31246112038765017</v>
      </c>
      <c r="BZ6" s="1">
        <f t="shared" si="1"/>
        <v>0.31254218050187127</v>
      </c>
      <c r="CA6" s="1">
        <f t="shared" si="1"/>
        <v>0.31269724080025479</v>
      </c>
      <c r="CB6" s="1">
        <f t="shared" si="1"/>
        <v>0.31777922095867128</v>
      </c>
      <c r="CC6" s="1">
        <f t="shared" si="1"/>
        <v>0.33663057976018795</v>
      </c>
      <c r="CD6" s="1">
        <f t="shared" si="1"/>
        <v>0.3649650161278068</v>
      </c>
      <c r="CE6" s="1">
        <f t="shared" si="1"/>
        <v>0.36945976476842313</v>
      </c>
      <c r="CF6" s="1">
        <f t="shared" si="1"/>
        <v>0.3615133624364571</v>
      </c>
      <c r="CG6" s="1">
        <f t="shared" si="1"/>
        <v>0.3486587916820475</v>
      </c>
      <c r="CH6" s="1">
        <f t="shared" si="1"/>
        <v>0.33941128033790069</v>
      </c>
      <c r="CI6" s="1">
        <f t="shared" si="1"/>
        <v>0.33426093672798318</v>
      </c>
      <c r="CJ6" s="1">
        <f t="shared" si="1"/>
        <v>0.33121071330964746</v>
      </c>
      <c r="CK6" s="1">
        <f t="shared" si="1"/>
        <v>0.33175927550797929</v>
      </c>
      <c r="CL6" s="1">
        <f t="shared" si="1"/>
        <v>0.32727244915128928</v>
      </c>
      <c r="CM6" s="1">
        <f t="shared" si="1"/>
        <v>0.32676881369060584</v>
      </c>
      <c r="CN6" s="1">
        <f t="shared" si="1"/>
        <v>0.33149795087680167</v>
      </c>
      <c r="CO6" s="1">
        <f t="shared" si="1"/>
        <v>0.4183651456174084</v>
      </c>
      <c r="CP6" s="1">
        <f t="shared" si="1"/>
        <v>0.39641010426379586</v>
      </c>
      <c r="CQ6" s="1">
        <f t="shared" si="1"/>
        <v>0.33761910495997144</v>
      </c>
      <c r="CR6" s="1">
        <f t="shared" si="1"/>
        <v>0.33658615030938305</v>
      </c>
    </row>
    <row r="8" spans="1:96" x14ac:dyDescent="0.25">
      <c r="A8" t="s">
        <v>3</v>
      </c>
      <c r="B8" s="2">
        <f>B4</f>
        <v>8.5</v>
      </c>
      <c r="C8" s="2">
        <f t="shared" ref="C8:BN8" si="2">C4</f>
        <v>8.9</v>
      </c>
      <c r="D8" s="2">
        <f t="shared" si="2"/>
        <v>10.3</v>
      </c>
      <c r="E8" s="2">
        <f t="shared" si="2"/>
        <v>9.3000000000000007</v>
      </c>
      <c r="F8" s="2">
        <f t="shared" si="2"/>
        <v>9.6</v>
      </c>
      <c r="G8" s="2">
        <f t="shared" si="2"/>
        <v>11.2</v>
      </c>
      <c r="H8" s="2">
        <f t="shared" si="2"/>
        <v>11.8</v>
      </c>
      <c r="I8" s="2">
        <f t="shared" si="2"/>
        <v>13.4</v>
      </c>
      <c r="J8" s="2">
        <f t="shared" si="2"/>
        <v>12.7</v>
      </c>
      <c r="K8" s="2">
        <f t="shared" si="2"/>
        <v>14</v>
      </c>
      <c r="L8" s="2">
        <f t="shared" si="2"/>
        <v>15.1</v>
      </c>
      <c r="M8" s="2">
        <f t="shared" si="2"/>
        <v>16</v>
      </c>
      <c r="N8" s="2">
        <f t="shared" si="2"/>
        <v>21.6</v>
      </c>
      <c r="O8" s="2">
        <f t="shared" si="2"/>
        <v>41.5</v>
      </c>
      <c r="P8" s="2">
        <f t="shared" si="2"/>
        <v>63.7</v>
      </c>
      <c r="Q8" s="2">
        <f t="shared" si="2"/>
        <v>77.7</v>
      </c>
      <c r="R8" s="2">
        <f t="shared" si="2"/>
        <v>82.3</v>
      </c>
      <c r="S8" s="2">
        <f t="shared" si="2"/>
        <v>57.7</v>
      </c>
      <c r="T8" s="2">
        <f t="shared" si="2"/>
        <v>52.9</v>
      </c>
      <c r="U8" s="2">
        <f t="shared" si="2"/>
        <v>55.7</v>
      </c>
      <c r="V8" s="2">
        <f t="shared" si="2"/>
        <v>61.6</v>
      </c>
      <c r="W8" s="2">
        <f t="shared" si="2"/>
        <v>63.9</v>
      </c>
      <c r="X8" s="2">
        <f t="shared" si="2"/>
        <v>75.8</v>
      </c>
      <c r="Y8" s="2">
        <f t="shared" si="2"/>
        <v>86.7</v>
      </c>
      <c r="Z8" s="2">
        <f t="shared" si="2"/>
        <v>92.6</v>
      </c>
      <c r="AA8" s="2">
        <f t="shared" si="2"/>
        <v>91.9</v>
      </c>
      <c r="AB8" s="2">
        <f t="shared" si="2"/>
        <v>95</v>
      </c>
      <c r="AC8" s="2">
        <f t="shared" si="2"/>
        <v>99.8</v>
      </c>
      <c r="AD8" s="2">
        <f t="shared" si="2"/>
        <v>109.8</v>
      </c>
      <c r="AE8" s="2">
        <f t="shared" si="2"/>
        <v>119</v>
      </c>
      <c r="AF8" s="2">
        <f t="shared" si="2"/>
        <v>124.4</v>
      </c>
      <c r="AG8" s="2">
        <f t="shared" si="2"/>
        <v>131.30000000000001</v>
      </c>
      <c r="AH8" s="2">
        <f t="shared" si="2"/>
        <v>141</v>
      </c>
      <c r="AI8" s="2">
        <f t="shared" si="2"/>
        <v>152.4</v>
      </c>
      <c r="AJ8" s="2">
        <f t="shared" si="2"/>
        <v>160.5</v>
      </c>
      <c r="AK8" s="2">
        <f t="shared" si="2"/>
        <v>169.1</v>
      </c>
      <c r="AL8" s="2">
        <f t="shared" si="2"/>
        <v>181.6</v>
      </c>
      <c r="AM8" s="2">
        <f t="shared" si="2"/>
        <v>204.5</v>
      </c>
      <c r="AN8" s="2">
        <f t="shared" si="2"/>
        <v>232.6</v>
      </c>
      <c r="AO8" s="2">
        <f t="shared" si="2"/>
        <v>261.7</v>
      </c>
      <c r="AP8" s="2">
        <f t="shared" si="2"/>
        <v>284.7</v>
      </c>
      <c r="AQ8" s="2">
        <f t="shared" si="2"/>
        <v>319.2</v>
      </c>
      <c r="AR8" s="2">
        <f t="shared" si="2"/>
        <v>354.5</v>
      </c>
      <c r="AS8" s="2">
        <f t="shared" si="2"/>
        <v>388.5</v>
      </c>
      <c r="AT8" s="2">
        <f t="shared" si="2"/>
        <v>421.5</v>
      </c>
      <c r="AU8" s="2">
        <f t="shared" si="2"/>
        <v>473.9</v>
      </c>
      <c r="AV8" s="2">
        <f t="shared" si="2"/>
        <v>549.9</v>
      </c>
      <c r="AW8" s="2">
        <f t="shared" si="2"/>
        <v>591</v>
      </c>
      <c r="AX8" s="2">
        <f t="shared" si="2"/>
        <v>640.29999999999995</v>
      </c>
      <c r="AY8" s="2">
        <f t="shared" si="2"/>
        <v>703.3</v>
      </c>
      <c r="AZ8" s="2">
        <f t="shared" si="2"/>
        <v>777.9</v>
      </c>
      <c r="BA8" s="2">
        <f t="shared" si="2"/>
        <v>894.6</v>
      </c>
      <c r="BB8" s="2">
        <f t="shared" si="2"/>
        <v>1017.4</v>
      </c>
      <c r="BC8" s="2">
        <f t="shared" si="2"/>
        <v>1131</v>
      </c>
      <c r="BD8" s="2">
        <f t="shared" si="2"/>
        <v>1227.7</v>
      </c>
      <c r="BE8" s="2">
        <f t="shared" si="2"/>
        <v>1311.7</v>
      </c>
      <c r="BF8" s="2">
        <f t="shared" si="2"/>
        <v>1418.7</v>
      </c>
      <c r="BG8" s="2">
        <f t="shared" si="2"/>
        <v>1512.8</v>
      </c>
      <c r="BH8" s="2">
        <f t="shared" si="2"/>
        <v>1586.7</v>
      </c>
      <c r="BI8" s="2">
        <f t="shared" si="2"/>
        <v>1678.3</v>
      </c>
      <c r="BJ8" s="2">
        <f t="shared" si="2"/>
        <v>1810.7</v>
      </c>
      <c r="BK8" s="2">
        <f t="shared" si="2"/>
        <v>1952.9</v>
      </c>
      <c r="BL8" s="2">
        <f t="shared" si="2"/>
        <v>2072.1999999999998</v>
      </c>
      <c r="BM8" s="2">
        <f t="shared" si="2"/>
        <v>2254.1999999999998</v>
      </c>
      <c r="BN8" s="2">
        <f t="shared" si="2"/>
        <v>2339.3000000000002</v>
      </c>
      <c r="BO8" s="2">
        <f t="shared" ref="BO8:CR8" si="3">BO4</f>
        <v>2417.1999999999998</v>
      </c>
      <c r="BP8" s="2">
        <f t="shared" si="3"/>
        <v>2536.5</v>
      </c>
      <c r="BQ8" s="2">
        <f t="shared" si="3"/>
        <v>2621.8</v>
      </c>
      <c r="BR8" s="2">
        <f t="shared" si="3"/>
        <v>2699.9</v>
      </c>
      <c r="BS8" s="2">
        <f t="shared" si="3"/>
        <v>2767.4</v>
      </c>
      <c r="BT8" s="2">
        <f t="shared" si="3"/>
        <v>2879.5</v>
      </c>
      <c r="BU8" s="2">
        <f t="shared" si="3"/>
        <v>3019.9</v>
      </c>
      <c r="BV8" s="2">
        <f t="shared" si="3"/>
        <v>3229.2</v>
      </c>
      <c r="BW8" s="2">
        <f t="shared" si="3"/>
        <v>3419.8</v>
      </c>
      <c r="BX8" s="2">
        <f t="shared" si="3"/>
        <v>3624</v>
      </c>
      <c r="BY8" s="2">
        <f t="shared" si="3"/>
        <v>3817.4</v>
      </c>
      <c r="BZ8" s="2">
        <f t="shared" si="3"/>
        <v>4075.3</v>
      </c>
      <c r="CA8" s="2">
        <f t="shared" si="3"/>
        <v>4320.1000000000004</v>
      </c>
      <c r="CB8" s="2">
        <f t="shared" si="3"/>
        <v>4599.6000000000004</v>
      </c>
      <c r="CC8" s="2">
        <f t="shared" si="3"/>
        <v>4972</v>
      </c>
      <c r="CD8" s="2">
        <f t="shared" si="3"/>
        <v>5284</v>
      </c>
      <c r="CE8" s="2">
        <f t="shared" si="3"/>
        <v>5560</v>
      </c>
      <c r="CF8" s="2">
        <f t="shared" si="3"/>
        <v>5639.5</v>
      </c>
      <c r="CG8" s="2">
        <f t="shared" si="3"/>
        <v>5667.1</v>
      </c>
      <c r="CH8" s="2">
        <f t="shared" si="3"/>
        <v>5729.5</v>
      </c>
      <c r="CI8" s="2">
        <f t="shared" si="3"/>
        <v>5885.7</v>
      </c>
      <c r="CJ8" s="2">
        <f t="shared" si="3"/>
        <v>6059.5</v>
      </c>
      <c r="CK8" s="2">
        <f t="shared" si="3"/>
        <v>6238.7</v>
      </c>
      <c r="CL8" s="2">
        <f t="shared" si="3"/>
        <v>6418.5</v>
      </c>
      <c r="CM8" s="2">
        <f t="shared" si="3"/>
        <v>6749.9</v>
      </c>
      <c r="CN8" s="2">
        <f t="shared" si="3"/>
        <v>7134.3</v>
      </c>
      <c r="CO8" s="2">
        <f t="shared" si="3"/>
        <v>8920.7999999999993</v>
      </c>
      <c r="CP8" s="2">
        <f t="shared" si="3"/>
        <v>9352.9</v>
      </c>
      <c r="CQ8" s="2">
        <f t="shared" si="3"/>
        <v>8691.7000000000007</v>
      </c>
      <c r="CR8" s="2">
        <f t="shared" si="3"/>
        <v>9209.2999999999993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</dc:creator>
  <cp:lastModifiedBy>Kung, Edward</cp:lastModifiedBy>
  <dcterms:created xsi:type="dcterms:W3CDTF">2020-07-01T23:39:15Z</dcterms:created>
  <dcterms:modified xsi:type="dcterms:W3CDTF">2024-08-12T21:44:34Z</dcterms:modified>
</cp:coreProperties>
</file>