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kung\projects\CSUN-Econ-433\data\homeownership\"/>
    </mc:Choice>
  </mc:AlternateContent>
  <xr:revisionPtr revIDLastSave="0" documentId="13_ncr:1_{FBFAA7C9-E696-46DC-B3D6-2BB5D9141F74}" xr6:coauthVersionLast="47" xr6:coauthVersionMax="47" xr10:uidLastSave="{00000000-0000-0000-0000-000000000000}"/>
  <bookViews>
    <workbookView xWindow="-120" yWindow="-120" windowWidth="38640" windowHeight="21240" xr2:uid="{036981C7-174F-48FE-A9DD-6EFF6B7ACFD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74" i="1" l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</calcChain>
</file>

<file path=xl/sharedStrings.xml><?xml version="1.0" encoding="utf-8"?>
<sst xmlns="http://schemas.openxmlformats.org/spreadsheetml/2006/main" count="11" uniqueCount="11">
  <si>
    <t>AGE</t>
  </si>
  <si>
    <t>HHINCOME</t>
  </si>
  <si>
    <t>WHITE</t>
  </si>
  <si>
    <t>MARRIED</t>
  </si>
  <si>
    <t>COLLEGE</t>
  </si>
  <si>
    <t>HO1980</t>
  </si>
  <si>
    <t>HO2021</t>
  </si>
  <si>
    <t>AGE2</t>
  </si>
  <si>
    <t>coef1980</t>
  </si>
  <si>
    <t>coef2021</t>
  </si>
  <si>
    <t>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</si>
</sst>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/>
              <a:t>Figure 2: Predicted Homeownership</a:t>
            </a:r>
            <a:r>
              <a:rPr lang="en-US" sz="1200" b="1" baseline="0"/>
              <a:t> Rate by 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1980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Sheet1!$C$4:$C$74</c:f>
              <c:numCache>
                <c:formatCode>General</c:formatCode>
                <c:ptCount val="71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  <c:pt idx="45">
                  <c:v>65</c:v>
                </c:pt>
                <c:pt idx="46">
                  <c:v>66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  <c:pt idx="51">
                  <c:v>71</c:v>
                </c:pt>
                <c:pt idx="52">
                  <c:v>72</c:v>
                </c:pt>
                <c:pt idx="53">
                  <c:v>73</c:v>
                </c:pt>
                <c:pt idx="54">
                  <c:v>74</c:v>
                </c:pt>
                <c:pt idx="55">
                  <c:v>75</c:v>
                </c:pt>
                <c:pt idx="56">
                  <c:v>76</c:v>
                </c:pt>
                <c:pt idx="57">
                  <c:v>77</c:v>
                </c:pt>
                <c:pt idx="58">
                  <c:v>78</c:v>
                </c:pt>
                <c:pt idx="59">
                  <c:v>79</c:v>
                </c:pt>
                <c:pt idx="60">
                  <c:v>80</c:v>
                </c:pt>
                <c:pt idx="61">
                  <c:v>81</c:v>
                </c:pt>
                <c:pt idx="62">
                  <c:v>82</c:v>
                </c:pt>
                <c:pt idx="63">
                  <c:v>83</c:v>
                </c:pt>
                <c:pt idx="64">
                  <c:v>84</c:v>
                </c:pt>
                <c:pt idx="65">
                  <c:v>85</c:v>
                </c:pt>
                <c:pt idx="66">
                  <c:v>86</c:v>
                </c:pt>
                <c:pt idx="67">
                  <c:v>87</c:v>
                </c:pt>
                <c:pt idx="68">
                  <c:v>88</c:v>
                </c:pt>
                <c:pt idx="69">
                  <c:v>89</c:v>
                </c:pt>
                <c:pt idx="70">
                  <c:v>90</c:v>
                </c:pt>
              </c:numCache>
            </c:numRef>
          </c:xVal>
          <c:yVal>
            <c:numRef>
              <c:f>Sheet1!$J$4:$J$74</c:f>
              <c:numCache>
                <c:formatCode>General</c:formatCode>
                <c:ptCount val="71"/>
                <c:pt idx="0">
                  <c:v>0.12488877178935677</c:v>
                </c:pt>
                <c:pt idx="1">
                  <c:v>0.14663877178935678</c:v>
                </c:pt>
                <c:pt idx="2">
                  <c:v>0.16788877178935671</c:v>
                </c:pt>
                <c:pt idx="3">
                  <c:v>0.18863877178935676</c:v>
                </c:pt>
                <c:pt idx="4">
                  <c:v>0.20888877178935675</c:v>
                </c:pt>
                <c:pt idx="5">
                  <c:v>0.22863877178935679</c:v>
                </c:pt>
                <c:pt idx="6">
                  <c:v>0.24788877178935681</c:v>
                </c:pt>
                <c:pt idx="7">
                  <c:v>0.26663877178935669</c:v>
                </c:pt>
                <c:pt idx="8">
                  <c:v>0.28488877178935679</c:v>
                </c:pt>
                <c:pt idx="9">
                  <c:v>0.30263877178935678</c:v>
                </c:pt>
                <c:pt idx="10">
                  <c:v>0.31988877178935671</c:v>
                </c:pt>
                <c:pt idx="11">
                  <c:v>0.33663877178935675</c:v>
                </c:pt>
                <c:pt idx="12">
                  <c:v>0.35288877178935674</c:v>
                </c:pt>
                <c:pt idx="13">
                  <c:v>0.36863877178935678</c:v>
                </c:pt>
                <c:pt idx="14">
                  <c:v>0.38388877178935676</c:v>
                </c:pt>
                <c:pt idx="15">
                  <c:v>0.39863877178935681</c:v>
                </c:pt>
                <c:pt idx="16">
                  <c:v>0.4128887717893569</c:v>
                </c:pt>
                <c:pt idx="17">
                  <c:v>0.42663877178935672</c:v>
                </c:pt>
                <c:pt idx="18">
                  <c:v>0.4398887717893567</c:v>
                </c:pt>
                <c:pt idx="19">
                  <c:v>0.45263877178935674</c:v>
                </c:pt>
                <c:pt idx="20">
                  <c:v>0.46488877178935673</c:v>
                </c:pt>
                <c:pt idx="21">
                  <c:v>0.47663877178935676</c:v>
                </c:pt>
                <c:pt idx="22">
                  <c:v>0.48788877178935686</c:v>
                </c:pt>
                <c:pt idx="23">
                  <c:v>0.49863877178935689</c:v>
                </c:pt>
                <c:pt idx="24">
                  <c:v>0.50888877178935665</c:v>
                </c:pt>
                <c:pt idx="25">
                  <c:v>0.51863877178935669</c:v>
                </c:pt>
                <c:pt idx="26">
                  <c:v>0.52788877178935667</c:v>
                </c:pt>
                <c:pt idx="27">
                  <c:v>0.53663877178935671</c:v>
                </c:pt>
                <c:pt idx="28">
                  <c:v>0.54488877178935669</c:v>
                </c:pt>
                <c:pt idx="29">
                  <c:v>0.55263877178935683</c:v>
                </c:pt>
                <c:pt idx="30">
                  <c:v>0.55988877178935681</c:v>
                </c:pt>
                <c:pt idx="31">
                  <c:v>0.56663877178935684</c:v>
                </c:pt>
                <c:pt idx="32">
                  <c:v>0.57288877178935693</c:v>
                </c:pt>
                <c:pt idx="33">
                  <c:v>0.57863877178935663</c:v>
                </c:pt>
                <c:pt idx="34">
                  <c:v>0.58388877178935661</c:v>
                </c:pt>
                <c:pt idx="35">
                  <c:v>0.58863877178935686</c:v>
                </c:pt>
                <c:pt idx="36">
                  <c:v>0.59288877178935673</c:v>
                </c:pt>
                <c:pt idx="37">
                  <c:v>0.59663877178935665</c:v>
                </c:pt>
                <c:pt idx="38">
                  <c:v>0.59988877178935684</c:v>
                </c:pt>
                <c:pt idx="39">
                  <c:v>0.60263877178935688</c:v>
                </c:pt>
                <c:pt idx="40">
                  <c:v>0.60488877178935674</c:v>
                </c:pt>
                <c:pt idx="41">
                  <c:v>0.60663877178935666</c:v>
                </c:pt>
                <c:pt idx="42">
                  <c:v>0.60788877178935663</c:v>
                </c:pt>
                <c:pt idx="43">
                  <c:v>0.60863877178935666</c:v>
                </c:pt>
                <c:pt idx="44">
                  <c:v>0.60888877178935674</c:v>
                </c:pt>
                <c:pt idx="45">
                  <c:v>0.60863877178935688</c:v>
                </c:pt>
                <c:pt idx="46">
                  <c:v>0.60788877178935685</c:v>
                </c:pt>
                <c:pt idx="47">
                  <c:v>0.60663877178935666</c:v>
                </c:pt>
                <c:pt idx="48">
                  <c:v>0.60488877178935674</c:v>
                </c:pt>
                <c:pt idx="49">
                  <c:v>0.60263877178935688</c:v>
                </c:pt>
                <c:pt idx="50">
                  <c:v>0.59988877178935684</c:v>
                </c:pt>
                <c:pt idx="51">
                  <c:v>0.59663877178935687</c:v>
                </c:pt>
                <c:pt idx="52">
                  <c:v>0.59288877178935695</c:v>
                </c:pt>
                <c:pt idx="53">
                  <c:v>0.58863877178935664</c:v>
                </c:pt>
                <c:pt idx="54">
                  <c:v>0.58388877178935661</c:v>
                </c:pt>
                <c:pt idx="55">
                  <c:v>0.57863877178935663</c:v>
                </c:pt>
                <c:pt idx="56">
                  <c:v>0.57288877178935671</c:v>
                </c:pt>
                <c:pt idx="57">
                  <c:v>0.56663877178935684</c:v>
                </c:pt>
                <c:pt idx="58">
                  <c:v>0.55988877178935681</c:v>
                </c:pt>
                <c:pt idx="59">
                  <c:v>0.55263877178935661</c:v>
                </c:pt>
                <c:pt idx="60">
                  <c:v>0.54488877178935669</c:v>
                </c:pt>
                <c:pt idx="61">
                  <c:v>0.53663877178935682</c:v>
                </c:pt>
                <c:pt idx="62">
                  <c:v>0.52788877178935656</c:v>
                </c:pt>
                <c:pt idx="63">
                  <c:v>0.51863877178935658</c:v>
                </c:pt>
                <c:pt idx="64">
                  <c:v>0.50888877178935688</c:v>
                </c:pt>
                <c:pt idx="65">
                  <c:v>0.498638771789357</c:v>
                </c:pt>
                <c:pt idx="66">
                  <c:v>0.48788877178935697</c:v>
                </c:pt>
                <c:pt idx="67">
                  <c:v>0.47663877178935676</c:v>
                </c:pt>
                <c:pt idx="68">
                  <c:v>0.46488877178935639</c:v>
                </c:pt>
                <c:pt idx="69">
                  <c:v>0.45263877178935652</c:v>
                </c:pt>
                <c:pt idx="70">
                  <c:v>0.4398887717893567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1F8-4846-B4D4-1E1DF2A454D6}"/>
            </c:ext>
          </c:extLst>
        </c:ser>
        <c:ser>
          <c:idx val="1"/>
          <c:order val="1"/>
          <c:tx>
            <c:v>2021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Sheet1!$C$4:$C$74</c:f>
              <c:numCache>
                <c:formatCode>General</c:formatCode>
                <c:ptCount val="71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  <c:pt idx="45">
                  <c:v>65</c:v>
                </c:pt>
                <c:pt idx="46">
                  <c:v>66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  <c:pt idx="51">
                  <c:v>71</c:v>
                </c:pt>
                <c:pt idx="52">
                  <c:v>72</c:v>
                </c:pt>
                <c:pt idx="53">
                  <c:v>73</c:v>
                </c:pt>
                <c:pt idx="54">
                  <c:v>74</c:v>
                </c:pt>
                <c:pt idx="55">
                  <c:v>75</c:v>
                </c:pt>
                <c:pt idx="56">
                  <c:v>76</c:v>
                </c:pt>
                <c:pt idx="57">
                  <c:v>77</c:v>
                </c:pt>
                <c:pt idx="58">
                  <c:v>78</c:v>
                </c:pt>
                <c:pt idx="59">
                  <c:v>79</c:v>
                </c:pt>
                <c:pt idx="60">
                  <c:v>80</c:v>
                </c:pt>
                <c:pt idx="61">
                  <c:v>81</c:v>
                </c:pt>
                <c:pt idx="62">
                  <c:v>82</c:v>
                </c:pt>
                <c:pt idx="63">
                  <c:v>83</c:v>
                </c:pt>
                <c:pt idx="64">
                  <c:v>84</c:v>
                </c:pt>
                <c:pt idx="65">
                  <c:v>85</c:v>
                </c:pt>
                <c:pt idx="66">
                  <c:v>86</c:v>
                </c:pt>
                <c:pt idx="67">
                  <c:v>87</c:v>
                </c:pt>
                <c:pt idx="68">
                  <c:v>88</c:v>
                </c:pt>
                <c:pt idx="69">
                  <c:v>89</c:v>
                </c:pt>
                <c:pt idx="70">
                  <c:v>90</c:v>
                </c:pt>
              </c:numCache>
            </c:numRef>
          </c:xVal>
          <c:yVal>
            <c:numRef>
              <c:f>Sheet1!$K$4:$K$74</c:f>
              <c:numCache>
                <c:formatCode>General</c:formatCode>
                <c:ptCount val="71"/>
                <c:pt idx="0">
                  <c:v>0.12637953174393629</c:v>
                </c:pt>
                <c:pt idx="1">
                  <c:v>0.1448195317439363</c:v>
                </c:pt>
                <c:pt idx="2">
                  <c:v>0.16293953174393633</c:v>
                </c:pt>
                <c:pt idx="3">
                  <c:v>0.18073953174393637</c:v>
                </c:pt>
                <c:pt idx="4">
                  <c:v>0.19821953174393636</c:v>
                </c:pt>
                <c:pt idx="5">
                  <c:v>0.21537953174393629</c:v>
                </c:pt>
                <c:pt idx="6">
                  <c:v>0.23221953174393631</c:v>
                </c:pt>
                <c:pt idx="7">
                  <c:v>0.24873953174393634</c:v>
                </c:pt>
                <c:pt idx="8">
                  <c:v>0.26493953174393636</c:v>
                </c:pt>
                <c:pt idx="9">
                  <c:v>0.28081953174393637</c:v>
                </c:pt>
                <c:pt idx="10">
                  <c:v>0.29637953174393628</c:v>
                </c:pt>
                <c:pt idx="11">
                  <c:v>0.31161953174393631</c:v>
                </c:pt>
                <c:pt idx="12">
                  <c:v>0.3265395317439363</c:v>
                </c:pt>
                <c:pt idx="13">
                  <c:v>0.34113953174393635</c:v>
                </c:pt>
                <c:pt idx="14">
                  <c:v>0.35541953174393642</c:v>
                </c:pt>
                <c:pt idx="15">
                  <c:v>0.36937953174393628</c:v>
                </c:pt>
                <c:pt idx="16">
                  <c:v>0.38301953174393627</c:v>
                </c:pt>
                <c:pt idx="17">
                  <c:v>0.39633953174393632</c:v>
                </c:pt>
                <c:pt idx="18">
                  <c:v>0.40933953174393639</c:v>
                </c:pt>
                <c:pt idx="19">
                  <c:v>0.42201953174393636</c:v>
                </c:pt>
                <c:pt idx="20">
                  <c:v>0.43437953174393629</c:v>
                </c:pt>
                <c:pt idx="21">
                  <c:v>0.44641953174393639</c:v>
                </c:pt>
                <c:pt idx="22">
                  <c:v>0.45813953174393635</c:v>
                </c:pt>
                <c:pt idx="23">
                  <c:v>0.46953953174393626</c:v>
                </c:pt>
                <c:pt idx="24">
                  <c:v>0.4806195317439364</c:v>
                </c:pt>
                <c:pt idx="25">
                  <c:v>0.49137953174393628</c:v>
                </c:pt>
                <c:pt idx="26">
                  <c:v>0.50181953174393645</c:v>
                </c:pt>
                <c:pt idx="27">
                  <c:v>0.51193953174393636</c:v>
                </c:pt>
                <c:pt idx="28">
                  <c:v>0.52173953174393639</c:v>
                </c:pt>
                <c:pt idx="29">
                  <c:v>0.53121953174393632</c:v>
                </c:pt>
                <c:pt idx="30">
                  <c:v>0.54037953174393616</c:v>
                </c:pt>
                <c:pt idx="31">
                  <c:v>0.54921953174393634</c:v>
                </c:pt>
                <c:pt idx="32">
                  <c:v>0.5577395317439362</c:v>
                </c:pt>
                <c:pt idx="33">
                  <c:v>0.56593953174393641</c:v>
                </c:pt>
                <c:pt idx="34">
                  <c:v>0.5738195317439363</c:v>
                </c:pt>
                <c:pt idx="35">
                  <c:v>0.58137953174393631</c:v>
                </c:pt>
                <c:pt idx="36">
                  <c:v>0.58861953174393644</c:v>
                </c:pt>
                <c:pt idx="37">
                  <c:v>0.59553953174393626</c:v>
                </c:pt>
                <c:pt idx="38">
                  <c:v>0.60213953174393642</c:v>
                </c:pt>
                <c:pt idx="39">
                  <c:v>0.60841953174393626</c:v>
                </c:pt>
                <c:pt idx="40">
                  <c:v>0.61437953174393622</c:v>
                </c:pt>
                <c:pt idx="41">
                  <c:v>0.62001953174393631</c:v>
                </c:pt>
                <c:pt idx="42">
                  <c:v>0.62533953174393631</c:v>
                </c:pt>
                <c:pt idx="43">
                  <c:v>0.63033953174393642</c:v>
                </c:pt>
                <c:pt idx="44">
                  <c:v>0.63501953174393622</c:v>
                </c:pt>
                <c:pt idx="45">
                  <c:v>0.63937953174393636</c:v>
                </c:pt>
                <c:pt idx="46">
                  <c:v>0.6434195317439364</c:v>
                </c:pt>
                <c:pt idx="47">
                  <c:v>0.64713953174393635</c:v>
                </c:pt>
                <c:pt idx="48">
                  <c:v>0.65053953174393642</c:v>
                </c:pt>
                <c:pt idx="49">
                  <c:v>0.65361953174393639</c:v>
                </c:pt>
                <c:pt idx="50">
                  <c:v>0.65637953174393626</c:v>
                </c:pt>
                <c:pt idx="51">
                  <c:v>0.65881953174393626</c:v>
                </c:pt>
                <c:pt idx="52">
                  <c:v>0.66093953174393616</c:v>
                </c:pt>
                <c:pt idx="53">
                  <c:v>0.66273953174393641</c:v>
                </c:pt>
                <c:pt idx="54">
                  <c:v>0.66421953174393633</c:v>
                </c:pt>
                <c:pt idx="55">
                  <c:v>0.66537953174393616</c:v>
                </c:pt>
                <c:pt idx="56">
                  <c:v>0.66621953174393633</c:v>
                </c:pt>
                <c:pt idx="57">
                  <c:v>0.66673953174393619</c:v>
                </c:pt>
                <c:pt idx="58">
                  <c:v>0.66693953174393639</c:v>
                </c:pt>
                <c:pt idx="59">
                  <c:v>0.66681953174393627</c:v>
                </c:pt>
                <c:pt idx="60">
                  <c:v>0.66637953174393627</c:v>
                </c:pt>
                <c:pt idx="61">
                  <c:v>0.66561953174393618</c:v>
                </c:pt>
                <c:pt idx="62">
                  <c:v>0.66453953174393643</c:v>
                </c:pt>
                <c:pt idx="63">
                  <c:v>0.66313953174393636</c:v>
                </c:pt>
                <c:pt idx="64">
                  <c:v>0.66141953174393642</c:v>
                </c:pt>
                <c:pt idx="65">
                  <c:v>0.65937953174393615</c:v>
                </c:pt>
                <c:pt idx="66">
                  <c:v>0.65701953174393624</c:v>
                </c:pt>
                <c:pt idx="67">
                  <c:v>0.65433953174393666</c:v>
                </c:pt>
                <c:pt idx="68">
                  <c:v>0.65133953174393655</c:v>
                </c:pt>
                <c:pt idx="69">
                  <c:v>0.64801953174393634</c:v>
                </c:pt>
                <c:pt idx="70">
                  <c:v>0.64437953174393625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1F8-4846-B4D4-1E1DF2A454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965120"/>
        <c:axId val="993401008"/>
      </c:scatterChart>
      <c:valAx>
        <c:axId val="61965120"/>
        <c:scaling>
          <c:orientation val="minMax"/>
          <c:max val="90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/>
                  <a:t>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3401008"/>
        <c:crosses val="autoZero"/>
        <c:crossBetween val="midCat"/>
      </c:valAx>
      <c:valAx>
        <c:axId val="99340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/>
                  <a:t>Predicted</a:t>
                </a:r>
                <a:r>
                  <a:rPr lang="en-US" sz="1050" baseline="0"/>
                  <a:t> Homewonership Rate</a:t>
                </a:r>
                <a:endParaRPr lang="en-US" sz="105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65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33336</xdr:colOff>
      <xdr:row>3</xdr:row>
      <xdr:rowOff>76199</xdr:rowOff>
    </xdr:from>
    <xdr:to>
      <xdr:col>23</xdr:col>
      <xdr:colOff>304799</xdr:colOff>
      <xdr:row>25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D0FE8E-9264-BB07-0850-24D03CF4BD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67D1E9-0A94-4A28-A952-64B99AD9458B}">
  <dimension ref="A1:K74"/>
  <sheetViews>
    <sheetView tabSelected="1" workbookViewId="0">
      <selection activeCell="Y26" sqref="Y26"/>
    </sheetView>
  </sheetViews>
  <sheetFormatPr defaultRowHeight="15" x14ac:dyDescent="0.25"/>
  <cols>
    <col min="5" max="5" width="10.85546875" bestFit="1" customWidth="1"/>
  </cols>
  <sheetData>
    <row r="1" spans="1:11" x14ac:dyDescent="0.25">
      <c r="A1" t="s">
        <v>8</v>
      </c>
      <c r="B1">
        <v>-0.88300000000000001</v>
      </c>
      <c r="C1">
        <v>3.2000000000000001E-2</v>
      </c>
      <c r="D1">
        <v>-2.5000000000000001E-2</v>
      </c>
      <c r="E1">
        <v>0.04</v>
      </c>
      <c r="F1">
        <v>0.28499999999999998</v>
      </c>
      <c r="G1">
        <v>-1.9E-2</v>
      </c>
      <c r="H1">
        <v>2.9000000000000001E-2</v>
      </c>
      <c r="I1">
        <v>0.128</v>
      </c>
    </row>
    <row r="2" spans="1:11" x14ac:dyDescent="0.25">
      <c r="A2" t="s">
        <v>9</v>
      </c>
      <c r="B2">
        <v>-0.76600000000000001</v>
      </c>
      <c r="C2">
        <v>2.5000000000000001E-2</v>
      </c>
      <c r="D2">
        <v>-1.6E-2</v>
      </c>
      <c r="E2">
        <v>3.5000000000000003E-2</v>
      </c>
      <c r="F2">
        <v>0.22700000000000001</v>
      </c>
      <c r="G2">
        <v>-6.0000000000000001E-3</v>
      </c>
      <c r="H2">
        <v>6.6000000000000003E-2</v>
      </c>
      <c r="I2">
        <v>0.14499999999999999</v>
      </c>
    </row>
    <row r="3" spans="1:11" x14ac:dyDescent="0.25">
      <c r="C3" t="s">
        <v>0</v>
      </c>
      <c r="D3" t="s">
        <v>7</v>
      </c>
      <c r="E3" t="s">
        <v>1</v>
      </c>
      <c r="F3" t="s">
        <v>3</v>
      </c>
      <c r="G3" t="s">
        <v>10</v>
      </c>
      <c r="H3" t="s">
        <v>4</v>
      </c>
      <c r="I3" t="s">
        <v>2</v>
      </c>
      <c r="J3" t="s">
        <v>5</v>
      </c>
      <c r="K3" t="s">
        <v>6</v>
      </c>
    </row>
    <row r="4" spans="1:11" x14ac:dyDescent="0.25">
      <c r="C4">
        <v>20</v>
      </c>
      <c r="D4">
        <f>C4*C4</f>
        <v>400</v>
      </c>
      <c r="E4">
        <v>21000</v>
      </c>
      <c r="F4">
        <v>1</v>
      </c>
      <c r="G4">
        <v>1</v>
      </c>
      <c r="H4">
        <v>1</v>
      </c>
      <c r="I4">
        <v>0</v>
      </c>
      <c r="J4">
        <f>$B$1+$C$1*C4+$D$1*D4/100+$E$1*LOG(E4)+$F$1*F4+$G$1*G4+$H$1*H4+$I$1*I4</f>
        <v>0.12488877178935677</v>
      </c>
      <c r="K4">
        <f>$B$2+$C$2*C4+$D$2*D4/100+$E$2*LOG(E4*3.29)+$F$2*F4+$G$2*G4+$H$2*H4+$I$2*I4</f>
        <v>0.12637953174393629</v>
      </c>
    </row>
    <row r="5" spans="1:11" x14ac:dyDescent="0.25">
      <c r="C5">
        <v>21</v>
      </c>
      <c r="D5">
        <f t="shared" ref="D5:D68" si="0">C5*C5</f>
        <v>441</v>
      </c>
      <c r="E5">
        <v>21000</v>
      </c>
      <c r="F5">
        <v>1</v>
      </c>
      <c r="G5">
        <v>1</v>
      </c>
      <c r="H5">
        <v>1</v>
      </c>
      <c r="I5">
        <v>0</v>
      </c>
      <c r="J5">
        <f t="shared" ref="J5:J68" si="1">$B$1+$C$1*C5+$D$1*D5/100+$E$1*LOG(E5)+$F$1*F5+$G$1*G5+$H$1*H5+$I$1*I5</f>
        <v>0.14663877178935678</v>
      </c>
      <c r="K5">
        <f t="shared" ref="K5:K68" si="2">$B$2+$C$2*C5+$D$2*D5/100+$E$2*LOG(E5*3.29)+$F$2*F5+$G$2*G5+$H$2*H5+$I$2*I5</f>
        <v>0.1448195317439363</v>
      </c>
    </row>
    <row r="6" spans="1:11" x14ac:dyDescent="0.25">
      <c r="C6">
        <v>22</v>
      </c>
      <c r="D6">
        <f t="shared" si="0"/>
        <v>484</v>
      </c>
      <c r="E6">
        <v>21000</v>
      </c>
      <c r="F6">
        <v>1</v>
      </c>
      <c r="G6">
        <v>1</v>
      </c>
      <c r="H6">
        <v>1</v>
      </c>
      <c r="I6">
        <v>0</v>
      </c>
      <c r="J6">
        <f t="shared" si="1"/>
        <v>0.16788877178935671</v>
      </c>
      <c r="K6">
        <f t="shared" si="2"/>
        <v>0.16293953174393633</v>
      </c>
    </row>
    <row r="7" spans="1:11" x14ac:dyDescent="0.25">
      <c r="C7">
        <v>23</v>
      </c>
      <c r="D7">
        <f t="shared" si="0"/>
        <v>529</v>
      </c>
      <c r="E7">
        <v>21000</v>
      </c>
      <c r="F7">
        <v>1</v>
      </c>
      <c r="G7">
        <v>1</v>
      </c>
      <c r="H7">
        <v>1</v>
      </c>
      <c r="I7">
        <v>0</v>
      </c>
      <c r="J7">
        <f t="shared" si="1"/>
        <v>0.18863877178935676</v>
      </c>
      <c r="K7">
        <f t="shared" si="2"/>
        <v>0.18073953174393637</v>
      </c>
    </row>
    <row r="8" spans="1:11" x14ac:dyDescent="0.25">
      <c r="C8">
        <v>24</v>
      </c>
      <c r="D8">
        <f t="shared" si="0"/>
        <v>576</v>
      </c>
      <c r="E8">
        <v>21000</v>
      </c>
      <c r="F8">
        <v>1</v>
      </c>
      <c r="G8">
        <v>1</v>
      </c>
      <c r="H8">
        <v>1</v>
      </c>
      <c r="I8">
        <v>0</v>
      </c>
      <c r="J8">
        <f t="shared" si="1"/>
        <v>0.20888877178935675</v>
      </c>
      <c r="K8">
        <f t="shared" si="2"/>
        <v>0.19821953174393636</v>
      </c>
    </row>
    <row r="9" spans="1:11" x14ac:dyDescent="0.25">
      <c r="C9">
        <v>25</v>
      </c>
      <c r="D9">
        <f t="shared" si="0"/>
        <v>625</v>
      </c>
      <c r="E9">
        <v>21000</v>
      </c>
      <c r="F9">
        <v>1</v>
      </c>
      <c r="G9">
        <v>1</v>
      </c>
      <c r="H9">
        <v>1</v>
      </c>
      <c r="I9">
        <v>0</v>
      </c>
      <c r="J9">
        <f t="shared" si="1"/>
        <v>0.22863877178935679</v>
      </c>
      <c r="K9">
        <f t="shared" si="2"/>
        <v>0.21537953174393629</v>
      </c>
    </row>
    <row r="10" spans="1:11" x14ac:dyDescent="0.25">
      <c r="C10">
        <v>26</v>
      </c>
      <c r="D10">
        <f t="shared" si="0"/>
        <v>676</v>
      </c>
      <c r="E10">
        <v>21000</v>
      </c>
      <c r="F10">
        <v>1</v>
      </c>
      <c r="G10">
        <v>1</v>
      </c>
      <c r="H10">
        <v>1</v>
      </c>
      <c r="I10">
        <v>0</v>
      </c>
      <c r="J10">
        <f t="shared" si="1"/>
        <v>0.24788877178935681</v>
      </c>
      <c r="K10">
        <f t="shared" si="2"/>
        <v>0.23221953174393631</v>
      </c>
    </row>
    <row r="11" spans="1:11" x14ac:dyDescent="0.25">
      <c r="C11">
        <v>27</v>
      </c>
      <c r="D11">
        <f t="shared" si="0"/>
        <v>729</v>
      </c>
      <c r="E11">
        <v>21000</v>
      </c>
      <c r="F11">
        <v>1</v>
      </c>
      <c r="G11">
        <v>1</v>
      </c>
      <c r="H11">
        <v>1</v>
      </c>
      <c r="I11">
        <v>0</v>
      </c>
      <c r="J11">
        <f t="shared" si="1"/>
        <v>0.26663877178935669</v>
      </c>
      <c r="K11">
        <f t="shared" si="2"/>
        <v>0.24873953174393634</v>
      </c>
    </row>
    <row r="12" spans="1:11" x14ac:dyDescent="0.25">
      <c r="C12">
        <v>28</v>
      </c>
      <c r="D12">
        <f t="shared" si="0"/>
        <v>784</v>
      </c>
      <c r="E12">
        <v>21000</v>
      </c>
      <c r="F12">
        <v>1</v>
      </c>
      <c r="G12">
        <v>1</v>
      </c>
      <c r="H12">
        <v>1</v>
      </c>
      <c r="I12">
        <v>0</v>
      </c>
      <c r="J12">
        <f t="shared" si="1"/>
        <v>0.28488877178935679</v>
      </c>
      <c r="K12">
        <f t="shared" si="2"/>
        <v>0.26493953174393636</v>
      </c>
    </row>
    <row r="13" spans="1:11" x14ac:dyDescent="0.25">
      <c r="C13">
        <v>29</v>
      </c>
      <c r="D13">
        <f t="shared" si="0"/>
        <v>841</v>
      </c>
      <c r="E13">
        <v>21000</v>
      </c>
      <c r="F13">
        <v>1</v>
      </c>
      <c r="G13">
        <v>1</v>
      </c>
      <c r="H13">
        <v>1</v>
      </c>
      <c r="I13">
        <v>0</v>
      </c>
      <c r="J13">
        <f t="shared" si="1"/>
        <v>0.30263877178935678</v>
      </c>
      <c r="K13">
        <f t="shared" si="2"/>
        <v>0.28081953174393637</v>
      </c>
    </row>
    <row r="14" spans="1:11" x14ac:dyDescent="0.25">
      <c r="C14">
        <v>30</v>
      </c>
      <c r="D14">
        <f t="shared" si="0"/>
        <v>900</v>
      </c>
      <c r="E14">
        <v>21000</v>
      </c>
      <c r="F14">
        <v>1</v>
      </c>
      <c r="G14">
        <v>1</v>
      </c>
      <c r="H14">
        <v>1</v>
      </c>
      <c r="I14">
        <v>0</v>
      </c>
      <c r="J14">
        <f t="shared" si="1"/>
        <v>0.31988877178935671</v>
      </c>
      <c r="K14">
        <f t="shared" si="2"/>
        <v>0.29637953174393628</v>
      </c>
    </row>
    <row r="15" spans="1:11" x14ac:dyDescent="0.25">
      <c r="C15">
        <v>31</v>
      </c>
      <c r="D15">
        <f t="shared" si="0"/>
        <v>961</v>
      </c>
      <c r="E15">
        <v>21000</v>
      </c>
      <c r="F15">
        <v>1</v>
      </c>
      <c r="G15">
        <v>1</v>
      </c>
      <c r="H15">
        <v>1</v>
      </c>
      <c r="I15">
        <v>0</v>
      </c>
      <c r="J15">
        <f t="shared" si="1"/>
        <v>0.33663877178935675</v>
      </c>
      <c r="K15">
        <f t="shared" si="2"/>
        <v>0.31161953174393631</v>
      </c>
    </row>
    <row r="16" spans="1:11" x14ac:dyDescent="0.25">
      <c r="C16">
        <v>32</v>
      </c>
      <c r="D16">
        <f t="shared" si="0"/>
        <v>1024</v>
      </c>
      <c r="E16">
        <v>21000</v>
      </c>
      <c r="F16">
        <v>1</v>
      </c>
      <c r="G16">
        <v>1</v>
      </c>
      <c r="H16">
        <v>1</v>
      </c>
      <c r="I16">
        <v>0</v>
      </c>
      <c r="J16">
        <f t="shared" si="1"/>
        <v>0.35288877178935674</v>
      </c>
      <c r="K16">
        <f t="shared" si="2"/>
        <v>0.3265395317439363</v>
      </c>
    </row>
    <row r="17" spans="3:11" x14ac:dyDescent="0.25">
      <c r="C17">
        <v>33</v>
      </c>
      <c r="D17">
        <f t="shared" si="0"/>
        <v>1089</v>
      </c>
      <c r="E17">
        <v>21000</v>
      </c>
      <c r="F17">
        <v>1</v>
      </c>
      <c r="G17">
        <v>1</v>
      </c>
      <c r="H17">
        <v>1</v>
      </c>
      <c r="I17">
        <v>0</v>
      </c>
      <c r="J17">
        <f t="shared" si="1"/>
        <v>0.36863877178935678</v>
      </c>
      <c r="K17">
        <f t="shared" si="2"/>
        <v>0.34113953174393635</v>
      </c>
    </row>
    <row r="18" spans="3:11" x14ac:dyDescent="0.25">
      <c r="C18">
        <v>34</v>
      </c>
      <c r="D18">
        <f t="shared" si="0"/>
        <v>1156</v>
      </c>
      <c r="E18">
        <v>21000</v>
      </c>
      <c r="F18">
        <v>1</v>
      </c>
      <c r="G18">
        <v>1</v>
      </c>
      <c r="H18">
        <v>1</v>
      </c>
      <c r="I18">
        <v>0</v>
      </c>
      <c r="J18">
        <f t="shared" si="1"/>
        <v>0.38388877178935676</v>
      </c>
      <c r="K18">
        <f t="shared" si="2"/>
        <v>0.35541953174393642</v>
      </c>
    </row>
    <row r="19" spans="3:11" x14ac:dyDescent="0.25">
      <c r="C19">
        <v>35</v>
      </c>
      <c r="D19">
        <f t="shared" si="0"/>
        <v>1225</v>
      </c>
      <c r="E19">
        <v>21000</v>
      </c>
      <c r="F19">
        <v>1</v>
      </c>
      <c r="G19">
        <v>1</v>
      </c>
      <c r="H19">
        <v>1</v>
      </c>
      <c r="I19">
        <v>0</v>
      </c>
      <c r="J19">
        <f t="shared" si="1"/>
        <v>0.39863877178935681</v>
      </c>
      <c r="K19">
        <f t="shared" si="2"/>
        <v>0.36937953174393628</v>
      </c>
    </row>
    <row r="20" spans="3:11" x14ac:dyDescent="0.25">
      <c r="C20">
        <v>36</v>
      </c>
      <c r="D20">
        <f t="shared" si="0"/>
        <v>1296</v>
      </c>
      <c r="E20">
        <v>21000</v>
      </c>
      <c r="F20">
        <v>1</v>
      </c>
      <c r="G20">
        <v>1</v>
      </c>
      <c r="H20">
        <v>1</v>
      </c>
      <c r="I20">
        <v>0</v>
      </c>
      <c r="J20">
        <f t="shared" si="1"/>
        <v>0.4128887717893569</v>
      </c>
      <c r="K20">
        <f t="shared" si="2"/>
        <v>0.38301953174393627</v>
      </c>
    </row>
    <row r="21" spans="3:11" x14ac:dyDescent="0.25">
      <c r="C21">
        <v>37</v>
      </c>
      <c r="D21">
        <f t="shared" si="0"/>
        <v>1369</v>
      </c>
      <c r="E21">
        <v>21000</v>
      </c>
      <c r="F21">
        <v>1</v>
      </c>
      <c r="G21">
        <v>1</v>
      </c>
      <c r="H21">
        <v>1</v>
      </c>
      <c r="I21">
        <v>0</v>
      </c>
      <c r="J21">
        <f t="shared" si="1"/>
        <v>0.42663877178935672</v>
      </c>
      <c r="K21">
        <f t="shared" si="2"/>
        <v>0.39633953174393632</v>
      </c>
    </row>
    <row r="22" spans="3:11" x14ac:dyDescent="0.25">
      <c r="C22">
        <v>38</v>
      </c>
      <c r="D22">
        <f t="shared" si="0"/>
        <v>1444</v>
      </c>
      <c r="E22">
        <v>21000</v>
      </c>
      <c r="F22">
        <v>1</v>
      </c>
      <c r="G22">
        <v>1</v>
      </c>
      <c r="H22">
        <v>1</v>
      </c>
      <c r="I22">
        <v>0</v>
      </c>
      <c r="J22">
        <f t="shared" si="1"/>
        <v>0.4398887717893567</v>
      </c>
      <c r="K22">
        <f t="shared" si="2"/>
        <v>0.40933953174393639</v>
      </c>
    </row>
    <row r="23" spans="3:11" x14ac:dyDescent="0.25">
      <c r="C23">
        <v>39</v>
      </c>
      <c r="D23">
        <f t="shared" si="0"/>
        <v>1521</v>
      </c>
      <c r="E23">
        <v>21000</v>
      </c>
      <c r="F23">
        <v>1</v>
      </c>
      <c r="G23">
        <v>1</v>
      </c>
      <c r="H23">
        <v>1</v>
      </c>
      <c r="I23">
        <v>0</v>
      </c>
      <c r="J23">
        <f t="shared" si="1"/>
        <v>0.45263877178935674</v>
      </c>
      <c r="K23">
        <f t="shared" si="2"/>
        <v>0.42201953174393636</v>
      </c>
    </row>
    <row r="24" spans="3:11" x14ac:dyDescent="0.25">
      <c r="C24">
        <v>40</v>
      </c>
      <c r="D24">
        <f t="shared" si="0"/>
        <v>1600</v>
      </c>
      <c r="E24">
        <v>21000</v>
      </c>
      <c r="F24">
        <v>1</v>
      </c>
      <c r="G24">
        <v>1</v>
      </c>
      <c r="H24">
        <v>1</v>
      </c>
      <c r="I24">
        <v>0</v>
      </c>
      <c r="J24">
        <f t="shared" si="1"/>
        <v>0.46488877178935673</v>
      </c>
      <c r="K24">
        <f t="shared" si="2"/>
        <v>0.43437953174393629</v>
      </c>
    </row>
    <row r="25" spans="3:11" x14ac:dyDescent="0.25">
      <c r="C25">
        <v>41</v>
      </c>
      <c r="D25">
        <f t="shared" si="0"/>
        <v>1681</v>
      </c>
      <c r="E25">
        <v>21000</v>
      </c>
      <c r="F25">
        <v>1</v>
      </c>
      <c r="G25">
        <v>1</v>
      </c>
      <c r="H25">
        <v>1</v>
      </c>
      <c r="I25">
        <v>0</v>
      </c>
      <c r="J25">
        <f t="shared" si="1"/>
        <v>0.47663877178935676</v>
      </c>
      <c r="K25">
        <f t="shared" si="2"/>
        <v>0.44641953174393639</v>
      </c>
    </row>
    <row r="26" spans="3:11" x14ac:dyDescent="0.25">
      <c r="C26">
        <v>42</v>
      </c>
      <c r="D26">
        <f t="shared" si="0"/>
        <v>1764</v>
      </c>
      <c r="E26">
        <v>21000</v>
      </c>
      <c r="F26">
        <v>1</v>
      </c>
      <c r="G26">
        <v>1</v>
      </c>
      <c r="H26">
        <v>1</v>
      </c>
      <c r="I26">
        <v>0</v>
      </c>
      <c r="J26">
        <f t="shared" si="1"/>
        <v>0.48788877178935686</v>
      </c>
      <c r="K26">
        <f t="shared" si="2"/>
        <v>0.45813953174393635</v>
      </c>
    </row>
    <row r="27" spans="3:11" x14ac:dyDescent="0.25">
      <c r="C27">
        <v>43</v>
      </c>
      <c r="D27">
        <f t="shared" si="0"/>
        <v>1849</v>
      </c>
      <c r="E27">
        <v>21000</v>
      </c>
      <c r="F27">
        <v>1</v>
      </c>
      <c r="G27">
        <v>1</v>
      </c>
      <c r="H27">
        <v>1</v>
      </c>
      <c r="I27">
        <v>0</v>
      </c>
      <c r="J27">
        <f t="shared" si="1"/>
        <v>0.49863877178935689</v>
      </c>
      <c r="K27">
        <f t="shared" si="2"/>
        <v>0.46953953174393626</v>
      </c>
    </row>
    <row r="28" spans="3:11" x14ac:dyDescent="0.25">
      <c r="C28">
        <v>44</v>
      </c>
      <c r="D28">
        <f t="shared" si="0"/>
        <v>1936</v>
      </c>
      <c r="E28">
        <v>21000</v>
      </c>
      <c r="F28">
        <v>1</v>
      </c>
      <c r="G28">
        <v>1</v>
      </c>
      <c r="H28">
        <v>1</v>
      </c>
      <c r="I28">
        <v>0</v>
      </c>
      <c r="J28">
        <f t="shared" si="1"/>
        <v>0.50888877178935665</v>
      </c>
      <c r="K28">
        <f t="shared" si="2"/>
        <v>0.4806195317439364</v>
      </c>
    </row>
    <row r="29" spans="3:11" x14ac:dyDescent="0.25">
      <c r="C29">
        <v>45</v>
      </c>
      <c r="D29">
        <f t="shared" si="0"/>
        <v>2025</v>
      </c>
      <c r="E29">
        <v>21000</v>
      </c>
      <c r="F29">
        <v>1</v>
      </c>
      <c r="G29">
        <v>1</v>
      </c>
      <c r="H29">
        <v>1</v>
      </c>
      <c r="I29">
        <v>0</v>
      </c>
      <c r="J29">
        <f t="shared" si="1"/>
        <v>0.51863877178935669</v>
      </c>
      <c r="K29">
        <f t="shared" si="2"/>
        <v>0.49137953174393628</v>
      </c>
    </row>
    <row r="30" spans="3:11" x14ac:dyDescent="0.25">
      <c r="C30">
        <v>46</v>
      </c>
      <c r="D30">
        <f t="shared" si="0"/>
        <v>2116</v>
      </c>
      <c r="E30">
        <v>21000</v>
      </c>
      <c r="F30">
        <v>1</v>
      </c>
      <c r="G30">
        <v>1</v>
      </c>
      <c r="H30">
        <v>1</v>
      </c>
      <c r="I30">
        <v>0</v>
      </c>
      <c r="J30">
        <f t="shared" si="1"/>
        <v>0.52788877178935667</v>
      </c>
      <c r="K30">
        <f t="shared" si="2"/>
        <v>0.50181953174393645</v>
      </c>
    </row>
    <row r="31" spans="3:11" x14ac:dyDescent="0.25">
      <c r="C31">
        <v>47</v>
      </c>
      <c r="D31">
        <f t="shared" si="0"/>
        <v>2209</v>
      </c>
      <c r="E31">
        <v>21000</v>
      </c>
      <c r="F31">
        <v>1</v>
      </c>
      <c r="G31">
        <v>1</v>
      </c>
      <c r="H31">
        <v>1</v>
      </c>
      <c r="I31">
        <v>0</v>
      </c>
      <c r="J31">
        <f t="shared" si="1"/>
        <v>0.53663877178935671</v>
      </c>
      <c r="K31">
        <f t="shared" si="2"/>
        <v>0.51193953174393636</v>
      </c>
    </row>
    <row r="32" spans="3:11" x14ac:dyDescent="0.25">
      <c r="C32">
        <v>48</v>
      </c>
      <c r="D32">
        <f t="shared" si="0"/>
        <v>2304</v>
      </c>
      <c r="E32">
        <v>21000</v>
      </c>
      <c r="F32">
        <v>1</v>
      </c>
      <c r="G32">
        <v>1</v>
      </c>
      <c r="H32">
        <v>1</v>
      </c>
      <c r="I32">
        <v>0</v>
      </c>
      <c r="J32">
        <f t="shared" si="1"/>
        <v>0.54488877178935669</v>
      </c>
      <c r="K32">
        <f t="shared" si="2"/>
        <v>0.52173953174393639</v>
      </c>
    </row>
    <row r="33" spans="3:11" x14ac:dyDescent="0.25">
      <c r="C33">
        <v>49</v>
      </c>
      <c r="D33">
        <f t="shared" si="0"/>
        <v>2401</v>
      </c>
      <c r="E33">
        <v>21000</v>
      </c>
      <c r="F33">
        <v>1</v>
      </c>
      <c r="G33">
        <v>1</v>
      </c>
      <c r="H33">
        <v>1</v>
      </c>
      <c r="I33">
        <v>0</v>
      </c>
      <c r="J33">
        <f t="shared" si="1"/>
        <v>0.55263877178935683</v>
      </c>
      <c r="K33">
        <f t="shared" si="2"/>
        <v>0.53121953174393632</v>
      </c>
    </row>
    <row r="34" spans="3:11" x14ac:dyDescent="0.25">
      <c r="C34">
        <v>50</v>
      </c>
      <c r="D34">
        <f t="shared" si="0"/>
        <v>2500</v>
      </c>
      <c r="E34">
        <v>21000</v>
      </c>
      <c r="F34">
        <v>1</v>
      </c>
      <c r="G34">
        <v>1</v>
      </c>
      <c r="H34">
        <v>1</v>
      </c>
      <c r="I34">
        <v>0</v>
      </c>
      <c r="J34">
        <f t="shared" si="1"/>
        <v>0.55988877178935681</v>
      </c>
      <c r="K34">
        <f t="shared" si="2"/>
        <v>0.54037953174393616</v>
      </c>
    </row>
    <row r="35" spans="3:11" x14ac:dyDescent="0.25">
      <c r="C35">
        <v>51</v>
      </c>
      <c r="D35">
        <f t="shared" si="0"/>
        <v>2601</v>
      </c>
      <c r="E35">
        <v>21000</v>
      </c>
      <c r="F35">
        <v>1</v>
      </c>
      <c r="G35">
        <v>1</v>
      </c>
      <c r="H35">
        <v>1</v>
      </c>
      <c r="I35">
        <v>0</v>
      </c>
      <c r="J35">
        <f t="shared" si="1"/>
        <v>0.56663877178935684</v>
      </c>
      <c r="K35">
        <f t="shared" si="2"/>
        <v>0.54921953174393634</v>
      </c>
    </row>
    <row r="36" spans="3:11" x14ac:dyDescent="0.25">
      <c r="C36">
        <v>52</v>
      </c>
      <c r="D36">
        <f t="shared" si="0"/>
        <v>2704</v>
      </c>
      <c r="E36">
        <v>21000</v>
      </c>
      <c r="F36">
        <v>1</v>
      </c>
      <c r="G36">
        <v>1</v>
      </c>
      <c r="H36">
        <v>1</v>
      </c>
      <c r="I36">
        <v>0</v>
      </c>
      <c r="J36">
        <f t="shared" si="1"/>
        <v>0.57288877178935693</v>
      </c>
      <c r="K36">
        <f t="shared" si="2"/>
        <v>0.5577395317439362</v>
      </c>
    </row>
    <row r="37" spans="3:11" x14ac:dyDescent="0.25">
      <c r="C37">
        <v>53</v>
      </c>
      <c r="D37">
        <f t="shared" si="0"/>
        <v>2809</v>
      </c>
      <c r="E37">
        <v>21000</v>
      </c>
      <c r="F37">
        <v>1</v>
      </c>
      <c r="G37">
        <v>1</v>
      </c>
      <c r="H37">
        <v>1</v>
      </c>
      <c r="I37">
        <v>0</v>
      </c>
      <c r="J37">
        <f t="shared" si="1"/>
        <v>0.57863877178935663</v>
      </c>
      <c r="K37">
        <f t="shared" si="2"/>
        <v>0.56593953174393641</v>
      </c>
    </row>
    <row r="38" spans="3:11" x14ac:dyDescent="0.25">
      <c r="C38">
        <v>54</v>
      </c>
      <c r="D38">
        <f t="shared" si="0"/>
        <v>2916</v>
      </c>
      <c r="E38">
        <v>21000</v>
      </c>
      <c r="F38">
        <v>1</v>
      </c>
      <c r="G38">
        <v>1</v>
      </c>
      <c r="H38">
        <v>1</v>
      </c>
      <c r="I38">
        <v>0</v>
      </c>
      <c r="J38">
        <f t="shared" si="1"/>
        <v>0.58388877178935661</v>
      </c>
      <c r="K38">
        <f t="shared" si="2"/>
        <v>0.5738195317439363</v>
      </c>
    </row>
    <row r="39" spans="3:11" x14ac:dyDescent="0.25">
      <c r="C39">
        <v>55</v>
      </c>
      <c r="D39">
        <f t="shared" si="0"/>
        <v>3025</v>
      </c>
      <c r="E39">
        <v>21000</v>
      </c>
      <c r="F39">
        <v>1</v>
      </c>
      <c r="G39">
        <v>1</v>
      </c>
      <c r="H39">
        <v>1</v>
      </c>
      <c r="I39">
        <v>0</v>
      </c>
      <c r="J39">
        <f t="shared" si="1"/>
        <v>0.58863877178935686</v>
      </c>
      <c r="K39">
        <f t="shared" si="2"/>
        <v>0.58137953174393631</v>
      </c>
    </row>
    <row r="40" spans="3:11" x14ac:dyDescent="0.25">
      <c r="C40">
        <v>56</v>
      </c>
      <c r="D40">
        <f t="shared" si="0"/>
        <v>3136</v>
      </c>
      <c r="E40">
        <v>21000</v>
      </c>
      <c r="F40">
        <v>1</v>
      </c>
      <c r="G40">
        <v>1</v>
      </c>
      <c r="H40">
        <v>1</v>
      </c>
      <c r="I40">
        <v>0</v>
      </c>
      <c r="J40">
        <f t="shared" si="1"/>
        <v>0.59288877178935673</v>
      </c>
      <c r="K40">
        <f t="shared" si="2"/>
        <v>0.58861953174393644</v>
      </c>
    </row>
    <row r="41" spans="3:11" x14ac:dyDescent="0.25">
      <c r="C41">
        <v>57</v>
      </c>
      <c r="D41">
        <f t="shared" si="0"/>
        <v>3249</v>
      </c>
      <c r="E41">
        <v>21000</v>
      </c>
      <c r="F41">
        <v>1</v>
      </c>
      <c r="G41">
        <v>1</v>
      </c>
      <c r="H41">
        <v>1</v>
      </c>
      <c r="I41">
        <v>0</v>
      </c>
      <c r="J41">
        <f t="shared" si="1"/>
        <v>0.59663877178935665</v>
      </c>
      <c r="K41">
        <f t="shared" si="2"/>
        <v>0.59553953174393626</v>
      </c>
    </row>
    <row r="42" spans="3:11" x14ac:dyDescent="0.25">
      <c r="C42">
        <v>58</v>
      </c>
      <c r="D42">
        <f t="shared" si="0"/>
        <v>3364</v>
      </c>
      <c r="E42">
        <v>21000</v>
      </c>
      <c r="F42">
        <v>1</v>
      </c>
      <c r="G42">
        <v>1</v>
      </c>
      <c r="H42">
        <v>1</v>
      </c>
      <c r="I42">
        <v>0</v>
      </c>
      <c r="J42">
        <f t="shared" si="1"/>
        <v>0.59988877178935684</v>
      </c>
      <c r="K42">
        <f t="shared" si="2"/>
        <v>0.60213953174393642</v>
      </c>
    </row>
    <row r="43" spans="3:11" x14ac:dyDescent="0.25">
      <c r="C43">
        <v>59</v>
      </c>
      <c r="D43">
        <f t="shared" si="0"/>
        <v>3481</v>
      </c>
      <c r="E43">
        <v>21000</v>
      </c>
      <c r="F43">
        <v>1</v>
      </c>
      <c r="G43">
        <v>1</v>
      </c>
      <c r="H43">
        <v>1</v>
      </c>
      <c r="I43">
        <v>0</v>
      </c>
      <c r="J43">
        <f t="shared" si="1"/>
        <v>0.60263877178935688</v>
      </c>
      <c r="K43">
        <f t="shared" si="2"/>
        <v>0.60841953174393626</v>
      </c>
    </row>
    <row r="44" spans="3:11" x14ac:dyDescent="0.25">
      <c r="C44">
        <v>60</v>
      </c>
      <c r="D44">
        <f t="shared" si="0"/>
        <v>3600</v>
      </c>
      <c r="E44">
        <v>21000</v>
      </c>
      <c r="F44">
        <v>1</v>
      </c>
      <c r="G44">
        <v>1</v>
      </c>
      <c r="H44">
        <v>1</v>
      </c>
      <c r="I44">
        <v>0</v>
      </c>
      <c r="J44">
        <f t="shared" si="1"/>
        <v>0.60488877178935674</v>
      </c>
      <c r="K44">
        <f t="shared" si="2"/>
        <v>0.61437953174393622</v>
      </c>
    </row>
    <row r="45" spans="3:11" x14ac:dyDescent="0.25">
      <c r="C45">
        <v>61</v>
      </c>
      <c r="D45">
        <f t="shared" si="0"/>
        <v>3721</v>
      </c>
      <c r="E45">
        <v>21000</v>
      </c>
      <c r="F45">
        <v>1</v>
      </c>
      <c r="G45">
        <v>1</v>
      </c>
      <c r="H45">
        <v>1</v>
      </c>
      <c r="I45">
        <v>0</v>
      </c>
      <c r="J45">
        <f t="shared" si="1"/>
        <v>0.60663877178935666</v>
      </c>
      <c r="K45">
        <f t="shared" si="2"/>
        <v>0.62001953174393631</v>
      </c>
    </row>
    <row r="46" spans="3:11" x14ac:dyDescent="0.25">
      <c r="C46">
        <v>62</v>
      </c>
      <c r="D46">
        <f t="shared" si="0"/>
        <v>3844</v>
      </c>
      <c r="E46">
        <v>21000</v>
      </c>
      <c r="F46">
        <v>1</v>
      </c>
      <c r="G46">
        <v>1</v>
      </c>
      <c r="H46">
        <v>1</v>
      </c>
      <c r="I46">
        <v>0</v>
      </c>
      <c r="J46">
        <f t="shared" si="1"/>
        <v>0.60788877178935663</v>
      </c>
      <c r="K46">
        <f t="shared" si="2"/>
        <v>0.62533953174393631</v>
      </c>
    </row>
    <row r="47" spans="3:11" x14ac:dyDescent="0.25">
      <c r="C47">
        <v>63</v>
      </c>
      <c r="D47">
        <f t="shared" si="0"/>
        <v>3969</v>
      </c>
      <c r="E47">
        <v>21000</v>
      </c>
      <c r="F47">
        <v>1</v>
      </c>
      <c r="G47">
        <v>1</v>
      </c>
      <c r="H47">
        <v>1</v>
      </c>
      <c r="I47">
        <v>0</v>
      </c>
      <c r="J47">
        <f t="shared" si="1"/>
        <v>0.60863877178935666</v>
      </c>
      <c r="K47">
        <f t="shared" si="2"/>
        <v>0.63033953174393642</v>
      </c>
    </row>
    <row r="48" spans="3:11" x14ac:dyDescent="0.25">
      <c r="C48">
        <v>64</v>
      </c>
      <c r="D48">
        <f t="shared" si="0"/>
        <v>4096</v>
      </c>
      <c r="E48">
        <v>21000</v>
      </c>
      <c r="F48">
        <v>1</v>
      </c>
      <c r="G48">
        <v>1</v>
      </c>
      <c r="H48">
        <v>1</v>
      </c>
      <c r="I48">
        <v>0</v>
      </c>
      <c r="J48">
        <f t="shared" si="1"/>
        <v>0.60888877178935674</v>
      </c>
      <c r="K48">
        <f t="shared" si="2"/>
        <v>0.63501953174393622</v>
      </c>
    </row>
    <row r="49" spans="3:11" x14ac:dyDescent="0.25">
      <c r="C49">
        <v>65</v>
      </c>
      <c r="D49">
        <f t="shared" si="0"/>
        <v>4225</v>
      </c>
      <c r="E49">
        <v>21000</v>
      </c>
      <c r="F49">
        <v>1</v>
      </c>
      <c r="G49">
        <v>1</v>
      </c>
      <c r="H49">
        <v>1</v>
      </c>
      <c r="I49">
        <v>0</v>
      </c>
      <c r="J49">
        <f t="shared" si="1"/>
        <v>0.60863877178935688</v>
      </c>
      <c r="K49">
        <f t="shared" si="2"/>
        <v>0.63937953174393636</v>
      </c>
    </row>
    <row r="50" spans="3:11" x14ac:dyDescent="0.25">
      <c r="C50">
        <v>66</v>
      </c>
      <c r="D50">
        <f t="shared" si="0"/>
        <v>4356</v>
      </c>
      <c r="E50">
        <v>21000</v>
      </c>
      <c r="F50">
        <v>1</v>
      </c>
      <c r="G50">
        <v>1</v>
      </c>
      <c r="H50">
        <v>1</v>
      </c>
      <c r="I50">
        <v>0</v>
      </c>
      <c r="J50">
        <f t="shared" si="1"/>
        <v>0.60788877178935685</v>
      </c>
      <c r="K50">
        <f t="shared" si="2"/>
        <v>0.6434195317439364</v>
      </c>
    </row>
    <row r="51" spans="3:11" x14ac:dyDescent="0.25">
      <c r="C51">
        <v>67</v>
      </c>
      <c r="D51">
        <f t="shared" si="0"/>
        <v>4489</v>
      </c>
      <c r="E51">
        <v>21000</v>
      </c>
      <c r="F51">
        <v>1</v>
      </c>
      <c r="G51">
        <v>1</v>
      </c>
      <c r="H51">
        <v>1</v>
      </c>
      <c r="I51">
        <v>0</v>
      </c>
      <c r="J51">
        <f t="shared" si="1"/>
        <v>0.60663877178935666</v>
      </c>
      <c r="K51">
        <f t="shared" si="2"/>
        <v>0.64713953174393635</v>
      </c>
    </row>
    <row r="52" spans="3:11" x14ac:dyDescent="0.25">
      <c r="C52">
        <v>68</v>
      </c>
      <c r="D52">
        <f t="shared" si="0"/>
        <v>4624</v>
      </c>
      <c r="E52">
        <v>21000</v>
      </c>
      <c r="F52">
        <v>1</v>
      </c>
      <c r="G52">
        <v>1</v>
      </c>
      <c r="H52">
        <v>1</v>
      </c>
      <c r="I52">
        <v>0</v>
      </c>
      <c r="J52">
        <f t="shared" si="1"/>
        <v>0.60488877178935674</v>
      </c>
      <c r="K52">
        <f t="shared" si="2"/>
        <v>0.65053953174393642</v>
      </c>
    </row>
    <row r="53" spans="3:11" x14ac:dyDescent="0.25">
      <c r="C53">
        <v>69</v>
      </c>
      <c r="D53">
        <f t="shared" si="0"/>
        <v>4761</v>
      </c>
      <c r="E53">
        <v>21000</v>
      </c>
      <c r="F53">
        <v>1</v>
      </c>
      <c r="G53">
        <v>1</v>
      </c>
      <c r="H53">
        <v>1</v>
      </c>
      <c r="I53">
        <v>0</v>
      </c>
      <c r="J53">
        <f t="shared" si="1"/>
        <v>0.60263877178935688</v>
      </c>
      <c r="K53">
        <f t="shared" si="2"/>
        <v>0.65361953174393639</v>
      </c>
    </row>
    <row r="54" spans="3:11" x14ac:dyDescent="0.25">
      <c r="C54">
        <v>70</v>
      </c>
      <c r="D54">
        <f t="shared" si="0"/>
        <v>4900</v>
      </c>
      <c r="E54">
        <v>21000</v>
      </c>
      <c r="F54">
        <v>1</v>
      </c>
      <c r="G54">
        <v>1</v>
      </c>
      <c r="H54">
        <v>1</v>
      </c>
      <c r="I54">
        <v>0</v>
      </c>
      <c r="J54">
        <f t="shared" si="1"/>
        <v>0.59988877178935684</v>
      </c>
      <c r="K54">
        <f t="shared" si="2"/>
        <v>0.65637953174393626</v>
      </c>
    </row>
    <row r="55" spans="3:11" x14ac:dyDescent="0.25">
      <c r="C55">
        <v>71</v>
      </c>
      <c r="D55">
        <f t="shared" si="0"/>
        <v>5041</v>
      </c>
      <c r="E55">
        <v>21000</v>
      </c>
      <c r="F55">
        <v>1</v>
      </c>
      <c r="G55">
        <v>1</v>
      </c>
      <c r="H55">
        <v>1</v>
      </c>
      <c r="I55">
        <v>0</v>
      </c>
      <c r="J55">
        <f t="shared" si="1"/>
        <v>0.59663877178935687</v>
      </c>
      <c r="K55">
        <f t="shared" si="2"/>
        <v>0.65881953174393626</v>
      </c>
    </row>
    <row r="56" spans="3:11" x14ac:dyDescent="0.25">
      <c r="C56">
        <v>72</v>
      </c>
      <c r="D56">
        <f t="shared" si="0"/>
        <v>5184</v>
      </c>
      <c r="E56">
        <v>21000</v>
      </c>
      <c r="F56">
        <v>1</v>
      </c>
      <c r="G56">
        <v>1</v>
      </c>
      <c r="H56">
        <v>1</v>
      </c>
      <c r="I56">
        <v>0</v>
      </c>
      <c r="J56">
        <f t="shared" si="1"/>
        <v>0.59288877178935695</v>
      </c>
      <c r="K56">
        <f t="shared" si="2"/>
        <v>0.66093953174393616</v>
      </c>
    </row>
    <row r="57" spans="3:11" x14ac:dyDescent="0.25">
      <c r="C57">
        <v>73</v>
      </c>
      <c r="D57">
        <f t="shared" si="0"/>
        <v>5329</v>
      </c>
      <c r="E57">
        <v>21000</v>
      </c>
      <c r="F57">
        <v>1</v>
      </c>
      <c r="G57">
        <v>1</v>
      </c>
      <c r="H57">
        <v>1</v>
      </c>
      <c r="I57">
        <v>0</v>
      </c>
      <c r="J57">
        <f t="shared" si="1"/>
        <v>0.58863877178935664</v>
      </c>
      <c r="K57">
        <f t="shared" si="2"/>
        <v>0.66273953174393641</v>
      </c>
    </row>
    <row r="58" spans="3:11" x14ac:dyDescent="0.25">
      <c r="C58">
        <v>74</v>
      </c>
      <c r="D58">
        <f t="shared" si="0"/>
        <v>5476</v>
      </c>
      <c r="E58">
        <v>21000</v>
      </c>
      <c r="F58">
        <v>1</v>
      </c>
      <c r="G58">
        <v>1</v>
      </c>
      <c r="H58">
        <v>1</v>
      </c>
      <c r="I58">
        <v>0</v>
      </c>
      <c r="J58">
        <f t="shared" si="1"/>
        <v>0.58388877178935661</v>
      </c>
      <c r="K58">
        <f t="shared" si="2"/>
        <v>0.66421953174393633</v>
      </c>
    </row>
    <row r="59" spans="3:11" x14ac:dyDescent="0.25">
      <c r="C59">
        <v>75</v>
      </c>
      <c r="D59">
        <f t="shared" si="0"/>
        <v>5625</v>
      </c>
      <c r="E59">
        <v>21000</v>
      </c>
      <c r="F59">
        <v>1</v>
      </c>
      <c r="G59">
        <v>1</v>
      </c>
      <c r="H59">
        <v>1</v>
      </c>
      <c r="I59">
        <v>0</v>
      </c>
      <c r="J59">
        <f t="shared" si="1"/>
        <v>0.57863877178935663</v>
      </c>
      <c r="K59">
        <f t="shared" si="2"/>
        <v>0.66537953174393616</v>
      </c>
    </row>
    <row r="60" spans="3:11" x14ac:dyDescent="0.25">
      <c r="C60">
        <v>76</v>
      </c>
      <c r="D60">
        <f t="shared" si="0"/>
        <v>5776</v>
      </c>
      <c r="E60">
        <v>21000</v>
      </c>
      <c r="F60">
        <v>1</v>
      </c>
      <c r="G60">
        <v>1</v>
      </c>
      <c r="H60">
        <v>1</v>
      </c>
      <c r="I60">
        <v>0</v>
      </c>
      <c r="J60">
        <f t="shared" si="1"/>
        <v>0.57288877178935671</v>
      </c>
      <c r="K60">
        <f t="shared" si="2"/>
        <v>0.66621953174393633</v>
      </c>
    </row>
    <row r="61" spans="3:11" x14ac:dyDescent="0.25">
      <c r="C61">
        <v>77</v>
      </c>
      <c r="D61">
        <f t="shared" si="0"/>
        <v>5929</v>
      </c>
      <c r="E61">
        <v>21000</v>
      </c>
      <c r="F61">
        <v>1</v>
      </c>
      <c r="G61">
        <v>1</v>
      </c>
      <c r="H61">
        <v>1</v>
      </c>
      <c r="I61">
        <v>0</v>
      </c>
      <c r="J61">
        <f t="shared" si="1"/>
        <v>0.56663877178935684</v>
      </c>
      <c r="K61">
        <f t="shared" si="2"/>
        <v>0.66673953174393619</v>
      </c>
    </row>
    <row r="62" spans="3:11" x14ac:dyDescent="0.25">
      <c r="C62">
        <v>78</v>
      </c>
      <c r="D62">
        <f t="shared" si="0"/>
        <v>6084</v>
      </c>
      <c r="E62">
        <v>21000</v>
      </c>
      <c r="F62">
        <v>1</v>
      </c>
      <c r="G62">
        <v>1</v>
      </c>
      <c r="H62">
        <v>1</v>
      </c>
      <c r="I62">
        <v>0</v>
      </c>
      <c r="J62">
        <f t="shared" si="1"/>
        <v>0.55988877178935681</v>
      </c>
      <c r="K62">
        <f t="shared" si="2"/>
        <v>0.66693953174393639</v>
      </c>
    </row>
    <row r="63" spans="3:11" x14ac:dyDescent="0.25">
      <c r="C63">
        <v>79</v>
      </c>
      <c r="D63">
        <f t="shared" si="0"/>
        <v>6241</v>
      </c>
      <c r="E63">
        <v>21000</v>
      </c>
      <c r="F63">
        <v>1</v>
      </c>
      <c r="G63">
        <v>1</v>
      </c>
      <c r="H63">
        <v>1</v>
      </c>
      <c r="I63">
        <v>0</v>
      </c>
      <c r="J63">
        <f t="shared" si="1"/>
        <v>0.55263877178935661</v>
      </c>
      <c r="K63">
        <f t="shared" si="2"/>
        <v>0.66681953174393627</v>
      </c>
    </row>
    <row r="64" spans="3:11" x14ac:dyDescent="0.25">
      <c r="C64">
        <v>80</v>
      </c>
      <c r="D64">
        <f t="shared" si="0"/>
        <v>6400</v>
      </c>
      <c r="E64">
        <v>21000</v>
      </c>
      <c r="F64">
        <v>1</v>
      </c>
      <c r="G64">
        <v>1</v>
      </c>
      <c r="H64">
        <v>1</v>
      </c>
      <c r="I64">
        <v>0</v>
      </c>
      <c r="J64">
        <f t="shared" si="1"/>
        <v>0.54488877178935669</v>
      </c>
      <c r="K64">
        <f t="shared" si="2"/>
        <v>0.66637953174393627</v>
      </c>
    </row>
    <row r="65" spans="3:11" x14ac:dyDescent="0.25">
      <c r="C65">
        <v>81</v>
      </c>
      <c r="D65">
        <f t="shared" si="0"/>
        <v>6561</v>
      </c>
      <c r="E65">
        <v>21000</v>
      </c>
      <c r="F65">
        <v>1</v>
      </c>
      <c r="G65">
        <v>1</v>
      </c>
      <c r="H65">
        <v>1</v>
      </c>
      <c r="I65">
        <v>0</v>
      </c>
      <c r="J65">
        <f t="shared" si="1"/>
        <v>0.53663877178935682</v>
      </c>
      <c r="K65">
        <f t="shared" si="2"/>
        <v>0.66561953174393618</v>
      </c>
    </row>
    <row r="66" spans="3:11" x14ac:dyDescent="0.25">
      <c r="C66">
        <v>82</v>
      </c>
      <c r="D66">
        <f t="shared" si="0"/>
        <v>6724</v>
      </c>
      <c r="E66">
        <v>21000</v>
      </c>
      <c r="F66">
        <v>1</v>
      </c>
      <c r="G66">
        <v>1</v>
      </c>
      <c r="H66">
        <v>1</v>
      </c>
      <c r="I66">
        <v>0</v>
      </c>
      <c r="J66">
        <f t="shared" si="1"/>
        <v>0.52788877178935656</v>
      </c>
      <c r="K66">
        <f t="shared" si="2"/>
        <v>0.66453953174393643</v>
      </c>
    </row>
    <row r="67" spans="3:11" x14ac:dyDescent="0.25">
      <c r="C67">
        <v>83</v>
      </c>
      <c r="D67">
        <f t="shared" si="0"/>
        <v>6889</v>
      </c>
      <c r="E67">
        <v>21000</v>
      </c>
      <c r="F67">
        <v>1</v>
      </c>
      <c r="G67">
        <v>1</v>
      </c>
      <c r="H67">
        <v>1</v>
      </c>
      <c r="I67">
        <v>0</v>
      </c>
      <c r="J67">
        <f t="shared" si="1"/>
        <v>0.51863877178935658</v>
      </c>
      <c r="K67">
        <f t="shared" si="2"/>
        <v>0.66313953174393636</v>
      </c>
    </row>
    <row r="68" spans="3:11" x14ac:dyDescent="0.25">
      <c r="C68">
        <v>84</v>
      </c>
      <c r="D68">
        <f t="shared" si="0"/>
        <v>7056</v>
      </c>
      <c r="E68">
        <v>21000</v>
      </c>
      <c r="F68">
        <v>1</v>
      </c>
      <c r="G68">
        <v>1</v>
      </c>
      <c r="H68">
        <v>1</v>
      </c>
      <c r="I68">
        <v>0</v>
      </c>
      <c r="J68">
        <f t="shared" si="1"/>
        <v>0.50888877178935688</v>
      </c>
      <c r="K68">
        <f t="shared" si="2"/>
        <v>0.66141953174393642</v>
      </c>
    </row>
    <row r="69" spans="3:11" x14ac:dyDescent="0.25">
      <c r="C69">
        <v>85</v>
      </c>
      <c r="D69">
        <f t="shared" ref="D69:D74" si="3">C69*C69</f>
        <v>7225</v>
      </c>
      <c r="E69">
        <v>21000</v>
      </c>
      <c r="F69">
        <v>1</v>
      </c>
      <c r="G69">
        <v>1</v>
      </c>
      <c r="H69">
        <v>1</v>
      </c>
      <c r="I69">
        <v>0</v>
      </c>
      <c r="J69">
        <f t="shared" ref="J69:J74" si="4">$B$1+$C$1*C69+$D$1*D69/100+$E$1*LOG(E69)+$F$1*F69+$G$1*G69+$H$1*H69+$I$1*I69</f>
        <v>0.498638771789357</v>
      </c>
      <c r="K69">
        <f t="shared" ref="K69:K74" si="5">$B$2+$C$2*C69+$D$2*D69/100+$E$2*LOG(E69*3.29)+$F$2*F69+$G$2*G69+$H$2*H69+$I$2*I69</f>
        <v>0.65937953174393615</v>
      </c>
    </row>
    <row r="70" spans="3:11" x14ac:dyDescent="0.25">
      <c r="C70">
        <v>86</v>
      </c>
      <c r="D70">
        <f t="shared" si="3"/>
        <v>7396</v>
      </c>
      <c r="E70">
        <v>21000</v>
      </c>
      <c r="F70">
        <v>1</v>
      </c>
      <c r="G70">
        <v>1</v>
      </c>
      <c r="H70">
        <v>1</v>
      </c>
      <c r="I70">
        <v>0</v>
      </c>
      <c r="J70">
        <f t="shared" si="4"/>
        <v>0.48788877178935697</v>
      </c>
      <c r="K70">
        <f t="shared" si="5"/>
        <v>0.65701953174393624</v>
      </c>
    </row>
    <row r="71" spans="3:11" x14ac:dyDescent="0.25">
      <c r="C71">
        <v>87</v>
      </c>
      <c r="D71">
        <f t="shared" si="3"/>
        <v>7569</v>
      </c>
      <c r="E71">
        <v>21000</v>
      </c>
      <c r="F71">
        <v>1</v>
      </c>
      <c r="G71">
        <v>1</v>
      </c>
      <c r="H71">
        <v>1</v>
      </c>
      <c r="I71">
        <v>0</v>
      </c>
      <c r="J71">
        <f t="shared" si="4"/>
        <v>0.47663877178935676</v>
      </c>
      <c r="K71">
        <f t="shared" si="5"/>
        <v>0.65433953174393666</v>
      </c>
    </row>
    <row r="72" spans="3:11" x14ac:dyDescent="0.25">
      <c r="C72">
        <v>88</v>
      </c>
      <c r="D72">
        <f t="shared" si="3"/>
        <v>7744</v>
      </c>
      <c r="E72">
        <v>21000</v>
      </c>
      <c r="F72">
        <v>1</v>
      </c>
      <c r="G72">
        <v>1</v>
      </c>
      <c r="H72">
        <v>1</v>
      </c>
      <c r="I72">
        <v>0</v>
      </c>
      <c r="J72">
        <f t="shared" si="4"/>
        <v>0.46488877178935639</v>
      </c>
      <c r="K72">
        <f t="shared" si="5"/>
        <v>0.65133953174393655</v>
      </c>
    </row>
    <row r="73" spans="3:11" x14ac:dyDescent="0.25">
      <c r="C73">
        <v>89</v>
      </c>
      <c r="D73">
        <f t="shared" si="3"/>
        <v>7921</v>
      </c>
      <c r="E73">
        <v>21000</v>
      </c>
      <c r="F73">
        <v>1</v>
      </c>
      <c r="G73">
        <v>1</v>
      </c>
      <c r="H73">
        <v>1</v>
      </c>
      <c r="I73">
        <v>0</v>
      </c>
      <c r="J73">
        <f t="shared" si="4"/>
        <v>0.45263877178935652</v>
      </c>
      <c r="K73">
        <f t="shared" si="5"/>
        <v>0.64801953174393634</v>
      </c>
    </row>
    <row r="74" spans="3:11" x14ac:dyDescent="0.25">
      <c r="C74">
        <v>90</v>
      </c>
      <c r="D74">
        <f t="shared" si="3"/>
        <v>8100</v>
      </c>
      <c r="E74">
        <v>21000</v>
      </c>
      <c r="F74">
        <v>1</v>
      </c>
      <c r="G74">
        <v>1</v>
      </c>
      <c r="H74">
        <v>1</v>
      </c>
      <c r="I74">
        <v>0</v>
      </c>
      <c r="J74">
        <f t="shared" si="4"/>
        <v>0.4398887717893567</v>
      </c>
      <c r="K74">
        <f t="shared" si="5"/>
        <v>0.64437953174393625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Kung, Edward</dc:creator>
  <cp:lastModifiedBy>Kung, Edward</cp:lastModifiedBy>
  <dcterms:created xsi:type="dcterms:W3CDTF">2023-10-13T15:46:46Z</dcterms:created>
  <dcterms:modified xsi:type="dcterms:W3CDTF">2023-10-13T19:46:08Z</dcterms:modified>
</cp:coreProperties>
</file>