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60" yWindow="80" windowWidth="31040" windowHeight="18620" tabRatio="500"/>
  </bookViews>
  <sheets>
    <sheet name="nice graph" sheetId="2" r:id="rId1"/>
    <sheet name="raw numbers" sheetId="1" r:id="rId2"/>
    <sheet name="Two halves" sheetId="4" r:id="rId3"/>
    <sheet name="Whole cycle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4" l="1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K17" i="1"/>
  <c r="K18" i="1"/>
  <c r="K19" i="1"/>
  <c r="K20" i="1"/>
  <c r="K21" i="1"/>
  <c r="K22" i="1"/>
  <c r="K23" i="1"/>
  <c r="K24" i="1"/>
  <c r="K25" i="1"/>
  <c r="K26" i="1"/>
  <c r="K27" i="1"/>
  <c r="K1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" i="1"/>
</calcChain>
</file>

<file path=xl/sharedStrings.xml><?xml version="1.0" encoding="utf-8"?>
<sst xmlns="http://schemas.openxmlformats.org/spreadsheetml/2006/main" count="683" uniqueCount="12">
  <si>
    <t>Backpressure_test_results.txt</t>
  </si>
  <si>
    <t>ADDITIONAL_SERVER_CASE=0</t>
  </si>
  <si>
    <t>HW_DIVIDER=1</t>
  </si>
  <si>
    <t>HW_DIVIDER=0</t>
  </si>
  <si>
    <t>ADDITIONAL_SERVER_CASE=1</t>
  </si>
  <si>
    <t>SR</t>
  </si>
  <si>
    <t xml:space="preserve"> I2S</t>
  </si>
  <si>
    <t xml:space="preserve"> BURN</t>
  </si>
  <si>
    <t xml:space="preserve"> Ticks</t>
  </si>
  <si>
    <t>ADDITIONAL_SERVER_CASE 0</t>
  </si>
  <si>
    <t>ADDITIONAL_SERVER_CASE 1</t>
  </si>
  <si>
    <t>Adjusted for channel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</si>
</sst>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HW_DIV</c:v>
          </c:tx>
          <c:invertIfNegative val="0"/>
          <c:cat>
            <c:strRef>
              <c:f>'raw numbers'!$A$4:$A$27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'raw numbers'!$I$4:$I$27</c:f>
              <c:numCache>
                <c:formatCode>General</c:formatCode>
                <c:ptCount val="24"/>
                <c:pt idx="0">
                  <c:v>235.0</c:v>
                </c:pt>
                <c:pt idx="1">
                  <c:v>227.0</c:v>
                </c:pt>
                <c:pt idx="2">
                  <c:v>212.0</c:v>
                </c:pt>
                <c:pt idx="3">
                  <c:v>112.0</c:v>
                </c:pt>
                <c:pt idx="4">
                  <c:v>106.0</c:v>
                </c:pt>
                <c:pt idx="5">
                  <c:v>95.0</c:v>
                </c:pt>
                <c:pt idx="6">
                  <c:v>72.0</c:v>
                </c:pt>
                <c:pt idx="7">
                  <c:v>66.0</c:v>
                </c:pt>
                <c:pt idx="8">
                  <c:v>57.0</c:v>
                </c:pt>
                <c:pt idx="9">
                  <c:v>51.0</c:v>
                </c:pt>
                <c:pt idx="10">
                  <c:v>46.0</c:v>
                </c:pt>
                <c:pt idx="11">
                  <c:v>38.0</c:v>
                </c:pt>
                <c:pt idx="12">
                  <c:v>108.0</c:v>
                </c:pt>
                <c:pt idx="13">
                  <c:v>101.0</c:v>
                </c:pt>
                <c:pt idx="14">
                  <c:v>88.0</c:v>
                </c:pt>
                <c:pt idx="15">
                  <c:v>47.0</c:v>
                </c:pt>
                <c:pt idx="16">
                  <c:v>42.0</c:v>
                </c:pt>
                <c:pt idx="17">
                  <c:v>32.0</c:v>
                </c:pt>
                <c:pt idx="18">
                  <c:v>28.0</c:v>
                </c:pt>
                <c:pt idx="19">
                  <c:v>23.0</c:v>
                </c:pt>
                <c:pt idx="20">
                  <c:v>3.0</c:v>
                </c:pt>
                <c:pt idx="21">
                  <c:v>18.0</c:v>
                </c:pt>
                <c:pt idx="22">
                  <c:v>9.0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v>SW_DIV</c:v>
          </c:tx>
          <c:invertIfNegative val="0"/>
          <c:cat>
            <c:strRef>
              <c:f>'raw numbers'!$A$4:$A$27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'raw numbers'!$I$30:$I$53</c:f>
              <c:numCache>
                <c:formatCode>General</c:formatCode>
                <c:ptCount val="24"/>
                <c:pt idx="0">
                  <c:v>193.0</c:v>
                </c:pt>
                <c:pt idx="1">
                  <c:v>180.0</c:v>
                </c:pt>
                <c:pt idx="2">
                  <c:v>155.0</c:v>
                </c:pt>
                <c:pt idx="3">
                  <c:v>87.0</c:v>
                </c:pt>
                <c:pt idx="4">
                  <c:v>78.0</c:v>
                </c:pt>
                <c:pt idx="5">
                  <c:v>62.0</c:v>
                </c:pt>
                <c:pt idx="6">
                  <c:v>53.0</c:v>
                </c:pt>
                <c:pt idx="7">
                  <c:v>46.0</c:v>
                </c:pt>
                <c:pt idx="8">
                  <c:v>33.0</c:v>
                </c:pt>
                <c:pt idx="9">
                  <c:v>36.0</c:v>
                </c:pt>
                <c:pt idx="10">
                  <c:v>30.0</c:v>
                </c:pt>
                <c:pt idx="11">
                  <c:v>19.0</c:v>
                </c:pt>
                <c:pt idx="12">
                  <c:v>90.0</c:v>
                </c:pt>
                <c:pt idx="13">
                  <c:v>82.0</c:v>
                </c:pt>
                <c:pt idx="14">
                  <c:v>68.0</c:v>
                </c:pt>
                <c:pt idx="15">
                  <c:v>36.0</c:v>
                </c:pt>
                <c:pt idx="16">
                  <c:v>31.0</c:v>
                </c:pt>
                <c:pt idx="17">
                  <c:v>20.0</c:v>
                </c:pt>
                <c:pt idx="18">
                  <c:v>19.0</c:v>
                </c:pt>
                <c:pt idx="19">
                  <c:v>14.0</c:v>
                </c:pt>
                <c:pt idx="20">
                  <c:v>0.0</c:v>
                </c:pt>
                <c:pt idx="21">
                  <c:v>10.0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"/>
          <c:order val="2"/>
          <c:tx>
            <c:v>SERVER_HW_DIV</c:v>
          </c:tx>
          <c:invertIfNegative val="0"/>
          <c:cat>
            <c:strRef>
              <c:f>'raw numbers'!$A$4:$A$27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'raw numbers'!$I$57:$I$80</c:f>
              <c:numCache>
                <c:formatCode>General</c:formatCode>
                <c:ptCount val="24"/>
                <c:pt idx="0">
                  <c:v>198.0</c:v>
                </c:pt>
                <c:pt idx="1">
                  <c:v>183.0</c:v>
                </c:pt>
                <c:pt idx="2">
                  <c:v>153.0</c:v>
                </c:pt>
                <c:pt idx="3">
                  <c:v>76.0</c:v>
                </c:pt>
                <c:pt idx="4">
                  <c:v>62.0</c:v>
                </c:pt>
                <c:pt idx="5">
                  <c:v>37.0</c:v>
                </c:pt>
                <c:pt idx="6">
                  <c:v>37.0</c:v>
                </c:pt>
                <c:pt idx="7">
                  <c:v>25.0</c:v>
                </c:pt>
                <c:pt idx="8">
                  <c:v>1.0</c:v>
                </c:pt>
                <c:pt idx="9">
                  <c:v>17.0</c:v>
                </c:pt>
                <c:pt idx="10">
                  <c:v>1.0</c:v>
                </c:pt>
                <c:pt idx="11">
                  <c:v>0.0</c:v>
                </c:pt>
                <c:pt idx="12">
                  <c:v>72.0</c:v>
                </c:pt>
                <c:pt idx="13">
                  <c:v>57.0</c:v>
                </c:pt>
                <c:pt idx="14">
                  <c:v>30.0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3"/>
          <c:order val="3"/>
          <c:tx>
            <c:v>SERVER_SW_DIV</c:v>
          </c:tx>
          <c:invertIfNegative val="0"/>
          <c:cat>
            <c:strRef>
              <c:f>'raw numbers'!$A$4:$A$27</c:f>
              <c:strCache>
                <c:ptCount val="24"/>
                <c:pt idx="0">
                  <c:v>96000,1,0</c:v>
                </c:pt>
                <c:pt idx="1">
                  <c:v>96000,1,5</c:v>
                </c:pt>
                <c:pt idx="2">
                  <c:v>96000,1,7</c:v>
                </c:pt>
                <c:pt idx="3">
                  <c:v>96000,2,0</c:v>
                </c:pt>
                <c:pt idx="4">
                  <c:v>96000,2,5</c:v>
                </c:pt>
                <c:pt idx="5">
                  <c:v>96000,2,7</c:v>
                </c:pt>
                <c:pt idx="6">
                  <c:v>96000,3,0</c:v>
                </c:pt>
                <c:pt idx="7">
                  <c:v>96000,3,5</c:v>
                </c:pt>
                <c:pt idx="8">
                  <c:v>96000,3,7</c:v>
                </c:pt>
                <c:pt idx="9">
                  <c:v>96000,4,0</c:v>
                </c:pt>
                <c:pt idx="10">
                  <c:v>96000,4,5</c:v>
                </c:pt>
                <c:pt idx="11">
                  <c:v>96000,4,7</c:v>
                </c:pt>
                <c:pt idx="12">
                  <c:v>192000,1,0</c:v>
                </c:pt>
                <c:pt idx="13">
                  <c:v>192000,1,5</c:v>
                </c:pt>
                <c:pt idx="14">
                  <c:v>192000,1,7</c:v>
                </c:pt>
                <c:pt idx="15">
                  <c:v>192000,2,0</c:v>
                </c:pt>
                <c:pt idx="16">
                  <c:v>192000,2,5</c:v>
                </c:pt>
                <c:pt idx="17">
                  <c:v>192000,2,7</c:v>
                </c:pt>
                <c:pt idx="18">
                  <c:v>192000,3,0</c:v>
                </c:pt>
                <c:pt idx="19">
                  <c:v>192000,3,5</c:v>
                </c:pt>
                <c:pt idx="20">
                  <c:v>192000,3,7</c:v>
                </c:pt>
                <c:pt idx="21">
                  <c:v>192000,4,0</c:v>
                </c:pt>
                <c:pt idx="22">
                  <c:v>192000,4,5</c:v>
                </c:pt>
                <c:pt idx="23">
                  <c:v>192000,4,7</c:v>
                </c:pt>
              </c:strCache>
            </c:strRef>
          </c:cat>
          <c:val>
            <c:numRef>
              <c:f>'raw numbers'!$I$82:$I$105</c:f>
              <c:numCache>
                <c:formatCode>General</c:formatCode>
                <c:ptCount val="24"/>
                <c:pt idx="0">
                  <c:v>139.0</c:v>
                </c:pt>
                <c:pt idx="1">
                  <c:v>115.0</c:v>
                </c:pt>
                <c:pt idx="2">
                  <c:v>68.0</c:v>
                </c:pt>
                <c:pt idx="3">
                  <c:v>42.0</c:v>
                </c:pt>
                <c:pt idx="4">
                  <c:v>24.0</c:v>
                </c:pt>
                <c:pt idx="5">
                  <c:v>0.0</c:v>
                </c:pt>
                <c:pt idx="6">
                  <c:v>13.0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49.0</c:v>
                </c:pt>
                <c:pt idx="13">
                  <c:v>32.0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4"/>
          <c:order val="4"/>
          <c:tx>
            <c:v>Block transfer</c:v>
          </c:tx>
          <c:invertIfNegative val="0"/>
          <c:val>
            <c:numRef>
              <c:f>'Two halves'!$I$2:$I$25</c:f>
              <c:numCache>
                <c:formatCode>General</c:formatCode>
                <c:ptCount val="24"/>
                <c:pt idx="0">
                  <c:v>254.5</c:v>
                </c:pt>
                <c:pt idx="1">
                  <c:v>253.0</c:v>
                </c:pt>
                <c:pt idx="2">
                  <c:v>250.5</c:v>
                </c:pt>
                <c:pt idx="3">
                  <c:v>126.0</c:v>
                </c:pt>
                <c:pt idx="4">
                  <c:v>125.0</c:v>
                </c:pt>
                <c:pt idx="5">
                  <c:v>123.25</c:v>
                </c:pt>
                <c:pt idx="6">
                  <c:v>81.5</c:v>
                </c:pt>
                <c:pt idx="7">
                  <c:v>80.66666666666667</c:v>
                </c:pt>
                <c:pt idx="8">
                  <c:v>79.0</c:v>
                </c:pt>
                <c:pt idx="9">
                  <c:v>60.625</c:v>
                </c:pt>
                <c:pt idx="10">
                  <c:v>59.875</c:v>
                </c:pt>
                <c:pt idx="11">
                  <c:v>58.125</c:v>
                </c:pt>
                <c:pt idx="12">
                  <c:v>125.0</c:v>
                </c:pt>
                <c:pt idx="13">
                  <c:v>123.5</c:v>
                </c:pt>
                <c:pt idx="14">
                  <c:v>121.0</c:v>
                </c:pt>
                <c:pt idx="15">
                  <c:v>61.25</c:v>
                </c:pt>
                <c:pt idx="16">
                  <c:v>60.0</c:v>
                </c:pt>
                <c:pt idx="17">
                  <c:v>58.25</c:v>
                </c:pt>
                <c:pt idx="18">
                  <c:v>38.5</c:v>
                </c:pt>
                <c:pt idx="19">
                  <c:v>38.0</c:v>
                </c:pt>
                <c:pt idx="20">
                  <c:v>36.33333333333334</c:v>
                </c:pt>
                <c:pt idx="21">
                  <c:v>28.75</c:v>
                </c:pt>
                <c:pt idx="22">
                  <c:v>28.0</c:v>
                </c:pt>
                <c:pt idx="23">
                  <c:v>26.25</c:v>
                </c:pt>
              </c:numCache>
            </c:numRef>
          </c:val>
        </c:ser>
        <c:ser>
          <c:idx val="5"/>
          <c:order val="5"/>
          <c:tx>
            <c:v>Block transfer + SERVER</c:v>
          </c:tx>
          <c:invertIfNegative val="0"/>
          <c:val>
            <c:numRef>
              <c:f>'Two halves'!$I$28:$I$51</c:f>
              <c:numCache>
                <c:formatCode>General</c:formatCode>
                <c:ptCount val="24"/>
                <c:pt idx="0">
                  <c:v>233.0</c:v>
                </c:pt>
                <c:pt idx="1">
                  <c:v>227.0</c:v>
                </c:pt>
                <c:pt idx="2">
                  <c:v>216.0</c:v>
                </c:pt>
                <c:pt idx="3">
                  <c:v>115.25</c:v>
                </c:pt>
                <c:pt idx="4">
                  <c:v>112.0</c:v>
                </c:pt>
                <c:pt idx="5">
                  <c:v>105.75</c:v>
                </c:pt>
                <c:pt idx="6">
                  <c:v>74.33333333333333</c:v>
                </c:pt>
                <c:pt idx="7">
                  <c:v>72.0</c:v>
                </c:pt>
                <c:pt idx="8">
                  <c:v>67.5</c:v>
                </c:pt>
                <c:pt idx="9">
                  <c:v>54.75</c:v>
                </c:pt>
                <c:pt idx="10">
                  <c:v>52.75</c:v>
                </c:pt>
                <c:pt idx="11">
                  <c:v>49.125</c:v>
                </c:pt>
                <c:pt idx="12">
                  <c:v>103.5</c:v>
                </c:pt>
                <c:pt idx="13">
                  <c:v>97.5</c:v>
                </c:pt>
                <c:pt idx="14">
                  <c:v>86.0</c:v>
                </c:pt>
                <c:pt idx="15">
                  <c:v>50.5</c:v>
                </c:pt>
                <c:pt idx="16">
                  <c:v>47.25</c:v>
                </c:pt>
                <c:pt idx="17">
                  <c:v>41.25</c:v>
                </c:pt>
                <c:pt idx="18">
                  <c:v>31.5</c:v>
                </c:pt>
                <c:pt idx="19">
                  <c:v>29.16666666666667</c:v>
                </c:pt>
                <c:pt idx="20">
                  <c:v>24.66666666666667</c:v>
                </c:pt>
                <c:pt idx="21">
                  <c:v>22.75</c:v>
                </c:pt>
                <c:pt idx="22">
                  <c:v>20.875</c:v>
                </c:pt>
                <c:pt idx="23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94952"/>
        <c:axId val="2136183976"/>
      </c:barChart>
      <c:catAx>
        <c:axId val="-21285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83976"/>
        <c:crosses val="autoZero"/>
        <c:auto val="1"/>
        <c:lblAlgn val="ctr"/>
        <c:lblOffset val="100"/>
        <c:noMultiLvlLbl val="0"/>
      </c:catAx>
      <c:valAx>
        <c:axId val="213618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59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12700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47" sqref="D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M22" sqref="M22"/>
    </sheetView>
  </sheetViews>
  <sheetFormatPr baseColWidth="10" defaultRowHeight="15" x14ac:dyDescent="0"/>
  <sheetData>
    <row r="1" spans="1:11">
      <c r="B1" t="s">
        <v>0</v>
      </c>
    </row>
    <row r="2" spans="1:11">
      <c r="B2" t="s">
        <v>1</v>
      </c>
    </row>
    <row r="3" spans="1:11">
      <c r="B3" t="s">
        <v>2</v>
      </c>
    </row>
    <row r="4" spans="1:11">
      <c r="A4" t="str">
        <f t="shared" ref="A4:A27" si="0">CONCATENATE(C4,",",E4,",",G4)</f>
        <v>96000,1,0</v>
      </c>
      <c r="B4" t="s">
        <v>5</v>
      </c>
      <c r="C4">
        <v>96000</v>
      </c>
      <c r="D4" t="s">
        <v>6</v>
      </c>
      <c r="E4">
        <v>1</v>
      </c>
      <c r="F4" t="s">
        <v>7</v>
      </c>
      <c r="G4">
        <v>0</v>
      </c>
      <c r="H4" t="s">
        <v>8</v>
      </c>
      <c r="I4">
        <v>235</v>
      </c>
    </row>
    <row r="5" spans="1:11">
      <c r="A5" t="str">
        <f t="shared" si="0"/>
        <v>96000,1,5</v>
      </c>
      <c r="B5" t="s">
        <v>5</v>
      </c>
      <c r="C5">
        <v>96000</v>
      </c>
      <c r="D5" t="s">
        <v>6</v>
      </c>
      <c r="E5">
        <v>1</v>
      </c>
      <c r="F5" t="s">
        <v>7</v>
      </c>
      <c r="G5">
        <v>5</v>
      </c>
      <c r="H5" t="s">
        <v>8</v>
      </c>
      <c r="I5">
        <v>227</v>
      </c>
    </row>
    <row r="6" spans="1:11">
      <c r="A6" t="str">
        <f t="shared" si="0"/>
        <v>96000,1,7</v>
      </c>
      <c r="B6" t="s">
        <v>5</v>
      </c>
      <c r="C6">
        <v>96000</v>
      </c>
      <c r="D6" t="s">
        <v>6</v>
      </c>
      <c r="E6">
        <v>1</v>
      </c>
      <c r="F6" t="s">
        <v>7</v>
      </c>
      <c r="G6">
        <v>7</v>
      </c>
      <c r="H6" t="s">
        <v>8</v>
      </c>
      <c r="I6">
        <v>212</v>
      </c>
    </row>
    <row r="7" spans="1:11">
      <c r="A7" t="str">
        <f t="shared" si="0"/>
        <v>96000,2,0</v>
      </c>
      <c r="B7" t="s">
        <v>5</v>
      </c>
      <c r="C7">
        <v>96000</v>
      </c>
      <c r="D7" t="s">
        <v>6</v>
      </c>
      <c r="E7">
        <v>2</v>
      </c>
      <c r="F7" t="s">
        <v>7</v>
      </c>
      <c r="G7">
        <v>0</v>
      </c>
      <c r="H7" t="s">
        <v>8</v>
      </c>
      <c r="I7">
        <v>112</v>
      </c>
    </row>
    <row r="8" spans="1:11">
      <c r="A8" t="str">
        <f t="shared" si="0"/>
        <v>96000,2,5</v>
      </c>
      <c r="B8" t="s">
        <v>5</v>
      </c>
      <c r="C8">
        <v>96000</v>
      </c>
      <c r="D8" t="s">
        <v>6</v>
      </c>
      <c r="E8">
        <v>2</v>
      </c>
      <c r="F8" t="s">
        <v>7</v>
      </c>
      <c r="G8">
        <v>5</v>
      </c>
      <c r="H8" t="s">
        <v>8</v>
      </c>
      <c r="I8">
        <v>106</v>
      </c>
    </row>
    <row r="9" spans="1:11">
      <c r="A9" t="str">
        <f t="shared" si="0"/>
        <v>96000,2,7</v>
      </c>
      <c r="B9" t="s">
        <v>5</v>
      </c>
      <c r="C9">
        <v>96000</v>
      </c>
      <c r="D9" t="s">
        <v>6</v>
      </c>
      <c r="E9">
        <v>2</v>
      </c>
      <c r="F9" t="s">
        <v>7</v>
      </c>
      <c r="G9">
        <v>7</v>
      </c>
      <c r="H9" t="s">
        <v>8</v>
      </c>
      <c r="I9">
        <v>95</v>
      </c>
    </row>
    <row r="10" spans="1:11">
      <c r="A10" t="str">
        <f t="shared" si="0"/>
        <v>96000,3,0</v>
      </c>
      <c r="B10" t="s">
        <v>5</v>
      </c>
      <c r="C10">
        <v>96000</v>
      </c>
      <c r="D10" t="s">
        <v>6</v>
      </c>
      <c r="E10">
        <v>3</v>
      </c>
      <c r="F10" t="s">
        <v>7</v>
      </c>
      <c r="G10">
        <v>0</v>
      </c>
      <c r="H10" t="s">
        <v>8</v>
      </c>
      <c r="I10">
        <v>72</v>
      </c>
    </row>
    <row r="11" spans="1:11">
      <c r="A11" t="str">
        <f t="shared" si="0"/>
        <v>96000,3,5</v>
      </c>
      <c r="B11" t="s">
        <v>5</v>
      </c>
      <c r="C11">
        <v>96000</v>
      </c>
      <c r="D11" t="s">
        <v>6</v>
      </c>
      <c r="E11">
        <v>3</v>
      </c>
      <c r="F11" t="s">
        <v>7</v>
      </c>
      <c r="G11">
        <v>5</v>
      </c>
      <c r="H11" t="s">
        <v>8</v>
      </c>
      <c r="I11">
        <v>66</v>
      </c>
    </row>
    <row r="12" spans="1:11">
      <c r="A12" t="str">
        <f t="shared" si="0"/>
        <v>96000,3,7</v>
      </c>
      <c r="B12" t="s">
        <v>5</v>
      </c>
      <c r="C12">
        <v>96000</v>
      </c>
      <c r="D12" t="s">
        <v>6</v>
      </c>
      <c r="E12">
        <v>3</v>
      </c>
      <c r="F12" t="s">
        <v>7</v>
      </c>
      <c r="G12">
        <v>7</v>
      </c>
      <c r="H12" t="s">
        <v>8</v>
      </c>
      <c r="I12">
        <v>57</v>
      </c>
    </row>
    <row r="13" spans="1:11">
      <c r="A13" t="str">
        <f t="shared" si="0"/>
        <v>96000,4,0</v>
      </c>
      <c r="B13" t="s">
        <v>5</v>
      </c>
      <c r="C13">
        <v>96000</v>
      </c>
      <c r="D13" t="s">
        <v>6</v>
      </c>
      <c r="E13">
        <v>4</v>
      </c>
      <c r="F13" t="s">
        <v>7</v>
      </c>
      <c r="G13">
        <v>0</v>
      </c>
      <c r="H13" t="s">
        <v>8</v>
      </c>
      <c r="I13">
        <v>51</v>
      </c>
    </row>
    <row r="14" spans="1:11">
      <c r="A14" t="str">
        <f t="shared" si="0"/>
        <v>96000,4,5</v>
      </c>
      <c r="B14" t="s">
        <v>5</v>
      </c>
      <c r="C14">
        <v>96000</v>
      </c>
      <c r="D14" t="s">
        <v>6</v>
      </c>
      <c r="E14">
        <v>4</v>
      </c>
      <c r="F14" t="s">
        <v>7</v>
      </c>
      <c r="G14">
        <v>5</v>
      </c>
      <c r="H14" t="s">
        <v>8</v>
      </c>
      <c r="I14">
        <v>46</v>
      </c>
    </row>
    <row r="15" spans="1:11">
      <c r="A15" t="str">
        <f t="shared" si="0"/>
        <v>96000,4,7</v>
      </c>
      <c r="B15" t="s">
        <v>5</v>
      </c>
      <c r="C15">
        <v>96000</v>
      </c>
      <c r="D15" t="s">
        <v>6</v>
      </c>
      <c r="E15">
        <v>4</v>
      </c>
      <c r="F15" t="s">
        <v>7</v>
      </c>
      <c r="G15">
        <v>7</v>
      </c>
      <c r="H15" t="s">
        <v>8</v>
      </c>
      <c r="I15">
        <v>38</v>
      </c>
    </row>
    <row r="16" spans="1:11">
      <c r="A16" t="str">
        <f t="shared" si="0"/>
        <v>192000,1,0</v>
      </c>
      <c r="B16" t="s">
        <v>5</v>
      </c>
      <c r="C16">
        <v>192000</v>
      </c>
      <c r="D16" t="s">
        <v>6</v>
      </c>
      <c r="E16">
        <v>1</v>
      </c>
      <c r="F16" t="s">
        <v>7</v>
      </c>
      <c r="G16">
        <v>0</v>
      </c>
      <c r="H16" t="s">
        <v>8</v>
      </c>
      <c r="I16">
        <v>108</v>
      </c>
      <c r="K16">
        <f>I16/I42</f>
        <v>1.2</v>
      </c>
    </row>
    <row r="17" spans="1:11">
      <c r="A17" t="str">
        <f t="shared" si="0"/>
        <v>192000,1,5</v>
      </c>
      <c r="B17" t="s">
        <v>5</v>
      </c>
      <c r="C17">
        <v>192000</v>
      </c>
      <c r="D17" t="s">
        <v>6</v>
      </c>
      <c r="E17">
        <v>1</v>
      </c>
      <c r="F17" t="s">
        <v>7</v>
      </c>
      <c r="G17">
        <v>5</v>
      </c>
      <c r="H17" t="s">
        <v>8</v>
      </c>
      <c r="I17">
        <v>101</v>
      </c>
      <c r="K17">
        <f t="shared" ref="K17:K27" si="1">I17/I43</f>
        <v>1.2317073170731707</v>
      </c>
    </row>
    <row r="18" spans="1:11">
      <c r="A18" t="str">
        <f t="shared" si="0"/>
        <v>192000,1,7</v>
      </c>
      <c r="B18" t="s">
        <v>5</v>
      </c>
      <c r="C18">
        <v>192000</v>
      </c>
      <c r="D18" t="s">
        <v>6</v>
      </c>
      <c r="E18">
        <v>1</v>
      </c>
      <c r="F18" t="s">
        <v>7</v>
      </c>
      <c r="G18">
        <v>7</v>
      </c>
      <c r="H18" t="s">
        <v>8</v>
      </c>
      <c r="I18">
        <v>88</v>
      </c>
      <c r="K18">
        <f t="shared" si="1"/>
        <v>1.2941176470588236</v>
      </c>
    </row>
    <row r="19" spans="1:11">
      <c r="A19" t="str">
        <f t="shared" si="0"/>
        <v>192000,2,0</v>
      </c>
      <c r="B19" t="s">
        <v>5</v>
      </c>
      <c r="C19">
        <v>192000</v>
      </c>
      <c r="D19" t="s">
        <v>6</v>
      </c>
      <c r="E19">
        <v>2</v>
      </c>
      <c r="F19" t="s">
        <v>7</v>
      </c>
      <c r="G19">
        <v>0</v>
      </c>
      <c r="H19" t="s">
        <v>8</v>
      </c>
      <c r="I19">
        <v>47</v>
      </c>
      <c r="K19">
        <f t="shared" si="1"/>
        <v>1.3055555555555556</v>
      </c>
    </row>
    <row r="20" spans="1:11">
      <c r="A20" t="str">
        <f t="shared" si="0"/>
        <v>192000,2,5</v>
      </c>
      <c r="B20" t="s">
        <v>5</v>
      </c>
      <c r="C20">
        <v>192000</v>
      </c>
      <c r="D20" t="s">
        <v>6</v>
      </c>
      <c r="E20">
        <v>2</v>
      </c>
      <c r="F20" t="s">
        <v>7</v>
      </c>
      <c r="G20">
        <v>5</v>
      </c>
      <c r="H20" t="s">
        <v>8</v>
      </c>
      <c r="I20">
        <v>42</v>
      </c>
      <c r="K20">
        <f t="shared" si="1"/>
        <v>1.3548387096774193</v>
      </c>
    </row>
    <row r="21" spans="1:11">
      <c r="A21" t="str">
        <f t="shared" si="0"/>
        <v>192000,2,7</v>
      </c>
      <c r="B21" t="s">
        <v>5</v>
      </c>
      <c r="C21">
        <v>192000</v>
      </c>
      <c r="D21" t="s">
        <v>6</v>
      </c>
      <c r="E21">
        <v>2</v>
      </c>
      <c r="F21" t="s">
        <v>7</v>
      </c>
      <c r="G21">
        <v>7</v>
      </c>
      <c r="H21" t="s">
        <v>8</v>
      </c>
      <c r="I21">
        <v>32</v>
      </c>
      <c r="K21">
        <f t="shared" si="1"/>
        <v>1.6</v>
      </c>
    </row>
    <row r="22" spans="1:11">
      <c r="A22" t="str">
        <f t="shared" si="0"/>
        <v>192000,3,0</v>
      </c>
      <c r="B22" t="s">
        <v>5</v>
      </c>
      <c r="C22">
        <v>192000</v>
      </c>
      <c r="D22" t="s">
        <v>6</v>
      </c>
      <c r="E22">
        <v>3</v>
      </c>
      <c r="F22" t="s">
        <v>7</v>
      </c>
      <c r="G22">
        <v>0</v>
      </c>
      <c r="H22" t="s">
        <v>8</v>
      </c>
      <c r="I22">
        <v>28</v>
      </c>
      <c r="K22">
        <f t="shared" si="1"/>
        <v>1.4736842105263157</v>
      </c>
    </row>
    <row r="23" spans="1:11">
      <c r="A23" t="str">
        <f t="shared" si="0"/>
        <v>192000,3,5</v>
      </c>
      <c r="B23" t="s">
        <v>5</v>
      </c>
      <c r="C23">
        <v>192000</v>
      </c>
      <c r="D23" t="s">
        <v>6</v>
      </c>
      <c r="E23">
        <v>3</v>
      </c>
      <c r="F23" t="s">
        <v>7</v>
      </c>
      <c r="G23">
        <v>5</v>
      </c>
      <c r="H23" t="s">
        <v>8</v>
      </c>
      <c r="I23">
        <v>23</v>
      </c>
      <c r="K23">
        <f t="shared" si="1"/>
        <v>1.6428571428571428</v>
      </c>
    </row>
    <row r="24" spans="1:11">
      <c r="A24" t="str">
        <f t="shared" si="0"/>
        <v>192000,3,7</v>
      </c>
      <c r="B24" t="s">
        <v>5</v>
      </c>
      <c r="C24">
        <v>192000</v>
      </c>
      <c r="D24" t="s">
        <v>6</v>
      </c>
      <c r="E24">
        <v>3</v>
      </c>
      <c r="F24" t="s">
        <v>7</v>
      </c>
      <c r="G24">
        <v>7</v>
      </c>
      <c r="H24" t="s">
        <v>8</v>
      </c>
      <c r="I24">
        <v>3</v>
      </c>
      <c r="K24" t="e">
        <f t="shared" si="1"/>
        <v>#DIV/0!</v>
      </c>
    </row>
    <row r="25" spans="1:11">
      <c r="A25" t="str">
        <f t="shared" si="0"/>
        <v>192000,4,0</v>
      </c>
      <c r="B25" t="s">
        <v>5</v>
      </c>
      <c r="C25">
        <v>192000</v>
      </c>
      <c r="D25" t="s">
        <v>6</v>
      </c>
      <c r="E25">
        <v>4</v>
      </c>
      <c r="F25" t="s">
        <v>7</v>
      </c>
      <c r="G25">
        <v>0</v>
      </c>
      <c r="H25" t="s">
        <v>8</v>
      </c>
      <c r="I25">
        <v>18</v>
      </c>
      <c r="K25">
        <f t="shared" si="1"/>
        <v>1.8</v>
      </c>
    </row>
    <row r="26" spans="1:11">
      <c r="A26" t="str">
        <f t="shared" si="0"/>
        <v>192000,4,5</v>
      </c>
      <c r="B26" t="s">
        <v>5</v>
      </c>
      <c r="C26">
        <v>192000</v>
      </c>
      <c r="D26" t="s">
        <v>6</v>
      </c>
      <c r="E26">
        <v>4</v>
      </c>
      <c r="F26" t="s">
        <v>7</v>
      </c>
      <c r="G26">
        <v>5</v>
      </c>
      <c r="H26" t="s">
        <v>8</v>
      </c>
      <c r="I26">
        <v>9</v>
      </c>
      <c r="K26" t="e">
        <f t="shared" si="1"/>
        <v>#DIV/0!</v>
      </c>
    </row>
    <row r="27" spans="1:11">
      <c r="A27" t="str">
        <f t="shared" si="0"/>
        <v>192000,4,7</v>
      </c>
      <c r="B27" t="s">
        <v>5</v>
      </c>
      <c r="C27">
        <v>192000</v>
      </c>
      <c r="D27" t="s">
        <v>6</v>
      </c>
      <c r="E27">
        <v>4</v>
      </c>
      <c r="F27" t="s">
        <v>7</v>
      </c>
      <c r="G27">
        <v>7</v>
      </c>
      <c r="H27" t="s">
        <v>8</v>
      </c>
      <c r="I27">
        <v>0</v>
      </c>
      <c r="K27" t="e">
        <f t="shared" si="1"/>
        <v>#DIV/0!</v>
      </c>
    </row>
    <row r="29" spans="1:11">
      <c r="B29" t="s">
        <v>3</v>
      </c>
    </row>
    <row r="30" spans="1:11">
      <c r="B30" t="s">
        <v>5</v>
      </c>
      <c r="C30">
        <v>96000</v>
      </c>
      <c r="D30" t="s">
        <v>6</v>
      </c>
      <c r="E30">
        <v>1</v>
      </c>
      <c r="F30" t="s">
        <v>7</v>
      </c>
      <c r="G30">
        <v>0</v>
      </c>
      <c r="H30" t="s">
        <v>8</v>
      </c>
      <c r="I30">
        <v>193</v>
      </c>
    </row>
    <row r="31" spans="1:11">
      <c r="B31" t="s">
        <v>5</v>
      </c>
      <c r="C31">
        <v>96000</v>
      </c>
      <c r="D31" t="s">
        <v>6</v>
      </c>
      <c r="E31">
        <v>1</v>
      </c>
      <c r="F31" t="s">
        <v>7</v>
      </c>
      <c r="G31">
        <v>5</v>
      </c>
      <c r="H31" t="s">
        <v>8</v>
      </c>
      <c r="I31">
        <v>180</v>
      </c>
    </row>
    <row r="32" spans="1:11">
      <c r="B32" t="s">
        <v>5</v>
      </c>
      <c r="C32">
        <v>96000</v>
      </c>
      <c r="D32" t="s">
        <v>6</v>
      </c>
      <c r="E32">
        <v>1</v>
      </c>
      <c r="F32" t="s">
        <v>7</v>
      </c>
      <c r="G32">
        <v>7</v>
      </c>
      <c r="H32" t="s">
        <v>8</v>
      </c>
      <c r="I32">
        <v>155</v>
      </c>
    </row>
    <row r="33" spans="2:9">
      <c r="B33" t="s">
        <v>5</v>
      </c>
      <c r="C33">
        <v>96000</v>
      </c>
      <c r="D33" t="s">
        <v>6</v>
      </c>
      <c r="E33">
        <v>2</v>
      </c>
      <c r="F33" t="s">
        <v>7</v>
      </c>
      <c r="G33">
        <v>0</v>
      </c>
      <c r="H33" t="s">
        <v>8</v>
      </c>
      <c r="I33">
        <v>87</v>
      </c>
    </row>
    <row r="34" spans="2:9">
      <c r="B34" t="s">
        <v>5</v>
      </c>
      <c r="C34">
        <v>96000</v>
      </c>
      <c r="D34" t="s">
        <v>6</v>
      </c>
      <c r="E34">
        <v>2</v>
      </c>
      <c r="F34" t="s">
        <v>7</v>
      </c>
      <c r="G34">
        <v>5</v>
      </c>
      <c r="H34" t="s">
        <v>8</v>
      </c>
      <c r="I34">
        <v>78</v>
      </c>
    </row>
    <row r="35" spans="2:9">
      <c r="B35" t="s">
        <v>5</v>
      </c>
      <c r="C35">
        <v>96000</v>
      </c>
      <c r="D35" t="s">
        <v>6</v>
      </c>
      <c r="E35">
        <v>2</v>
      </c>
      <c r="F35" t="s">
        <v>7</v>
      </c>
      <c r="G35">
        <v>7</v>
      </c>
      <c r="H35" t="s">
        <v>8</v>
      </c>
      <c r="I35">
        <v>62</v>
      </c>
    </row>
    <row r="36" spans="2:9">
      <c r="B36" t="s">
        <v>5</v>
      </c>
      <c r="C36">
        <v>96000</v>
      </c>
      <c r="D36" t="s">
        <v>6</v>
      </c>
      <c r="E36">
        <v>3</v>
      </c>
      <c r="F36" t="s">
        <v>7</v>
      </c>
      <c r="G36">
        <v>0</v>
      </c>
      <c r="H36" t="s">
        <v>8</v>
      </c>
      <c r="I36">
        <v>53</v>
      </c>
    </row>
    <row r="37" spans="2:9">
      <c r="B37" t="s">
        <v>5</v>
      </c>
      <c r="C37">
        <v>96000</v>
      </c>
      <c r="D37" t="s">
        <v>6</v>
      </c>
      <c r="E37">
        <v>3</v>
      </c>
      <c r="F37" t="s">
        <v>7</v>
      </c>
      <c r="G37">
        <v>5</v>
      </c>
      <c r="H37" t="s">
        <v>8</v>
      </c>
      <c r="I37">
        <v>46</v>
      </c>
    </row>
    <row r="38" spans="2:9">
      <c r="B38" t="s">
        <v>5</v>
      </c>
      <c r="C38">
        <v>96000</v>
      </c>
      <c r="D38" t="s">
        <v>6</v>
      </c>
      <c r="E38">
        <v>3</v>
      </c>
      <c r="F38" t="s">
        <v>7</v>
      </c>
      <c r="G38">
        <v>7</v>
      </c>
      <c r="H38" t="s">
        <v>8</v>
      </c>
      <c r="I38">
        <v>33</v>
      </c>
    </row>
    <row r="39" spans="2:9">
      <c r="B39" t="s">
        <v>5</v>
      </c>
      <c r="C39">
        <v>96000</v>
      </c>
      <c r="D39" t="s">
        <v>6</v>
      </c>
      <c r="E39">
        <v>4</v>
      </c>
      <c r="F39" t="s">
        <v>7</v>
      </c>
      <c r="G39">
        <v>0</v>
      </c>
      <c r="H39" t="s">
        <v>8</v>
      </c>
      <c r="I39">
        <v>36</v>
      </c>
    </row>
    <row r="40" spans="2:9">
      <c r="B40" t="s">
        <v>5</v>
      </c>
      <c r="C40">
        <v>96000</v>
      </c>
      <c r="D40" t="s">
        <v>6</v>
      </c>
      <c r="E40">
        <v>4</v>
      </c>
      <c r="F40" t="s">
        <v>7</v>
      </c>
      <c r="G40">
        <v>5</v>
      </c>
      <c r="H40" t="s">
        <v>8</v>
      </c>
      <c r="I40">
        <v>30</v>
      </c>
    </row>
    <row r="41" spans="2:9">
      <c r="B41" t="s">
        <v>5</v>
      </c>
      <c r="C41">
        <v>96000</v>
      </c>
      <c r="D41" t="s">
        <v>6</v>
      </c>
      <c r="E41">
        <v>4</v>
      </c>
      <c r="F41" t="s">
        <v>7</v>
      </c>
      <c r="G41">
        <v>7</v>
      </c>
      <c r="H41" t="s">
        <v>8</v>
      </c>
      <c r="I41">
        <v>19</v>
      </c>
    </row>
    <row r="42" spans="2:9">
      <c r="B42" t="s">
        <v>5</v>
      </c>
      <c r="C42">
        <v>192000</v>
      </c>
      <c r="D42" t="s">
        <v>6</v>
      </c>
      <c r="E42">
        <v>1</v>
      </c>
      <c r="F42" t="s">
        <v>7</v>
      </c>
      <c r="G42">
        <v>0</v>
      </c>
      <c r="H42" t="s">
        <v>8</v>
      </c>
      <c r="I42">
        <v>90</v>
      </c>
    </row>
    <row r="43" spans="2:9">
      <c r="B43" t="s">
        <v>5</v>
      </c>
      <c r="C43">
        <v>192000</v>
      </c>
      <c r="D43" t="s">
        <v>6</v>
      </c>
      <c r="E43">
        <v>1</v>
      </c>
      <c r="F43" t="s">
        <v>7</v>
      </c>
      <c r="G43">
        <v>5</v>
      </c>
      <c r="H43" t="s">
        <v>8</v>
      </c>
      <c r="I43">
        <v>82</v>
      </c>
    </row>
    <row r="44" spans="2:9">
      <c r="B44" t="s">
        <v>5</v>
      </c>
      <c r="C44">
        <v>192000</v>
      </c>
      <c r="D44" t="s">
        <v>6</v>
      </c>
      <c r="E44">
        <v>1</v>
      </c>
      <c r="F44" t="s">
        <v>7</v>
      </c>
      <c r="G44">
        <v>7</v>
      </c>
      <c r="H44" t="s">
        <v>8</v>
      </c>
      <c r="I44">
        <v>68</v>
      </c>
    </row>
    <row r="45" spans="2:9">
      <c r="B45" t="s">
        <v>5</v>
      </c>
      <c r="C45">
        <v>192000</v>
      </c>
      <c r="D45" t="s">
        <v>6</v>
      </c>
      <c r="E45">
        <v>2</v>
      </c>
      <c r="F45" t="s">
        <v>7</v>
      </c>
      <c r="G45">
        <v>0</v>
      </c>
      <c r="H45" t="s">
        <v>8</v>
      </c>
      <c r="I45">
        <v>36</v>
      </c>
    </row>
    <row r="46" spans="2:9">
      <c r="B46" t="s">
        <v>5</v>
      </c>
      <c r="C46">
        <v>192000</v>
      </c>
      <c r="D46" t="s">
        <v>6</v>
      </c>
      <c r="E46">
        <v>2</v>
      </c>
      <c r="F46" t="s">
        <v>7</v>
      </c>
      <c r="G46">
        <v>5</v>
      </c>
      <c r="H46" t="s">
        <v>8</v>
      </c>
      <c r="I46">
        <v>31</v>
      </c>
    </row>
    <row r="47" spans="2:9">
      <c r="B47" t="s">
        <v>5</v>
      </c>
      <c r="C47">
        <v>192000</v>
      </c>
      <c r="D47" t="s">
        <v>6</v>
      </c>
      <c r="E47">
        <v>2</v>
      </c>
      <c r="F47" t="s">
        <v>7</v>
      </c>
      <c r="G47">
        <v>7</v>
      </c>
      <c r="H47" t="s">
        <v>8</v>
      </c>
      <c r="I47">
        <v>20</v>
      </c>
    </row>
    <row r="48" spans="2:9">
      <c r="B48" t="s">
        <v>5</v>
      </c>
      <c r="C48">
        <v>192000</v>
      </c>
      <c r="D48" t="s">
        <v>6</v>
      </c>
      <c r="E48">
        <v>3</v>
      </c>
      <c r="F48" t="s">
        <v>7</v>
      </c>
      <c r="G48">
        <v>0</v>
      </c>
      <c r="H48" t="s">
        <v>8</v>
      </c>
      <c r="I48">
        <v>19</v>
      </c>
    </row>
    <row r="49" spans="2:9">
      <c r="B49" t="s">
        <v>5</v>
      </c>
      <c r="C49">
        <v>192000</v>
      </c>
      <c r="D49" t="s">
        <v>6</v>
      </c>
      <c r="E49">
        <v>3</v>
      </c>
      <c r="F49" t="s">
        <v>7</v>
      </c>
      <c r="G49">
        <v>5</v>
      </c>
      <c r="H49" t="s">
        <v>8</v>
      </c>
      <c r="I49">
        <v>14</v>
      </c>
    </row>
    <row r="50" spans="2:9">
      <c r="B50" t="s">
        <v>5</v>
      </c>
      <c r="C50">
        <v>192000</v>
      </c>
      <c r="D50" t="s">
        <v>6</v>
      </c>
      <c r="E50">
        <v>3</v>
      </c>
      <c r="F50" t="s">
        <v>7</v>
      </c>
      <c r="G50">
        <v>7</v>
      </c>
      <c r="H50" t="s">
        <v>8</v>
      </c>
      <c r="I50">
        <v>0</v>
      </c>
    </row>
    <row r="51" spans="2:9">
      <c r="B51" t="s">
        <v>5</v>
      </c>
      <c r="C51">
        <v>192000</v>
      </c>
      <c r="D51" t="s">
        <v>6</v>
      </c>
      <c r="E51">
        <v>4</v>
      </c>
      <c r="F51" t="s">
        <v>7</v>
      </c>
      <c r="G51">
        <v>0</v>
      </c>
      <c r="H51" t="s">
        <v>8</v>
      </c>
      <c r="I51">
        <v>10</v>
      </c>
    </row>
    <row r="52" spans="2:9">
      <c r="B52" t="s">
        <v>5</v>
      </c>
      <c r="C52">
        <v>192000</v>
      </c>
      <c r="D52" t="s">
        <v>6</v>
      </c>
      <c r="E52">
        <v>4</v>
      </c>
      <c r="F52" t="s">
        <v>7</v>
      </c>
      <c r="G52">
        <v>5</v>
      </c>
      <c r="H52" t="s">
        <v>8</v>
      </c>
      <c r="I52">
        <v>0</v>
      </c>
    </row>
    <row r="53" spans="2:9">
      <c r="B53" t="s">
        <v>5</v>
      </c>
      <c r="C53">
        <v>192000</v>
      </c>
      <c r="D53" t="s">
        <v>6</v>
      </c>
      <c r="E53">
        <v>4</v>
      </c>
      <c r="F53" t="s">
        <v>7</v>
      </c>
      <c r="G53">
        <v>7</v>
      </c>
      <c r="H53" t="s">
        <v>8</v>
      </c>
      <c r="I53">
        <v>0</v>
      </c>
    </row>
    <row r="55" spans="2:9">
      <c r="B55" t="s">
        <v>4</v>
      </c>
    </row>
    <row r="56" spans="2:9">
      <c r="B56" t="s">
        <v>2</v>
      </c>
    </row>
    <row r="57" spans="2:9">
      <c r="B57" t="s">
        <v>5</v>
      </c>
      <c r="C57">
        <v>96000</v>
      </c>
      <c r="D57" t="s">
        <v>6</v>
      </c>
      <c r="E57">
        <v>1</v>
      </c>
      <c r="F57" t="s">
        <v>7</v>
      </c>
      <c r="G57">
        <v>0</v>
      </c>
      <c r="H57" t="s">
        <v>8</v>
      </c>
      <c r="I57">
        <v>198</v>
      </c>
    </row>
    <row r="58" spans="2:9">
      <c r="B58" t="s">
        <v>5</v>
      </c>
      <c r="C58">
        <v>96000</v>
      </c>
      <c r="D58" t="s">
        <v>6</v>
      </c>
      <c r="E58">
        <v>1</v>
      </c>
      <c r="F58" t="s">
        <v>7</v>
      </c>
      <c r="G58">
        <v>5</v>
      </c>
      <c r="H58" t="s">
        <v>8</v>
      </c>
      <c r="I58">
        <v>183</v>
      </c>
    </row>
    <row r="59" spans="2:9">
      <c r="B59" t="s">
        <v>5</v>
      </c>
      <c r="C59">
        <v>96000</v>
      </c>
      <c r="D59" t="s">
        <v>6</v>
      </c>
      <c r="E59">
        <v>1</v>
      </c>
      <c r="F59" t="s">
        <v>7</v>
      </c>
      <c r="G59">
        <v>7</v>
      </c>
      <c r="H59" t="s">
        <v>8</v>
      </c>
      <c r="I59">
        <v>153</v>
      </c>
    </row>
    <row r="60" spans="2:9">
      <c r="B60" t="s">
        <v>5</v>
      </c>
      <c r="C60">
        <v>96000</v>
      </c>
      <c r="D60" t="s">
        <v>6</v>
      </c>
      <c r="E60">
        <v>2</v>
      </c>
      <c r="F60" t="s">
        <v>7</v>
      </c>
      <c r="G60">
        <v>0</v>
      </c>
      <c r="H60" t="s">
        <v>8</v>
      </c>
      <c r="I60">
        <v>76</v>
      </c>
    </row>
    <row r="61" spans="2:9">
      <c r="B61" t="s">
        <v>5</v>
      </c>
      <c r="C61">
        <v>96000</v>
      </c>
      <c r="D61" t="s">
        <v>6</v>
      </c>
      <c r="E61">
        <v>2</v>
      </c>
      <c r="F61" t="s">
        <v>7</v>
      </c>
      <c r="G61">
        <v>5</v>
      </c>
      <c r="H61" t="s">
        <v>8</v>
      </c>
      <c r="I61">
        <v>62</v>
      </c>
    </row>
    <row r="62" spans="2:9">
      <c r="B62" t="s">
        <v>5</v>
      </c>
      <c r="C62">
        <v>96000</v>
      </c>
      <c r="D62" t="s">
        <v>6</v>
      </c>
      <c r="E62">
        <v>2</v>
      </c>
      <c r="F62" t="s">
        <v>7</v>
      </c>
      <c r="G62">
        <v>7</v>
      </c>
      <c r="H62" t="s">
        <v>8</v>
      </c>
      <c r="I62">
        <v>37</v>
      </c>
    </row>
    <row r="63" spans="2:9">
      <c r="B63" t="s">
        <v>5</v>
      </c>
      <c r="C63">
        <v>96000</v>
      </c>
      <c r="D63" t="s">
        <v>6</v>
      </c>
      <c r="E63">
        <v>3</v>
      </c>
      <c r="F63" t="s">
        <v>7</v>
      </c>
      <c r="G63">
        <v>0</v>
      </c>
      <c r="H63" t="s">
        <v>8</v>
      </c>
      <c r="I63">
        <v>37</v>
      </c>
    </row>
    <row r="64" spans="2:9">
      <c r="B64" t="s">
        <v>5</v>
      </c>
      <c r="C64">
        <v>96000</v>
      </c>
      <c r="D64" t="s">
        <v>6</v>
      </c>
      <c r="E64">
        <v>3</v>
      </c>
      <c r="F64" t="s">
        <v>7</v>
      </c>
      <c r="G64">
        <v>5</v>
      </c>
      <c r="H64" t="s">
        <v>8</v>
      </c>
      <c r="I64">
        <v>25</v>
      </c>
    </row>
    <row r="65" spans="2:9">
      <c r="B65" t="s">
        <v>5</v>
      </c>
      <c r="C65">
        <v>96000</v>
      </c>
      <c r="D65" t="s">
        <v>6</v>
      </c>
      <c r="E65">
        <v>3</v>
      </c>
      <c r="F65" t="s">
        <v>7</v>
      </c>
      <c r="G65">
        <v>7</v>
      </c>
      <c r="H65" t="s">
        <v>8</v>
      </c>
      <c r="I65">
        <v>1</v>
      </c>
    </row>
    <row r="66" spans="2:9">
      <c r="B66" t="s">
        <v>5</v>
      </c>
      <c r="C66">
        <v>96000</v>
      </c>
      <c r="D66" t="s">
        <v>6</v>
      </c>
      <c r="E66">
        <v>4</v>
      </c>
      <c r="F66" t="s">
        <v>7</v>
      </c>
      <c r="G66">
        <v>0</v>
      </c>
      <c r="H66" t="s">
        <v>8</v>
      </c>
      <c r="I66">
        <v>17</v>
      </c>
    </row>
    <row r="67" spans="2:9">
      <c r="B67" t="s">
        <v>5</v>
      </c>
      <c r="C67">
        <v>96000</v>
      </c>
      <c r="D67" t="s">
        <v>6</v>
      </c>
      <c r="E67">
        <v>4</v>
      </c>
      <c r="F67" t="s">
        <v>7</v>
      </c>
      <c r="G67">
        <v>5</v>
      </c>
      <c r="H67" t="s">
        <v>8</v>
      </c>
      <c r="I67">
        <v>1</v>
      </c>
    </row>
    <row r="68" spans="2:9">
      <c r="B68" t="s">
        <v>5</v>
      </c>
      <c r="C68">
        <v>96000</v>
      </c>
      <c r="D68" t="s">
        <v>6</v>
      </c>
      <c r="E68">
        <v>4</v>
      </c>
      <c r="F68" t="s">
        <v>7</v>
      </c>
      <c r="G68">
        <v>7</v>
      </c>
      <c r="H68" t="s">
        <v>8</v>
      </c>
      <c r="I68">
        <v>0</v>
      </c>
    </row>
    <row r="69" spans="2:9">
      <c r="B69" t="s">
        <v>5</v>
      </c>
      <c r="C69">
        <v>192000</v>
      </c>
      <c r="D69" t="s">
        <v>6</v>
      </c>
      <c r="E69">
        <v>1</v>
      </c>
      <c r="F69" t="s">
        <v>7</v>
      </c>
      <c r="G69">
        <v>0</v>
      </c>
      <c r="H69" t="s">
        <v>8</v>
      </c>
      <c r="I69">
        <v>72</v>
      </c>
    </row>
    <row r="70" spans="2:9">
      <c r="B70" t="s">
        <v>5</v>
      </c>
      <c r="C70">
        <v>192000</v>
      </c>
      <c r="D70" t="s">
        <v>6</v>
      </c>
      <c r="E70">
        <v>1</v>
      </c>
      <c r="F70" t="s">
        <v>7</v>
      </c>
      <c r="G70">
        <v>5</v>
      </c>
      <c r="H70" t="s">
        <v>8</v>
      </c>
      <c r="I70">
        <v>57</v>
      </c>
    </row>
    <row r="71" spans="2:9">
      <c r="B71" t="s">
        <v>5</v>
      </c>
      <c r="C71">
        <v>192000</v>
      </c>
      <c r="D71" t="s">
        <v>6</v>
      </c>
      <c r="E71">
        <v>1</v>
      </c>
      <c r="F71" t="s">
        <v>7</v>
      </c>
      <c r="G71">
        <v>7</v>
      </c>
      <c r="H71" t="s">
        <v>8</v>
      </c>
      <c r="I71">
        <v>30</v>
      </c>
    </row>
    <row r="72" spans="2:9">
      <c r="B72" t="s">
        <v>5</v>
      </c>
      <c r="C72">
        <v>192000</v>
      </c>
      <c r="D72" t="s">
        <v>6</v>
      </c>
      <c r="E72">
        <v>2</v>
      </c>
      <c r="F72" t="s">
        <v>7</v>
      </c>
      <c r="G72">
        <v>0</v>
      </c>
      <c r="H72" t="s">
        <v>8</v>
      </c>
      <c r="I72">
        <v>5</v>
      </c>
    </row>
    <row r="73" spans="2:9">
      <c r="B73" t="s">
        <v>5</v>
      </c>
      <c r="C73">
        <v>192000</v>
      </c>
      <c r="D73" t="s">
        <v>6</v>
      </c>
      <c r="E73">
        <v>2</v>
      </c>
      <c r="F73" t="s">
        <v>7</v>
      </c>
      <c r="G73">
        <v>5</v>
      </c>
      <c r="H73" t="s">
        <v>8</v>
      </c>
      <c r="I73">
        <v>0</v>
      </c>
    </row>
    <row r="74" spans="2:9">
      <c r="B74" t="s">
        <v>5</v>
      </c>
      <c r="C74">
        <v>192000</v>
      </c>
      <c r="D74" t="s">
        <v>6</v>
      </c>
      <c r="E74">
        <v>2</v>
      </c>
      <c r="F74" t="s">
        <v>7</v>
      </c>
      <c r="G74">
        <v>7</v>
      </c>
      <c r="H74" t="s">
        <v>8</v>
      </c>
      <c r="I74">
        <v>0</v>
      </c>
    </row>
    <row r="75" spans="2:9">
      <c r="B75" t="s">
        <v>5</v>
      </c>
      <c r="C75">
        <v>192000</v>
      </c>
      <c r="D75" t="s">
        <v>6</v>
      </c>
      <c r="E75">
        <v>3</v>
      </c>
      <c r="F75" t="s">
        <v>7</v>
      </c>
      <c r="G75">
        <v>0</v>
      </c>
      <c r="H75" t="s">
        <v>8</v>
      </c>
      <c r="I75">
        <v>0</v>
      </c>
    </row>
    <row r="76" spans="2:9">
      <c r="B76" t="s">
        <v>5</v>
      </c>
      <c r="C76">
        <v>192000</v>
      </c>
      <c r="D76" t="s">
        <v>6</v>
      </c>
      <c r="E76">
        <v>3</v>
      </c>
      <c r="F76" t="s">
        <v>7</v>
      </c>
      <c r="G76">
        <v>5</v>
      </c>
      <c r="H76" t="s">
        <v>8</v>
      </c>
      <c r="I76">
        <v>0</v>
      </c>
    </row>
    <row r="77" spans="2:9">
      <c r="B77" t="s">
        <v>5</v>
      </c>
      <c r="C77">
        <v>192000</v>
      </c>
      <c r="D77" t="s">
        <v>6</v>
      </c>
      <c r="E77">
        <v>3</v>
      </c>
      <c r="F77" t="s">
        <v>7</v>
      </c>
      <c r="G77">
        <v>7</v>
      </c>
      <c r="H77" t="s">
        <v>8</v>
      </c>
      <c r="I77">
        <v>0</v>
      </c>
    </row>
    <row r="78" spans="2:9">
      <c r="B78" t="s">
        <v>5</v>
      </c>
      <c r="C78">
        <v>192000</v>
      </c>
      <c r="D78" t="s">
        <v>6</v>
      </c>
      <c r="E78">
        <v>4</v>
      </c>
      <c r="F78" t="s">
        <v>7</v>
      </c>
      <c r="G78">
        <v>0</v>
      </c>
      <c r="H78" t="s">
        <v>8</v>
      </c>
      <c r="I78">
        <v>0</v>
      </c>
    </row>
    <row r="79" spans="2:9">
      <c r="B79" t="s">
        <v>5</v>
      </c>
      <c r="C79">
        <v>192000</v>
      </c>
      <c r="D79" t="s">
        <v>6</v>
      </c>
      <c r="E79">
        <v>4</v>
      </c>
      <c r="F79" t="s">
        <v>7</v>
      </c>
      <c r="G79">
        <v>5</v>
      </c>
      <c r="H79" t="s">
        <v>8</v>
      </c>
      <c r="I79">
        <v>0</v>
      </c>
    </row>
    <row r="80" spans="2:9">
      <c r="B80" t="s">
        <v>5</v>
      </c>
      <c r="C80">
        <v>192000</v>
      </c>
      <c r="D80" t="s">
        <v>6</v>
      </c>
      <c r="E80">
        <v>4</v>
      </c>
      <c r="F80" t="s">
        <v>7</v>
      </c>
      <c r="G80">
        <v>7</v>
      </c>
      <c r="H80" t="s">
        <v>8</v>
      </c>
      <c r="I80">
        <v>0</v>
      </c>
    </row>
    <row r="81" spans="2:9">
      <c r="B81" t="s">
        <v>3</v>
      </c>
    </row>
    <row r="82" spans="2:9">
      <c r="B82" t="s">
        <v>5</v>
      </c>
      <c r="C82">
        <v>96000</v>
      </c>
      <c r="D82" t="s">
        <v>6</v>
      </c>
      <c r="E82">
        <v>1</v>
      </c>
      <c r="F82" t="s">
        <v>7</v>
      </c>
      <c r="G82">
        <v>0</v>
      </c>
      <c r="H82" t="s">
        <v>8</v>
      </c>
      <c r="I82">
        <v>139</v>
      </c>
    </row>
    <row r="83" spans="2:9">
      <c r="B83" t="s">
        <v>5</v>
      </c>
      <c r="C83">
        <v>96000</v>
      </c>
      <c r="D83" t="s">
        <v>6</v>
      </c>
      <c r="E83">
        <v>1</v>
      </c>
      <c r="F83" t="s">
        <v>7</v>
      </c>
      <c r="G83">
        <v>5</v>
      </c>
      <c r="H83" t="s">
        <v>8</v>
      </c>
      <c r="I83">
        <v>115</v>
      </c>
    </row>
    <row r="84" spans="2:9">
      <c r="B84" t="s">
        <v>5</v>
      </c>
      <c r="C84">
        <v>96000</v>
      </c>
      <c r="D84" t="s">
        <v>6</v>
      </c>
      <c r="E84">
        <v>1</v>
      </c>
      <c r="F84" t="s">
        <v>7</v>
      </c>
      <c r="G84">
        <v>7</v>
      </c>
      <c r="H84" t="s">
        <v>8</v>
      </c>
      <c r="I84">
        <v>68</v>
      </c>
    </row>
    <row r="85" spans="2:9">
      <c r="B85" t="s">
        <v>5</v>
      </c>
      <c r="C85">
        <v>96000</v>
      </c>
      <c r="D85" t="s">
        <v>6</v>
      </c>
      <c r="E85">
        <v>2</v>
      </c>
      <c r="F85" t="s">
        <v>7</v>
      </c>
      <c r="G85">
        <v>0</v>
      </c>
      <c r="H85" t="s">
        <v>8</v>
      </c>
      <c r="I85">
        <v>42</v>
      </c>
    </row>
    <row r="86" spans="2:9">
      <c r="B86" t="s">
        <v>5</v>
      </c>
      <c r="C86">
        <v>96000</v>
      </c>
      <c r="D86" t="s">
        <v>6</v>
      </c>
      <c r="E86">
        <v>2</v>
      </c>
      <c r="F86" t="s">
        <v>7</v>
      </c>
      <c r="G86">
        <v>5</v>
      </c>
      <c r="H86" t="s">
        <v>8</v>
      </c>
      <c r="I86">
        <v>24</v>
      </c>
    </row>
    <row r="87" spans="2:9">
      <c r="B87" t="s">
        <v>5</v>
      </c>
      <c r="C87">
        <v>96000</v>
      </c>
      <c r="D87" t="s">
        <v>6</v>
      </c>
      <c r="E87">
        <v>2</v>
      </c>
      <c r="F87" t="s">
        <v>7</v>
      </c>
      <c r="G87">
        <v>7</v>
      </c>
      <c r="H87" t="s">
        <v>8</v>
      </c>
      <c r="I87">
        <v>0</v>
      </c>
    </row>
    <row r="88" spans="2:9">
      <c r="B88" t="s">
        <v>5</v>
      </c>
      <c r="C88">
        <v>96000</v>
      </c>
      <c r="D88" t="s">
        <v>6</v>
      </c>
      <c r="E88">
        <v>3</v>
      </c>
      <c r="F88" t="s">
        <v>7</v>
      </c>
      <c r="G88">
        <v>0</v>
      </c>
      <c r="H88" t="s">
        <v>8</v>
      </c>
      <c r="I88">
        <v>13</v>
      </c>
    </row>
    <row r="89" spans="2:9">
      <c r="B89" t="s">
        <v>5</v>
      </c>
      <c r="C89">
        <v>96000</v>
      </c>
      <c r="D89" t="s">
        <v>6</v>
      </c>
      <c r="E89">
        <v>3</v>
      </c>
      <c r="F89" t="s">
        <v>7</v>
      </c>
      <c r="G89">
        <v>5</v>
      </c>
      <c r="H89" t="s">
        <v>8</v>
      </c>
      <c r="I89">
        <v>0</v>
      </c>
    </row>
    <row r="90" spans="2:9">
      <c r="B90" t="s">
        <v>5</v>
      </c>
      <c r="C90">
        <v>96000</v>
      </c>
      <c r="D90" t="s">
        <v>6</v>
      </c>
      <c r="E90">
        <v>3</v>
      </c>
      <c r="F90" t="s">
        <v>7</v>
      </c>
      <c r="G90">
        <v>7</v>
      </c>
      <c r="H90" t="s">
        <v>8</v>
      </c>
      <c r="I90">
        <v>0</v>
      </c>
    </row>
    <row r="91" spans="2:9">
      <c r="B91" t="s">
        <v>5</v>
      </c>
      <c r="C91">
        <v>96000</v>
      </c>
      <c r="D91" t="s">
        <v>6</v>
      </c>
      <c r="E91">
        <v>4</v>
      </c>
      <c r="F91" t="s">
        <v>7</v>
      </c>
      <c r="G91">
        <v>0</v>
      </c>
      <c r="H91" t="s">
        <v>8</v>
      </c>
      <c r="I91">
        <v>0</v>
      </c>
    </row>
    <row r="92" spans="2:9">
      <c r="B92" t="s">
        <v>5</v>
      </c>
      <c r="C92">
        <v>96000</v>
      </c>
      <c r="D92" t="s">
        <v>6</v>
      </c>
      <c r="E92">
        <v>4</v>
      </c>
      <c r="F92" t="s">
        <v>7</v>
      </c>
      <c r="G92">
        <v>5</v>
      </c>
      <c r="H92" t="s">
        <v>8</v>
      </c>
      <c r="I92">
        <v>0</v>
      </c>
    </row>
    <row r="93" spans="2:9">
      <c r="B93" t="s">
        <v>5</v>
      </c>
      <c r="C93">
        <v>96000</v>
      </c>
      <c r="D93" t="s">
        <v>6</v>
      </c>
      <c r="E93">
        <v>4</v>
      </c>
      <c r="F93" t="s">
        <v>7</v>
      </c>
      <c r="G93">
        <v>7</v>
      </c>
      <c r="H93" t="s">
        <v>8</v>
      </c>
      <c r="I93">
        <v>0</v>
      </c>
    </row>
    <row r="94" spans="2:9">
      <c r="B94" t="s">
        <v>5</v>
      </c>
      <c r="C94">
        <v>192000</v>
      </c>
      <c r="D94" t="s">
        <v>6</v>
      </c>
      <c r="E94">
        <v>1</v>
      </c>
      <c r="F94" t="s">
        <v>7</v>
      </c>
      <c r="G94">
        <v>0</v>
      </c>
      <c r="H94" t="s">
        <v>8</v>
      </c>
      <c r="I94">
        <v>49</v>
      </c>
    </row>
    <row r="95" spans="2:9">
      <c r="B95" t="s">
        <v>5</v>
      </c>
      <c r="C95">
        <v>192000</v>
      </c>
      <c r="D95" t="s">
        <v>6</v>
      </c>
      <c r="E95">
        <v>1</v>
      </c>
      <c r="F95" t="s">
        <v>7</v>
      </c>
      <c r="G95">
        <v>5</v>
      </c>
      <c r="H95" t="s">
        <v>8</v>
      </c>
      <c r="I95">
        <v>32</v>
      </c>
    </row>
    <row r="96" spans="2:9">
      <c r="B96" t="s">
        <v>5</v>
      </c>
      <c r="C96">
        <v>192000</v>
      </c>
      <c r="D96" t="s">
        <v>6</v>
      </c>
      <c r="E96">
        <v>1</v>
      </c>
      <c r="F96" t="s">
        <v>7</v>
      </c>
      <c r="G96">
        <v>7</v>
      </c>
      <c r="H96" t="s">
        <v>8</v>
      </c>
      <c r="I96">
        <v>0</v>
      </c>
    </row>
    <row r="97" spans="2:9">
      <c r="B97" t="s">
        <v>5</v>
      </c>
      <c r="C97">
        <v>192000</v>
      </c>
      <c r="D97" t="s">
        <v>6</v>
      </c>
      <c r="E97">
        <v>2</v>
      </c>
      <c r="F97" t="s">
        <v>7</v>
      </c>
      <c r="G97">
        <v>0</v>
      </c>
      <c r="H97" t="s">
        <v>8</v>
      </c>
      <c r="I97">
        <v>0</v>
      </c>
    </row>
    <row r="98" spans="2:9">
      <c r="B98" t="s">
        <v>5</v>
      </c>
      <c r="C98">
        <v>192000</v>
      </c>
      <c r="D98" t="s">
        <v>6</v>
      </c>
      <c r="E98">
        <v>2</v>
      </c>
      <c r="F98" t="s">
        <v>7</v>
      </c>
      <c r="G98">
        <v>5</v>
      </c>
      <c r="H98" t="s">
        <v>8</v>
      </c>
      <c r="I98">
        <v>0</v>
      </c>
    </row>
    <row r="99" spans="2:9">
      <c r="B99" t="s">
        <v>5</v>
      </c>
      <c r="C99">
        <v>192000</v>
      </c>
      <c r="D99" t="s">
        <v>6</v>
      </c>
      <c r="E99">
        <v>2</v>
      </c>
      <c r="F99" t="s">
        <v>7</v>
      </c>
      <c r="G99">
        <v>7</v>
      </c>
      <c r="H99" t="s">
        <v>8</v>
      </c>
      <c r="I99">
        <v>0</v>
      </c>
    </row>
    <row r="100" spans="2:9">
      <c r="B100" t="s">
        <v>5</v>
      </c>
      <c r="C100">
        <v>192000</v>
      </c>
      <c r="D100" t="s">
        <v>6</v>
      </c>
      <c r="E100">
        <v>3</v>
      </c>
      <c r="F100" t="s">
        <v>7</v>
      </c>
      <c r="G100">
        <v>0</v>
      </c>
      <c r="H100" t="s">
        <v>8</v>
      </c>
      <c r="I100">
        <v>0</v>
      </c>
    </row>
    <row r="101" spans="2:9">
      <c r="B101" t="s">
        <v>5</v>
      </c>
      <c r="C101">
        <v>192000</v>
      </c>
      <c r="D101" t="s">
        <v>6</v>
      </c>
      <c r="E101">
        <v>3</v>
      </c>
      <c r="F101" t="s">
        <v>7</v>
      </c>
      <c r="G101">
        <v>5</v>
      </c>
      <c r="H101" t="s">
        <v>8</v>
      </c>
      <c r="I101">
        <v>0</v>
      </c>
    </row>
    <row r="102" spans="2:9">
      <c r="B102" t="s">
        <v>5</v>
      </c>
      <c r="C102">
        <v>192000</v>
      </c>
      <c r="D102" t="s">
        <v>6</v>
      </c>
      <c r="E102">
        <v>3</v>
      </c>
      <c r="F102" t="s">
        <v>7</v>
      </c>
      <c r="G102">
        <v>7</v>
      </c>
      <c r="H102" t="s">
        <v>8</v>
      </c>
      <c r="I102">
        <v>0</v>
      </c>
    </row>
    <row r="103" spans="2:9">
      <c r="B103" t="s">
        <v>5</v>
      </c>
      <c r="C103">
        <v>192000</v>
      </c>
      <c r="D103" t="s">
        <v>6</v>
      </c>
      <c r="E103">
        <v>4</v>
      </c>
      <c r="F103" t="s">
        <v>7</v>
      </c>
      <c r="G103">
        <v>0</v>
      </c>
      <c r="H103" t="s">
        <v>8</v>
      </c>
      <c r="I103">
        <v>0</v>
      </c>
    </row>
    <row r="104" spans="2:9">
      <c r="B104" t="s">
        <v>5</v>
      </c>
      <c r="C104">
        <v>192000</v>
      </c>
      <c r="D104" t="s">
        <v>6</v>
      </c>
      <c r="E104">
        <v>4</v>
      </c>
      <c r="F104" t="s">
        <v>7</v>
      </c>
      <c r="G104">
        <v>5</v>
      </c>
      <c r="H104" t="s">
        <v>8</v>
      </c>
      <c r="I104">
        <v>0</v>
      </c>
    </row>
    <row r="105" spans="2:9">
      <c r="B105" t="s">
        <v>5</v>
      </c>
      <c r="C105">
        <v>192000</v>
      </c>
      <c r="D105" t="s">
        <v>6</v>
      </c>
      <c r="E105">
        <v>4</v>
      </c>
      <c r="F105" t="s">
        <v>7</v>
      </c>
      <c r="G105">
        <v>7</v>
      </c>
      <c r="H105" t="s">
        <v>8</v>
      </c>
      <c r="I10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3" workbookViewId="0">
      <selection activeCell="I28" sqref="I28:I51"/>
    </sheetView>
  </sheetViews>
  <sheetFormatPr baseColWidth="10" defaultRowHeight="15" x14ac:dyDescent="0"/>
  <cols>
    <col min="9" max="9" width="10.6640625" customWidth="1"/>
  </cols>
  <sheetData>
    <row r="1" spans="1:9">
      <c r="A1" t="s">
        <v>9</v>
      </c>
      <c r="I1" t="s">
        <v>11</v>
      </c>
    </row>
    <row r="2" spans="1:9">
      <c r="A2" t="s">
        <v>5</v>
      </c>
      <c r="B2">
        <v>96000</v>
      </c>
      <c r="C2" t="s">
        <v>6</v>
      </c>
      <c r="D2">
        <v>1</v>
      </c>
      <c r="E2" t="s">
        <v>7</v>
      </c>
      <c r="F2">
        <v>0</v>
      </c>
      <c r="G2" t="s">
        <v>8</v>
      </c>
      <c r="H2">
        <v>509</v>
      </c>
      <c r="I2">
        <f>H2/(2*D2)</f>
        <v>254.5</v>
      </c>
    </row>
    <row r="3" spans="1:9">
      <c r="A3" t="s">
        <v>5</v>
      </c>
      <c r="B3">
        <v>96000</v>
      </c>
      <c r="C3" t="s">
        <v>6</v>
      </c>
      <c r="D3">
        <v>1</v>
      </c>
      <c r="E3" t="s">
        <v>7</v>
      </c>
      <c r="F3">
        <v>5</v>
      </c>
      <c r="G3" t="s">
        <v>8</v>
      </c>
      <c r="H3">
        <v>506</v>
      </c>
      <c r="I3">
        <f t="shared" ref="I3:I25" si="0">H3/(2*D3)</f>
        <v>253</v>
      </c>
    </row>
    <row r="4" spans="1:9">
      <c r="A4" t="s">
        <v>5</v>
      </c>
      <c r="B4">
        <v>96000</v>
      </c>
      <c r="C4" t="s">
        <v>6</v>
      </c>
      <c r="D4">
        <v>1</v>
      </c>
      <c r="E4" t="s">
        <v>7</v>
      </c>
      <c r="F4">
        <v>7</v>
      </c>
      <c r="G4" t="s">
        <v>8</v>
      </c>
      <c r="H4">
        <v>501</v>
      </c>
      <c r="I4">
        <f t="shared" si="0"/>
        <v>250.5</v>
      </c>
    </row>
    <row r="5" spans="1:9">
      <c r="A5" t="s">
        <v>5</v>
      </c>
      <c r="B5">
        <v>96000</v>
      </c>
      <c r="C5" t="s">
        <v>6</v>
      </c>
      <c r="D5">
        <v>2</v>
      </c>
      <c r="E5" t="s">
        <v>7</v>
      </c>
      <c r="F5">
        <v>0</v>
      </c>
      <c r="G5" t="s">
        <v>8</v>
      </c>
      <c r="H5">
        <v>504</v>
      </c>
      <c r="I5">
        <f t="shared" si="0"/>
        <v>126</v>
      </c>
    </row>
    <row r="6" spans="1:9">
      <c r="A6" t="s">
        <v>5</v>
      </c>
      <c r="B6">
        <v>96000</v>
      </c>
      <c r="C6" t="s">
        <v>6</v>
      </c>
      <c r="D6">
        <v>2</v>
      </c>
      <c r="E6" t="s">
        <v>7</v>
      </c>
      <c r="F6">
        <v>5</v>
      </c>
      <c r="G6" t="s">
        <v>8</v>
      </c>
      <c r="H6">
        <v>500</v>
      </c>
      <c r="I6">
        <f t="shared" si="0"/>
        <v>125</v>
      </c>
    </row>
    <row r="7" spans="1:9">
      <c r="A7" t="s">
        <v>5</v>
      </c>
      <c r="B7">
        <v>96000</v>
      </c>
      <c r="C7" t="s">
        <v>6</v>
      </c>
      <c r="D7">
        <v>2</v>
      </c>
      <c r="E7" t="s">
        <v>7</v>
      </c>
      <c r="F7">
        <v>7</v>
      </c>
      <c r="G7" t="s">
        <v>8</v>
      </c>
      <c r="H7">
        <v>493</v>
      </c>
      <c r="I7">
        <f t="shared" si="0"/>
        <v>123.25</v>
      </c>
    </row>
    <row r="8" spans="1:9">
      <c r="A8" t="s">
        <v>5</v>
      </c>
      <c r="B8">
        <v>96000</v>
      </c>
      <c r="C8" t="s">
        <v>6</v>
      </c>
      <c r="D8">
        <v>3</v>
      </c>
      <c r="E8" t="s">
        <v>7</v>
      </c>
      <c r="F8">
        <v>0</v>
      </c>
      <c r="G8" t="s">
        <v>8</v>
      </c>
      <c r="H8">
        <v>489</v>
      </c>
      <c r="I8">
        <f t="shared" si="0"/>
        <v>81.5</v>
      </c>
    </row>
    <row r="9" spans="1:9">
      <c r="A9" t="s">
        <v>5</v>
      </c>
      <c r="B9">
        <v>96000</v>
      </c>
      <c r="C9" t="s">
        <v>6</v>
      </c>
      <c r="D9">
        <v>3</v>
      </c>
      <c r="E9" t="s">
        <v>7</v>
      </c>
      <c r="F9">
        <v>5</v>
      </c>
      <c r="G9" t="s">
        <v>8</v>
      </c>
      <c r="H9">
        <v>484</v>
      </c>
      <c r="I9">
        <f t="shared" si="0"/>
        <v>80.666666666666671</v>
      </c>
    </row>
    <row r="10" spans="1:9">
      <c r="A10" t="s">
        <v>5</v>
      </c>
      <c r="B10">
        <v>96000</v>
      </c>
      <c r="C10" t="s">
        <v>6</v>
      </c>
      <c r="D10">
        <v>3</v>
      </c>
      <c r="E10" t="s">
        <v>7</v>
      </c>
      <c r="F10">
        <v>7</v>
      </c>
      <c r="G10" t="s">
        <v>8</v>
      </c>
      <c r="H10">
        <v>474</v>
      </c>
      <c r="I10">
        <f t="shared" si="0"/>
        <v>79</v>
      </c>
    </row>
    <row r="11" spans="1:9">
      <c r="A11" t="s">
        <v>5</v>
      </c>
      <c r="B11">
        <v>96000</v>
      </c>
      <c r="C11" t="s">
        <v>6</v>
      </c>
      <c r="D11">
        <v>4</v>
      </c>
      <c r="E11" t="s">
        <v>7</v>
      </c>
      <c r="F11">
        <v>0</v>
      </c>
      <c r="G11" t="s">
        <v>8</v>
      </c>
      <c r="H11">
        <v>485</v>
      </c>
      <c r="I11">
        <f t="shared" si="0"/>
        <v>60.625</v>
      </c>
    </row>
    <row r="12" spans="1:9">
      <c r="A12" t="s">
        <v>5</v>
      </c>
      <c r="B12">
        <v>96000</v>
      </c>
      <c r="C12" t="s">
        <v>6</v>
      </c>
      <c r="D12">
        <v>4</v>
      </c>
      <c r="E12" t="s">
        <v>7</v>
      </c>
      <c r="F12">
        <v>5</v>
      </c>
      <c r="G12" t="s">
        <v>8</v>
      </c>
      <c r="H12">
        <v>479</v>
      </c>
      <c r="I12">
        <f t="shared" si="0"/>
        <v>59.875</v>
      </c>
    </row>
    <row r="13" spans="1:9">
      <c r="A13" t="s">
        <v>5</v>
      </c>
      <c r="B13">
        <v>96000</v>
      </c>
      <c r="C13" t="s">
        <v>6</v>
      </c>
      <c r="D13">
        <v>4</v>
      </c>
      <c r="E13" t="s">
        <v>7</v>
      </c>
      <c r="F13">
        <v>7</v>
      </c>
      <c r="G13" t="s">
        <v>8</v>
      </c>
      <c r="H13">
        <v>465</v>
      </c>
      <c r="I13">
        <f t="shared" si="0"/>
        <v>58.125</v>
      </c>
    </row>
    <row r="14" spans="1:9">
      <c r="A14" t="s">
        <v>5</v>
      </c>
      <c r="B14">
        <v>192000</v>
      </c>
      <c r="C14" t="s">
        <v>6</v>
      </c>
      <c r="D14">
        <v>1</v>
      </c>
      <c r="E14" t="s">
        <v>7</v>
      </c>
      <c r="F14">
        <v>0</v>
      </c>
      <c r="G14" t="s">
        <v>8</v>
      </c>
      <c r="H14">
        <v>250</v>
      </c>
      <c r="I14">
        <f t="shared" si="0"/>
        <v>125</v>
      </c>
    </row>
    <row r="15" spans="1:9">
      <c r="A15" t="s">
        <v>5</v>
      </c>
      <c r="B15">
        <v>192000</v>
      </c>
      <c r="C15" t="s">
        <v>6</v>
      </c>
      <c r="D15">
        <v>1</v>
      </c>
      <c r="E15" t="s">
        <v>7</v>
      </c>
      <c r="F15">
        <v>5</v>
      </c>
      <c r="G15" t="s">
        <v>8</v>
      </c>
      <c r="H15">
        <v>247</v>
      </c>
      <c r="I15">
        <f t="shared" si="0"/>
        <v>123.5</v>
      </c>
    </row>
    <row r="16" spans="1:9">
      <c r="A16" t="s">
        <v>5</v>
      </c>
      <c r="B16">
        <v>192000</v>
      </c>
      <c r="C16" t="s">
        <v>6</v>
      </c>
      <c r="D16">
        <v>1</v>
      </c>
      <c r="E16" t="s">
        <v>7</v>
      </c>
      <c r="F16">
        <v>7</v>
      </c>
      <c r="G16" t="s">
        <v>8</v>
      </c>
      <c r="H16">
        <v>242</v>
      </c>
      <c r="I16">
        <f t="shared" si="0"/>
        <v>121</v>
      </c>
    </row>
    <row r="17" spans="1:9">
      <c r="A17" t="s">
        <v>5</v>
      </c>
      <c r="B17">
        <v>192000</v>
      </c>
      <c r="C17" t="s">
        <v>6</v>
      </c>
      <c r="D17">
        <v>2</v>
      </c>
      <c r="E17" t="s">
        <v>7</v>
      </c>
      <c r="F17">
        <v>0</v>
      </c>
      <c r="G17" t="s">
        <v>8</v>
      </c>
      <c r="H17">
        <v>245</v>
      </c>
      <c r="I17">
        <f t="shared" si="0"/>
        <v>61.25</v>
      </c>
    </row>
    <row r="18" spans="1:9">
      <c r="A18" t="s">
        <v>5</v>
      </c>
      <c r="B18">
        <v>192000</v>
      </c>
      <c r="C18" t="s">
        <v>6</v>
      </c>
      <c r="D18">
        <v>2</v>
      </c>
      <c r="E18" t="s">
        <v>7</v>
      </c>
      <c r="F18">
        <v>5</v>
      </c>
      <c r="G18" t="s">
        <v>8</v>
      </c>
      <c r="H18">
        <v>240</v>
      </c>
      <c r="I18">
        <f t="shared" si="0"/>
        <v>60</v>
      </c>
    </row>
    <row r="19" spans="1:9">
      <c r="A19" t="s">
        <v>5</v>
      </c>
      <c r="B19">
        <v>192000</v>
      </c>
      <c r="C19" t="s">
        <v>6</v>
      </c>
      <c r="D19">
        <v>2</v>
      </c>
      <c r="E19" t="s">
        <v>7</v>
      </c>
      <c r="F19">
        <v>7</v>
      </c>
      <c r="G19" t="s">
        <v>8</v>
      </c>
      <c r="H19">
        <v>233</v>
      </c>
      <c r="I19">
        <f t="shared" si="0"/>
        <v>58.25</v>
      </c>
    </row>
    <row r="20" spans="1:9">
      <c r="A20" t="s">
        <v>5</v>
      </c>
      <c r="B20">
        <v>192000</v>
      </c>
      <c r="C20" t="s">
        <v>6</v>
      </c>
      <c r="D20">
        <v>3</v>
      </c>
      <c r="E20" t="s">
        <v>7</v>
      </c>
      <c r="F20">
        <v>0</v>
      </c>
      <c r="G20" t="s">
        <v>8</v>
      </c>
      <c r="H20">
        <v>231</v>
      </c>
      <c r="I20">
        <f t="shared" si="0"/>
        <v>38.5</v>
      </c>
    </row>
    <row r="21" spans="1:9">
      <c r="A21" t="s">
        <v>5</v>
      </c>
      <c r="B21">
        <v>192000</v>
      </c>
      <c r="C21" t="s">
        <v>6</v>
      </c>
      <c r="D21">
        <v>3</v>
      </c>
      <c r="E21" t="s">
        <v>7</v>
      </c>
      <c r="F21">
        <v>5</v>
      </c>
      <c r="G21" t="s">
        <v>8</v>
      </c>
      <c r="H21">
        <v>228</v>
      </c>
      <c r="I21">
        <f t="shared" si="0"/>
        <v>38</v>
      </c>
    </row>
    <row r="22" spans="1:9">
      <c r="A22" t="s">
        <v>5</v>
      </c>
      <c r="B22">
        <v>192000</v>
      </c>
      <c r="C22" t="s">
        <v>6</v>
      </c>
      <c r="D22">
        <v>3</v>
      </c>
      <c r="E22" t="s">
        <v>7</v>
      </c>
      <c r="F22">
        <v>7</v>
      </c>
      <c r="G22" t="s">
        <v>8</v>
      </c>
      <c r="H22">
        <v>218</v>
      </c>
      <c r="I22">
        <f t="shared" si="0"/>
        <v>36.333333333333336</v>
      </c>
    </row>
    <row r="23" spans="1:9">
      <c r="A23" t="s">
        <v>5</v>
      </c>
      <c r="B23">
        <v>192000</v>
      </c>
      <c r="C23" t="s">
        <v>6</v>
      </c>
      <c r="D23">
        <v>4</v>
      </c>
      <c r="E23" t="s">
        <v>7</v>
      </c>
      <c r="F23">
        <v>0</v>
      </c>
      <c r="G23" t="s">
        <v>8</v>
      </c>
      <c r="H23">
        <v>230</v>
      </c>
      <c r="I23">
        <f t="shared" si="0"/>
        <v>28.75</v>
      </c>
    </row>
    <row r="24" spans="1:9">
      <c r="A24" t="s">
        <v>5</v>
      </c>
      <c r="B24">
        <v>192000</v>
      </c>
      <c r="C24" t="s">
        <v>6</v>
      </c>
      <c r="D24">
        <v>4</v>
      </c>
      <c r="E24" t="s">
        <v>7</v>
      </c>
      <c r="F24">
        <v>5</v>
      </c>
      <c r="G24" t="s">
        <v>8</v>
      </c>
      <c r="H24">
        <v>224</v>
      </c>
      <c r="I24">
        <f t="shared" si="0"/>
        <v>28</v>
      </c>
    </row>
    <row r="25" spans="1:9">
      <c r="A25" t="s">
        <v>5</v>
      </c>
      <c r="B25">
        <v>192000</v>
      </c>
      <c r="C25" t="s">
        <v>6</v>
      </c>
      <c r="D25">
        <v>4</v>
      </c>
      <c r="E25" t="s">
        <v>7</v>
      </c>
      <c r="F25">
        <v>7</v>
      </c>
      <c r="G25" t="s">
        <v>8</v>
      </c>
      <c r="H25">
        <v>210</v>
      </c>
      <c r="I25">
        <f t="shared" si="0"/>
        <v>26.25</v>
      </c>
    </row>
    <row r="27" spans="1:9">
      <c r="A27" t="s">
        <v>10</v>
      </c>
    </row>
    <row r="28" spans="1:9">
      <c r="A28" t="s">
        <v>5</v>
      </c>
      <c r="B28">
        <v>96000</v>
      </c>
      <c r="C28" t="s">
        <v>6</v>
      </c>
      <c r="D28">
        <v>1</v>
      </c>
      <c r="E28" t="s">
        <v>7</v>
      </c>
      <c r="F28">
        <v>0</v>
      </c>
      <c r="G28" t="s">
        <v>8</v>
      </c>
      <c r="H28">
        <v>466</v>
      </c>
      <c r="I28">
        <f>H28/(2*D28)</f>
        <v>233</v>
      </c>
    </row>
    <row r="29" spans="1:9">
      <c r="A29" t="s">
        <v>5</v>
      </c>
      <c r="B29">
        <v>96000</v>
      </c>
      <c r="C29" t="s">
        <v>6</v>
      </c>
      <c r="D29">
        <v>1</v>
      </c>
      <c r="E29" t="s">
        <v>7</v>
      </c>
      <c r="F29">
        <v>5</v>
      </c>
      <c r="G29" t="s">
        <v>8</v>
      </c>
      <c r="H29">
        <v>454</v>
      </c>
      <c r="I29">
        <f t="shared" ref="I29:I51" si="1">H29/(2*D29)</f>
        <v>227</v>
      </c>
    </row>
    <row r="30" spans="1:9">
      <c r="A30" t="s">
        <v>5</v>
      </c>
      <c r="B30">
        <v>96000</v>
      </c>
      <c r="C30" t="s">
        <v>6</v>
      </c>
      <c r="D30">
        <v>1</v>
      </c>
      <c r="E30" t="s">
        <v>7</v>
      </c>
      <c r="F30">
        <v>7</v>
      </c>
      <c r="G30" t="s">
        <v>8</v>
      </c>
      <c r="H30">
        <v>432</v>
      </c>
      <c r="I30">
        <f t="shared" si="1"/>
        <v>216</v>
      </c>
    </row>
    <row r="31" spans="1:9">
      <c r="A31" t="s">
        <v>5</v>
      </c>
      <c r="B31">
        <v>96000</v>
      </c>
      <c r="C31" t="s">
        <v>6</v>
      </c>
      <c r="D31">
        <v>2</v>
      </c>
      <c r="E31" t="s">
        <v>7</v>
      </c>
      <c r="F31">
        <v>0</v>
      </c>
      <c r="G31" t="s">
        <v>8</v>
      </c>
      <c r="H31">
        <v>461</v>
      </c>
      <c r="I31">
        <f t="shared" si="1"/>
        <v>115.25</v>
      </c>
    </row>
    <row r="32" spans="1:9">
      <c r="A32" t="s">
        <v>5</v>
      </c>
      <c r="B32">
        <v>96000</v>
      </c>
      <c r="C32" t="s">
        <v>6</v>
      </c>
      <c r="D32">
        <v>2</v>
      </c>
      <c r="E32" t="s">
        <v>7</v>
      </c>
      <c r="F32">
        <v>5</v>
      </c>
      <c r="G32" t="s">
        <v>8</v>
      </c>
      <c r="H32">
        <v>448</v>
      </c>
      <c r="I32">
        <f t="shared" si="1"/>
        <v>112</v>
      </c>
    </row>
    <row r="33" spans="1:9">
      <c r="A33" t="s">
        <v>5</v>
      </c>
      <c r="B33">
        <v>96000</v>
      </c>
      <c r="C33" t="s">
        <v>6</v>
      </c>
      <c r="D33">
        <v>2</v>
      </c>
      <c r="E33" t="s">
        <v>7</v>
      </c>
      <c r="F33">
        <v>7</v>
      </c>
      <c r="G33" t="s">
        <v>8</v>
      </c>
      <c r="H33">
        <v>423</v>
      </c>
      <c r="I33">
        <f t="shared" si="1"/>
        <v>105.75</v>
      </c>
    </row>
    <row r="34" spans="1:9">
      <c r="A34" t="s">
        <v>5</v>
      </c>
      <c r="B34">
        <v>96000</v>
      </c>
      <c r="C34" t="s">
        <v>6</v>
      </c>
      <c r="D34">
        <v>3</v>
      </c>
      <c r="E34" t="s">
        <v>7</v>
      </c>
      <c r="F34">
        <v>0</v>
      </c>
      <c r="G34" t="s">
        <v>8</v>
      </c>
      <c r="H34">
        <v>446</v>
      </c>
      <c r="I34">
        <f t="shared" si="1"/>
        <v>74.333333333333329</v>
      </c>
    </row>
    <row r="35" spans="1:9">
      <c r="A35" t="s">
        <v>5</v>
      </c>
      <c r="B35">
        <v>96000</v>
      </c>
      <c r="C35" t="s">
        <v>6</v>
      </c>
      <c r="D35">
        <v>3</v>
      </c>
      <c r="E35" t="s">
        <v>7</v>
      </c>
      <c r="F35">
        <v>5</v>
      </c>
      <c r="G35" t="s">
        <v>8</v>
      </c>
      <c r="H35">
        <v>432</v>
      </c>
      <c r="I35">
        <f t="shared" si="1"/>
        <v>72</v>
      </c>
    </row>
    <row r="36" spans="1:9">
      <c r="A36" t="s">
        <v>5</v>
      </c>
      <c r="B36">
        <v>96000</v>
      </c>
      <c r="C36" t="s">
        <v>6</v>
      </c>
      <c r="D36">
        <v>3</v>
      </c>
      <c r="E36" t="s">
        <v>7</v>
      </c>
      <c r="F36">
        <v>7</v>
      </c>
      <c r="G36" t="s">
        <v>8</v>
      </c>
      <c r="H36">
        <v>405</v>
      </c>
      <c r="I36">
        <f t="shared" si="1"/>
        <v>67.5</v>
      </c>
    </row>
    <row r="37" spans="1:9">
      <c r="A37" t="s">
        <v>5</v>
      </c>
      <c r="B37">
        <v>96000</v>
      </c>
      <c r="C37" t="s">
        <v>6</v>
      </c>
      <c r="D37">
        <v>4</v>
      </c>
      <c r="E37" t="s">
        <v>7</v>
      </c>
      <c r="F37">
        <v>0</v>
      </c>
      <c r="G37" t="s">
        <v>8</v>
      </c>
      <c r="H37">
        <v>438</v>
      </c>
      <c r="I37">
        <f t="shared" si="1"/>
        <v>54.75</v>
      </c>
    </row>
    <row r="38" spans="1:9">
      <c r="A38" t="s">
        <v>5</v>
      </c>
      <c r="B38">
        <v>96000</v>
      </c>
      <c r="C38" t="s">
        <v>6</v>
      </c>
      <c r="D38">
        <v>4</v>
      </c>
      <c r="E38" t="s">
        <v>7</v>
      </c>
      <c r="F38">
        <v>5</v>
      </c>
      <c r="G38" t="s">
        <v>8</v>
      </c>
      <c r="H38">
        <v>422</v>
      </c>
      <c r="I38">
        <f t="shared" si="1"/>
        <v>52.75</v>
      </c>
    </row>
    <row r="39" spans="1:9">
      <c r="A39" t="s">
        <v>5</v>
      </c>
      <c r="B39">
        <v>96000</v>
      </c>
      <c r="C39" t="s">
        <v>6</v>
      </c>
      <c r="D39">
        <v>4</v>
      </c>
      <c r="E39" t="s">
        <v>7</v>
      </c>
      <c r="F39">
        <v>7</v>
      </c>
      <c r="G39" t="s">
        <v>8</v>
      </c>
      <c r="H39">
        <v>393</v>
      </c>
      <c r="I39">
        <f t="shared" si="1"/>
        <v>49.125</v>
      </c>
    </row>
    <row r="40" spans="1:9">
      <c r="A40" t="s">
        <v>5</v>
      </c>
      <c r="B40">
        <v>192000</v>
      </c>
      <c r="C40" t="s">
        <v>6</v>
      </c>
      <c r="D40">
        <v>1</v>
      </c>
      <c r="E40" t="s">
        <v>7</v>
      </c>
      <c r="F40">
        <v>0</v>
      </c>
      <c r="G40" t="s">
        <v>8</v>
      </c>
      <c r="H40">
        <v>207</v>
      </c>
      <c r="I40">
        <f t="shared" si="1"/>
        <v>103.5</v>
      </c>
    </row>
    <row r="41" spans="1:9">
      <c r="A41" t="s">
        <v>5</v>
      </c>
      <c r="B41">
        <v>192000</v>
      </c>
      <c r="C41" t="s">
        <v>6</v>
      </c>
      <c r="D41">
        <v>1</v>
      </c>
      <c r="E41" t="s">
        <v>7</v>
      </c>
      <c r="F41">
        <v>5</v>
      </c>
      <c r="G41" t="s">
        <v>8</v>
      </c>
      <c r="H41">
        <v>195</v>
      </c>
      <c r="I41">
        <f t="shared" si="1"/>
        <v>97.5</v>
      </c>
    </row>
    <row r="42" spans="1:9">
      <c r="A42" t="s">
        <v>5</v>
      </c>
      <c r="B42">
        <v>192000</v>
      </c>
      <c r="C42" t="s">
        <v>6</v>
      </c>
      <c r="D42">
        <v>1</v>
      </c>
      <c r="E42" t="s">
        <v>7</v>
      </c>
      <c r="F42">
        <v>7</v>
      </c>
      <c r="G42" t="s">
        <v>8</v>
      </c>
      <c r="H42">
        <v>172</v>
      </c>
      <c r="I42">
        <f t="shared" si="1"/>
        <v>86</v>
      </c>
    </row>
    <row r="43" spans="1:9">
      <c r="A43" t="s">
        <v>5</v>
      </c>
      <c r="B43">
        <v>192000</v>
      </c>
      <c r="C43" t="s">
        <v>6</v>
      </c>
      <c r="D43">
        <v>2</v>
      </c>
      <c r="E43" t="s">
        <v>7</v>
      </c>
      <c r="F43">
        <v>0</v>
      </c>
      <c r="G43" t="s">
        <v>8</v>
      </c>
      <c r="H43">
        <v>202</v>
      </c>
      <c r="I43">
        <f t="shared" si="1"/>
        <v>50.5</v>
      </c>
    </row>
    <row r="44" spans="1:9">
      <c r="A44" t="s">
        <v>5</v>
      </c>
      <c r="B44">
        <v>192000</v>
      </c>
      <c r="C44" t="s">
        <v>6</v>
      </c>
      <c r="D44">
        <v>2</v>
      </c>
      <c r="E44" t="s">
        <v>7</v>
      </c>
      <c r="F44">
        <v>5</v>
      </c>
      <c r="G44" t="s">
        <v>8</v>
      </c>
      <c r="H44">
        <v>189</v>
      </c>
      <c r="I44">
        <f t="shared" si="1"/>
        <v>47.25</v>
      </c>
    </row>
    <row r="45" spans="1:9">
      <c r="A45" t="s">
        <v>5</v>
      </c>
      <c r="B45">
        <v>192000</v>
      </c>
      <c r="C45" t="s">
        <v>6</v>
      </c>
      <c r="D45">
        <v>2</v>
      </c>
      <c r="E45" t="s">
        <v>7</v>
      </c>
      <c r="F45">
        <v>7</v>
      </c>
      <c r="G45" t="s">
        <v>8</v>
      </c>
      <c r="H45">
        <v>165</v>
      </c>
      <c r="I45">
        <f t="shared" si="1"/>
        <v>41.25</v>
      </c>
    </row>
    <row r="46" spans="1:9">
      <c r="A46" t="s">
        <v>5</v>
      </c>
      <c r="B46">
        <v>192000</v>
      </c>
      <c r="C46" t="s">
        <v>6</v>
      </c>
      <c r="D46">
        <v>3</v>
      </c>
      <c r="E46" t="s">
        <v>7</v>
      </c>
      <c r="F46">
        <v>0</v>
      </c>
      <c r="G46" t="s">
        <v>8</v>
      </c>
      <c r="H46">
        <v>189</v>
      </c>
      <c r="I46">
        <f t="shared" si="1"/>
        <v>31.5</v>
      </c>
    </row>
    <row r="47" spans="1:9">
      <c r="A47" t="s">
        <v>5</v>
      </c>
      <c r="B47">
        <v>192000</v>
      </c>
      <c r="C47" t="s">
        <v>6</v>
      </c>
      <c r="D47">
        <v>3</v>
      </c>
      <c r="E47" t="s">
        <v>7</v>
      </c>
      <c r="F47">
        <v>5</v>
      </c>
      <c r="G47" t="s">
        <v>8</v>
      </c>
      <c r="H47">
        <v>175</v>
      </c>
      <c r="I47">
        <f t="shared" si="1"/>
        <v>29.166666666666668</v>
      </c>
    </row>
    <row r="48" spans="1:9">
      <c r="A48" t="s">
        <v>5</v>
      </c>
      <c r="B48">
        <v>192000</v>
      </c>
      <c r="C48" t="s">
        <v>6</v>
      </c>
      <c r="D48">
        <v>3</v>
      </c>
      <c r="E48" t="s">
        <v>7</v>
      </c>
      <c r="F48">
        <v>7</v>
      </c>
      <c r="G48" t="s">
        <v>8</v>
      </c>
      <c r="H48">
        <v>148</v>
      </c>
      <c r="I48">
        <f t="shared" si="1"/>
        <v>24.666666666666668</v>
      </c>
    </row>
    <row r="49" spans="1:9">
      <c r="A49" t="s">
        <v>5</v>
      </c>
      <c r="B49">
        <v>192000</v>
      </c>
      <c r="C49" t="s">
        <v>6</v>
      </c>
      <c r="D49">
        <v>4</v>
      </c>
      <c r="E49" t="s">
        <v>7</v>
      </c>
      <c r="F49">
        <v>0</v>
      </c>
      <c r="G49" t="s">
        <v>8</v>
      </c>
      <c r="H49">
        <v>182</v>
      </c>
      <c r="I49">
        <f t="shared" si="1"/>
        <v>22.75</v>
      </c>
    </row>
    <row r="50" spans="1:9">
      <c r="A50" t="s">
        <v>5</v>
      </c>
      <c r="B50">
        <v>192000</v>
      </c>
      <c r="C50" t="s">
        <v>6</v>
      </c>
      <c r="D50">
        <v>4</v>
      </c>
      <c r="E50" t="s">
        <v>7</v>
      </c>
      <c r="F50">
        <v>5</v>
      </c>
      <c r="G50" t="s">
        <v>8</v>
      </c>
      <c r="H50">
        <v>167</v>
      </c>
      <c r="I50">
        <f t="shared" si="1"/>
        <v>20.875</v>
      </c>
    </row>
    <row r="51" spans="1:9">
      <c r="A51" t="s">
        <v>5</v>
      </c>
      <c r="B51">
        <v>192000</v>
      </c>
      <c r="C51" t="s">
        <v>6</v>
      </c>
      <c r="D51">
        <v>4</v>
      </c>
      <c r="E51" t="s">
        <v>7</v>
      </c>
      <c r="F51">
        <v>7</v>
      </c>
      <c r="G51" t="s">
        <v>8</v>
      </c>
      <c r="H51">
        <v>68</v>
      </c>
      <c r="I51">
        <f t="shared" si="1"/>
        <v>8.5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RowHeight="15" x14ac:dyDescent="0"/>
  <sheetData>
    <row r="1" spans="1:8">
      <c r="A1" t="s">
        <v>9</v>
      </c>
    </row>
    <row r="2" spans="1:8">
      <c r="A2" t="s">
        <v>5</v>
      </c>
      <c r="B2">
        <v>96000</v>
      </c>
      <c r="C2" t="s">
        <v>6</v>
      </c>
      <c r="D2">
        <v>1</v>
      </c>
      <c r="E2" t="s">
        <v>7</v>
      </c>
      <c r="F2">
        <v>0</v>
      </c>
      <c r="G2" t="s">
        <v>8</v>
      </c>
      <c r="H2">
        <v>499</v>
      </c>
    </row>
    <row r="3" spans="1:8">
      <c r="A3" t="s">
        <v>5</v>
      </c>
      <c r="B3">
        <v>96000</v>
      </c>
      <c r="C3" t="s">
        <v>6</v>
      </c>
      <c r="D3">
        <v>1</v>
      </c>
      <c r="E3" t="s">
        <v>7</v>
      </c>
      <c r="F3">
        <v>5</v>
      </c>
      <c r="G3" t="s">
        <v>8</v>
      </c>
      <c r="H3">
        <v>496</v>
      </c>
    </row>
    <row r="4" spans="1:8">
      <c r="A4" t="s">
        <v>5</v>
      </c>
      <c r="B4">
        <v>96000</v>
      </c>
      <c r="C4" t="s">
        <v>6</v>
      </c>
      <c r="D4">
        <v>1</v>
      </c>
      <c r="E4" t="s">
        <v>7</v>
      </c>
      <c r="F4">
        <v>7</v>
      </c>
      <c r="G4" t="s">
        <v>8</v>
      </c>
      <c r="H4">
        <v>492</v>
      </c>
    </row>
    <row r="5" spans="1:8">
      <c r="A5" t="s">
        <v>5</v>
      </c>
      <c r="B5">
        <v>96000</v>
      </c>
      <c r="C5" t="s">
        <v>6</v>
      </c>
      <c r="D5">
        <v>2</v>
      </c>
      <c r="E5" t="s">
        <v>7</v>
      </c>
      <c r="F5">
        <v>0</v>
      </c>
      <c r="G5" t="s">
        <v>8</v>
      </c>
      <c r="H5">
        <v>496</v>
      </c>
    </row>
    <row r="6" spans="1:8">
      <c r="A6" t="s">
        <v>5</v>
      </c>
      <c r="B6">
        <v>96000</v>
      </c>
      <c r="C6" t="s">
        <v>6</v>
      </c>
      <c r="D6">
        <v>2</v>
      </c>
      <c r="E6" t="s">
        <v>7</v>
      </c>
      <c r="F6">
        <v>5</v>
      </c>
      <c r="G6" t="s">
        <v>8</v>
      </c>
      <c r="H6">
        <v>492</v>
      </c>
    </row>
    <row r="7" spans="1:8">
      <c r="A7" t="s">
        <v>5</v>
      </c>
      <c r="B7">
        <v>96000</v>
      </c>
      <c r="C7" t="s">
        <v>6</v>
      </c>
      <c r="D7">
        <v>2</v>
      </c>
      <c r="E7" t="s">
        <v>7</v>
      </c>
      <c r="F7">
        <v>7</v>
      </c>
      <c r="G7" t="s">
        <v>8</v>
      </c>
      <c r="H7">
        <v>487</v>
      </c>
    </row>
    <row r="8" spans="1:8">
      <c r="A8" t="s">
        <v>5</v>
      </c>
      <c r="B8">
        <v>96000</v>
      </c>
      <c r="C8" t="s">
        <v>6</v>
      </c>
      <c r="D8">
        <v>3</v>
      </c>
      <c r="E8" t="s">
        <v>7</v>
      </c>
      <c r="F8">
        <v>0</v>
      </c>
      <c r="G8" t="s">
        <v>8</v>
      </c>
      <c r="H8">
        <v>490</v>
      </c>
    </row>
    <row r="9" spans="1:8">
      <c r="A9" t="s">
        <v>5</v>
      </c>
      <c r="B9">
        <v>96000</v>
      </c>
      <c r="C9" t="s">
        <v>6</v>
      </c>
      <c r="D9">
        <v>3</v>
      </c>
      <c r="E9" t="s">
        <v>7</v>
      </c>
      <c r="F9">
        <v>5</v>
      </c>
      <c r="G9" t="s">
        <v>8</v>
      </c>
      <c r="H9">
        <v>486</v>
      </c>
    </row>
    <row r="10" spans="1:8">
      <c r="A10" t="s">
        <v>5</v>
      </c>
      <c r="B10">
        <v>96000</v>
      </c>
      <c r="C10" t="s">
        <v>6</v>
      </c>
      <c r="D10">
        <v>3</v>
      </c>
      <c r="E10" t="s">
        <v>7</v>
      </c>
      <c r="F10">
        <v>7</v>
      </c>
      <c r="G10" t="s">
        <v>8</v>
      </c>
      <c r="H10">
        <v>478</v>
      </c>
    </row>
    <row r="11" spans="1:8">
      <c r="A11" t="s">
        <v>5</v>
      </c>
      <c r="B11">
        <v>96000</v>
      </c>
      <c r="C11" t="s">
        <v>6</v>
      </c>
      <c r="D11">
        <v>4</v>
      </c>
      <c r="E11" t="s">
        <v>7</v>
      </c>
      <c r="F11">
        <v>0</v>
      </c>
      <c r="G11" t="s">
        <v>8</v>
      </c>
      <c r="H11">
        <v>485</v>
      </c>
    </row>
    <row r="12" spans="1:8">
      <c r="A12" t="s">
        <v>5</v>
      </c>
      <c r="B12">
        <v>96000</v>
      </c>
      <c r="C12" t="s">
        <v>6</v>
      </c>
      <c r="D12">
        <v>4</v>
      </c>
      <c r="E12" t="s">
        <v>7</v>
      </c>
      <c r="F12">
        <v>5</v>
      </c>
      <c r="G12" t="s">
        <v>8</v>
      </c>
      <c r="H12">
        <v>480</v>
      </c>
    </row>
    <row r="13" spans="1:8">
      <c r="A13" t="s">
        <v>5</v>
      </c>
      <c r="B13">
        <v>96000</v>
      </c>
      <c r="C13" t="s">
        <v>6</v>
      </c>
      <c r="D13">
        <v>4</v>
      </c>
      <c r="E13" t="s">
        <v>7</v>
      </c>
      <c r="F13">
        <v>7</v>
      </c>
      <c r="G13" t="s">
        <v>8</v>
      </c>
      <c r="H13">
        <v>470</v>
      </c>
    </row>
    <row r="14" spans="1:8">
      <c r="A14" t="s">
        <v>5</v>
      </c>
      <c r="B14">
        <v>192000</v>
      </c>
      <c r="C14" t="s">
        <v>6</v>
      </c>
      <c r="D14">
        <v>1</v>
      </c>
      <c r="E14" t="s">
        <v>7</v>
      </c>
      <c r="F14">
        <v>0</v>
      </c>
      <c r="G14" t="s">
        <v>8</v>
      </c>
      <c r="H14">
        <v>245</v>
      </c>
    </row>
    <row r="15" spans="1:8">
      <c r="A15" t="s">
        <v>5</v>
      </c>
      <c r="B15">
        <v>192000</v>
      </c>
      <c r="C15" t="s">
        <v>6</v>
      </c>
      <c r="D15">
        <v>1</v>
      </c>
      <c r="E15" t="s">
        <v>7</v>
      </c>
      <c r="F15">
        <v>5</v>
      </c>
      <c r="G15" t="s">
        <v>8</v>
      </c>
      <c r="H15">
        <v>243</v>
      </c>
    </row>
    <row r="16" spans="1:8">
      <c r="A16" t="s">
        <v>5</v>
      </c>
      <c r="B16">
        <v>192000</v>
      </c>
      <c r="C16" t="s">
        <v>6</v>
      </c>
      <c r="D16">
        <v>1</v>
      </c>
      <c r="E16" t="s">
        <v>7</v>
      </c>
      <c r="F16">
        <v>7</v>
      </c>
      <c r="G16" t="s">
        <v>8</v>
      </c>
      <c r="H16">
        <v>239</v>
      </c>
    </row>
    <row r="17" spans="1:8">
      <c r="A17" t="s">
        <v>5</v>
      </c>
      <c r="B17">
        <v>192000</v>
      </c>
      <c r="C17" t="s">
        <v>6</v>
      </c>
      <c r="D17">
        <v>2</v>
      </c>
      <c r="E17" t="s">
        <v>7</v>
      </c>
      <c r="F17">
        <v>0</v>
      </c>
      <c r="G17" t="s">
        <v>8</v>
      </c>
      <c r="H17">
        <v>242</v>
      </c>
    </row>
    <row r="18" spans="1:8">
      <c r="A18" t="s">
        <v>5</v>
      </c>
      <c r="B18">
        <v>192000</v>
      </c>
      <c r="C18" t="s">
        <v>6</v>
      </c>
      <c r="D18">
        <v>2</v>
      </c>
      <c r="E18" t="s">
        <v>7</v>
      </c>
      <c r="F18">
        <v>5</v>
      </c>
      <c r="G18" t="s">
        <v>8</v>
      </c>
      <c r="H18">
        <v>239</v>
      </c>
    </row>
    <row r="19" spans="1:8">
      <c r="A19" t="s">
        <v>5</v>
      </c>
      <c r="B19">
        <v>192000</v>
      </c>
      <c r="C19" t="s">
        <v>6</v>
      </c>
      <c r="D19">
        <v>2</v>
      </c>
      <c r="E19" t="s">
        <v>7</v>
      </c>
      <c r="F19">
        <v>7</v>
      </c>
      <c r="G19" t="s">
        <v>8</v>
      </c>
      <c r="H19">
        <v>233</v>
      </c>
    </row>
    <row r="20" spans="1:8">
      <c r="A20" t="s">
        <v>5</v>
      </c>
      <c r="B20">
        <v>192000</v>
      </c>
      <c r="C20" t="s">
        <v>6</v>
      </c>
      <c r="D20">
        <v>3</v>
      </c>
      <c r="E20" t="s">
        <v>7</v>
      </c>
      <c r="F20">
        <v>0</v>
      </c>
      <c r="G20" t="s">
        <v>8</v>
      </c>
      <c r="H20">
        <v>237</v>
      </c>
    </row>
    <row r="21" spans="1:8">
      <c r="A21" t="s">
        <v>5</v>
      </c>
      <c r="B21">
        <v>192000</v>
      </c>
      <c r="C21" t="s">
        <v>6</v>
      </c>
      <c r="D21">
        <v>3</v>
      </c>
      <c r="E21" t="s">
        <v>7</v>
      </c>
      <c r="F21">
        <v>5</v>
      </c>
      <c r="G21" t="s">
        <v>8</v>
      </c>
      <c r="H21">
        <v>232</v>
      </c>
    </row>
    <row r="22" spans="1:8">
      <c r="A22" t="s">
        <v>5</v>
      </c>
      <c r="B22">
        <v>192000</v>
      </c>
      <c r="C22" t="s">
        <v>6</v>
      </c>
      <c r="D22">
        <v>3</v>
      </c>
      <c r="E22" t="s">
        <v>7</v>
      </c>
      <c r="F22">
        <v>7</v>
      </c>
      <c r="G22" t="s">
        <v>8</v>
      </c>
      <c r="H22">
        <v>223</v>
      </c>
    </row>
    <row r="23" spans="1:8">
      <c r="A23" t="s">
        <v>5</v>
      </c>
      <c r="B23">
        <v>192000</v>
      </c>
      <c r="C23" t="s">
        <v>6</v>
      </c>
      <c r="D23">
        <v>4</v>
      </c>
      <c r="E23" t="s">
        <v>7</v>
      </c>
      <c r="F23">
        <v>0</v>
      </c>
      <c r="G23" t="s">
        <v>8</v>
      </c>
      <c r="H23">
        <v>231</v>
      </c>
    </row>
    <row r="24" spans="1:8">
      <c r="A24" t="s">
        <v>5</v>
      </c>
      <c r="B24">
        <v>192000</v>
      </c>
      <c r="C24" t="s">
        <v>6</v>
      </c>
      <c r="D24">
        <v>4</v>
      </c>
      <c r="E24" t="s">
        <v>7</v>
      </c>
      <c r="F24">
        <v>5</v>
      </c>
      <c r="G24" t="s">
        <v>8</v>
      </c>
      <c r="H24">
        <v>225</v>
      </c>
    </row>
    <row r="25" spans="1:8">
      <c r="A25" t="s">
        <v>5</v>
      </c>
      <c r="B25">
        <v>192000</v>
      </c>
      <c r="C25" t="s">
        <v>6</v>
      </c>
      <c r="D25">
        <v>4</v>
      </c>
      <c r="E25" t="s">
        <v>7</v>
      </c>
      <c r="F25">
        <v>7</v>
      </c>
      <c r="G25" t="s">
        <v>8</v>
      </c>
      <c r="H25">
        <v>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nice graph</vt:lpstr>
      <vt:lpstr>raw numbers</vt:lpstr>
      <vt:lpstr>Two halves</vt:lpstr>
      <vt:lpstr>Whole cycle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Clarke</dc:creator>
  <cp:lastModifiedBy>Edward Clarke</cp:lastModifiedBy>
  <dcterms:created xsi:type="dcterms:W3CDTF">2016-05-12T12:21:28Z</dcterms:created>
  <dcterms:modified xsi:type="dcterms:W3CDTF">2016-05-17T06:17:32Z</dcterms:modified>
</cp:coreProperties>
</file>