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8.xml"/>
  <Override ContentType="application/vnd.openxmlformats-officedocument.drawing+xml" PartName="/xl/drawings/worksheetdrawing9.xml"/>
  <Override ContentType="application/vnd.openxmlformats-officedocument.drawing+xml" PartName="/xl/drawings/worksheetdrawing4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0.xml"/>
  <Override ContentType="application/vnd.openxmlformats-officedocument.spreadsheetml.worksheet+xml" PartName="/xl/worksheets/sheet5.xml"/>
  <Override ContentType="application/vnd.openxmlformats-officedocument.spreadsheetml.worksheet+xml" PartName="/xl/worksheets/sheet7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teration 1" sheetId="1" r:id="rId3"/>
    <sheet state="visible" name="Iteration 2" sheetId="2" r:id="rId4"/>
    <sheet state="visible" name="Iteration 3" sheetId="3" r:id="rId5"/>
    <sheet state="visible" name="Iteration 4" sheetId="4" r:id="rId6"/>
    <sheet state="visible" name="Iteration 5" sheetId="5" r:id="rId7"/>
    <sheet state="visible" name="Iteration 6" sheetId="6" r:id="rId8"/>
    <sheet state="visible" name="Iteration 7" sheetId="7" r:id="rId9"/>
    <sheet state="visible" name="Iteration 8" sheetId="8" r:id="rId10"/>
    <sheet state="visible" name="Iteration 9" sheetId="9" r:id="rId11"/>
    <sheet state="visible" name="Iteration 10" sheetId="10" r:id="rId12"/>
  </sheets>
  <definedNames>
    <definedName hidden="1" localSheetId="0" name="_xlnm._FilterDatabase">'Iteration 1'!$A$1:$Z$1014</definedName>
  </definedNames>
  <calcPr/>
</workbook>
</file>

<file path=xl/sharedStrings.xml><?xml version="1.0" encoding="utf-8"?>
<sst xmlns="http://schemas.openxmlformats.org/spreadsheetml/2006/main" count="2169" uniqueCount="373">
  <si>
    <t>Arbetsområde</t>
  </si>
  <si>
    <t>Krav</t>
  </si>
  <si>
    <t>Uppgift</t>
  </si>
  <si>
    <t>Prioritering</t>
  </si>
  <si>
    <t>Status</t>
  </si>
  <si>
    <t>Skattad tid</t>
  </si>
  <si>
    <t>Verklig tid</t>
  </si>
  <si>
    <t>Tid Emil D.</t>
  </si>
  <si>
    <t>Tid Emil K.</t>
  </si>
  <si>
    <t>Tid Kevin</t>
  </si>
  <si>
    <t>Tid Hampus</t>
  </si>
  <si>
    <t>Tid Mikael</t>
  </si>
  <si>
    <t>Statusfärgkoder</t>
  </si>
  <si>
    <t>Prioritetsfärgkoder</t>
  </si>
  <si>
    <t>Kravfärgkoder</t>
  </si>
  <si>
    <t>Allmän</t>
  </si>
  <si>
    <t>-</t>
  </si>
  <si>
    <t>Övrig dokumentation</t>
  </si>
  <si>
    <t>Hög</t>
  </si>
  <si>
    <t>Fortlöpande</t>
  </si>
  <si>
    <t>Ej påbörjad</t>
  </si>
  <si>
    <t>Funktionella krav</t>
  </si>
  <si>
    <t>Handledarmöte</t>
  </si>
  <si>
    <t>Klar</t>
  </si>
  <si>
    <t>Påbörjad</t>
  </si>
  <si>
    <t>Medel</t>
  </si>
  <si>
    <t>Kvalitetskrav</t>
  </si>
  <si>
    <t>Demonstration</t>
  </si>
  <si>
    <t>Låg</t>
  </si>
  <si>
    <t>Konfigurering av utvecklingsmiljö</t>
  </si>
  <si>
    <t>Slopad</t>
  </si>
  <si>
    <t>Finslipa Vision</t>
  </si>
  <si>
    <t>Framskjuten</t>
  </si>
  <si>
    <t>Finslipa Kravdokument</t>
  </si>
  <si>
    <t>Iterationsplan 2</t>
  </si>
  <si>
    <t>Schemalagd testning</t>
  </si>
  <si>
    <t>Community</t>
  </si>
  <si>
    <t>F3 inloggning och registrering</t>
  </si>
  <si>
    <t>Använd registreringssida som komponent</t>
  </si>
  <si>
    <t>Iterationsplan 3</t>
  </si>
  <si>
    <t>Grafik</t>
  </si>
  <si>
    <t>K1 Grafisk utformning av karaktärer &amp; miljöer</t>
  </si>
  <si>
    <t>Skissa - karaktär 2</t>
  </si>
  <si>
    <t>Skissa - karaktär 3</t>
  </si>
  <si>
    <t>Iterationsplan 4</t>
  </si>
  <si>
    <t>Använd inloggning som komponent</t>
  </si>
  <si>
    <t>Skissa - karaktär 4</t>
  </si>
  <si>
    <t>Skissa - karaktär 5</t>
  </si>
  <si>
    <t>Modellera databas</t>
  </si>
  <si>
    <t>Skissa - fiende 1</t>
  </si>
  <si>
    <t>Inception feedback till föregående grupp</t>
  </si>
  <si>
    <t>Demosida både backup och wordpress</t>
  </si>
  <si>
    <t>F5 Achivements - Funktionalitet</t>
  </si>
  <si>
    <t>Skissa - vapen</t>
  </si>
  <si>
    <t>K3 - Inloggning och registrering - Design</t>
  </si>
  <si>
    <t>Photoshop - karaktär 2</t>
  </si>
  <si>
    <t>Skapa en achivementsida</t>
  </si>
  <si>
    <t>Iterationsplan 5</t>
  </si>
  <si>
    <t>Photoshop - karaktär 3</t>
  </si>
  <si>
    <t>Finslip nyhetsflöde</t>
  </si>
  <si>
    <t>Skriva teknisk specifikation/mjukvaruarkitektur</t>
  </si>
  <si>
    <t xml:space="preserve">Grundläggande design </t>
  </si>
  <si>
    <t>Photoshop - karaktär 4</t>
  </si>
  <si>
    <t>Finslip forum</t>
  </si>
  <si>
    <t>Photoshop - karaktär 5</t>
  </si>
  <si>
    <t>Undersökt wordpress testat osv.</t>
  </si>
  <si>
    <t>Skriva testfall</t>
  </si>
  <si>
    <t>Photoshop - fiende 1</t>
  </si>
  <si>
    <t>Borttagning av onödig funktionalitet</t>
  </si>
  <si>
    <t>Testning</t>
  </si>
  <si>
    <t>Rita första karaktären i PS</t>
  </si>
  <si>
    <t>Photoshop - vapen</t>
  </si>
  <si>
    <t>F4 Stats - Funktionalitet</t>
  </si>
  <si>
    <t>Skapa en statssida</t>
  </si>
  <si>
    <t>Buggfix efter testning</t>
  </si>
  <si>
    <t>Fortsätta skissa första karaktären</t>
  </si>
  <si>
    <t>K2 Animationer</t>
  </si>
  <si>
    <t>Animera - karaktär 1: vapen + attack</t>
  </si>
  <si>
    <t>K7 Achivements - Design</t>
  </si>
  <si>
    <t>Css till achivement</t>
  </si>
  <si>
    <t>Animera första karaktären i Unity</t>
  </si>
  <si>
    <t>Animera - karaktär 2</t>
  </si>
  <si>
    <t>K6 Stats - Design</t>
  </si>
  <si>
    <t>Css till statssida</t>
  </si>
  <si>
    <t>Spel</t>
  </si>
  <si>
    <t>Unity Tutorials</t>
  </si>
  <si>
    <t>Animera - karaktär 3</t>
  </si>
  <si>
    <t>Fixa achievementsidan så att rätt saker visas</t>
  </si>
  <si>
    <t>Unreal Engine 4 tutorials</t>
  </si>
  <si>
    <t>Fixa statssidan så att rätt saker visas</t>
  </si>
  <si>
    <t>F1 Forum - Funktionalitet</t>
  </si>
  <si>
    <t>Använda som komponent</t>
  </si>
  <si>
    <t>Skapa demoscen</t>
  </si>
  <si>
    <t>Jobbar på rest API</t>
  </si>
  <si>
    <t>Finslipa spelkoncept</t>
  </si>
  <si>
    <t>Animera - karaktär 4</t>
  </si>
  <si>
    <t>F14 - Rest API - Funktionalitet</t>
  </si>
  <si>
    <t>Påbyggnad på rest API</t>
  </si>
  <si>
    <t>F5 Menyer &amp; UI</t>
  </si>
  <si>
    <t>Koda grundläggande pausmeny</t>
  </si>
  <si>
    <t>Animera - karaktär 5</t>
  </si>
  <si>
    <t>Koppla animationer till spelkoden</t>
  </si>
  <si>
    <t>K4 - Forum Wordpress - Design</t>
  </si>
  <si>
    <t>Css</t>
  </si>
  <si>
    <t>Animera - fiende 1</t>
  </si>
  <si>
    <t>F1 Kontroller</t>
  </si>
  <si>
    <t>Tangentbord - Påbörjad styrning av karaktär</t>
  </si>
  <si>
    <t>F3 Fiender</t>
  </si>
  <si>
    <t>Skapa grundläggande fiende</t>
  </si>
  <si>
    <t>F2 Kamera</t>
  </si>
  <si>
    <t>Grundläggande kamerainställningar</t>
  </si>
  <si>
    <t>Buggfix efter testning av rest från förra veckan</t>
  </si>
  <si>
    <t>Koda pausfunktion</t>
  </si>
  <si>
    <t>Koda fiende AI</t>
  </si>
  <si>
    <t>Rest testning av förra veckans implementation</t>
  </si>
  <si>
    <t>Koda fiende livsystem</t>
  </si>
  <si>
    <t>F8 Karaktärssystem</t>
  </si>
  <si>
    <t>Koda stats system för karaktär</t>
  </si>
  <si>
    <t>Implementera Post och Get av data genom rest api</t>
  </si>
  <si>
    <t>F11 Koppling mellan spel och community sidan</t>
  </si>
  <si>
    <t>Implementera prototyp för postning till webserver</t>
  </si>
  <si>
    <t>Skapa screenshot mockup</t>
  </si>
  <si>
    <t>Mus - Sikta &amp; attackera</t>
  </si>
  <si>
    <t>Koda grundläggande huvudmeny</t>
  </si>
  <si>
    <t>Förberedelser inför Demonstration</t>
  </si>
  <si>
    <t>Iterationsplan 6</t>
  </si>
  <si>
    <t>Fixa bilder till community i photoshop</t>
  </si>
  <si>
    <t>Koda spelarens livsystem</t>
  </si>
  <si>
    <t>Elaboration feedback till föregående grupp</t>
  </si>
  <si>
    <t>Summa</t>
  </si>
  <si>
    <t>Förbättra Visionen</t>
  </si>
  <si>
    <t>F9 Level Design</t>
  </si>
  <si>
    <t>Undersöka/få inspiration från andra spel för level design</t>
  </si>
  <si>
    <t>Mockup på nivå 1</t>
  </si>
  <si>
    <t>Testning av community</t>
  </si>
  <si>
    <t>Implementera grov layout på nivå 1</t>
  </si>
  <si>
    <t>Facebook dela achievement</t>
  </si>
  <si>
    <t>Identifiera behövande grafik för material/objekt nivå 1</t>
  </si>
  <si>
    <t>Facebook gilla knapp</t>
  </si>
  <si>
    <t>Leta efter färdig grafik för nivå 1</t>
  </si>
  <si>
    <t>Tid f.g. iteration</t>
  </si>
  <si>
    <t>Total tid</t>
  </si>
  <si>
    <t>Iterationsplan 7</t>
  </si>
  <si>
    <t>API Säkerhet</t>
  </si>
  <si>
    <t>Koda attack</t>
  </si>
  <si>
    <t>Ny release för demonstration(Lägga upp ny version på webbhotell)</t>
  </si>
  <si>
    <t>Css achievement</t>
  </si>
  <si>
    <t>F7 Inloggning och registrering Wordpress</t>
  </si>
  <si>
    <t>Fixa en registreringsfunktion</t>
  </si>
  <si>
    <t>Css stats</t>
  </si>
  <si>
    <t>Buggfixning</t>
  </si>
  <si>
    <t>API Finslip</t>
  </si>
  <si>
    <t>F6 Forum Wordpress</t>
  </si>
  <si>
    <t>Fixa ett forum</t>
  </si>
  <si>
    <t>Borttagning av onödig kod</t>
  </si>
  <si>
    <t>F7 - Inloggning och registrering Wordpress - Funktionalitet</t>
  </si>
  <si>
    <t>Återställning av lösenord</t>
  </si>
  <si>
    <t>K5 Inloggning och registrering Wordpress - Design</t>
  </si>
  <si>
    <t>Skapa en css</t>
  </si>
  <si>
    <t>Fixa bilder och ikoner i photoshop</t>
  </si>
  <si>
    <t>Uppdatering och felsökning av prototyp (kryptering)</t>
  </si>
  <si>
    <t>Undersök interaktion med unity från wordpress</t>
  </si>
  <si>
    <t>Påbörja implementation av level selector</t>
  </si>
  <si>
    <t>OBS!</t>
  </si>
  <si>
    <t>Mockup nivå 2</t>
  </si>
  <si>
    <t>Tutorial wordpress</t>
  </si>
  <si>
    <t>Implementera grov layout nivå 2</t>
  </si>
  <si>
    <t>Skapa inventory representation.</t>
  </si>
  <si>
    <t>Påbörja simpel cutscene slides för nivå 1</t>
  </si>
  <si>
    <t>Skapa utrustningssystem</t>
  </si>
  <si>
    <t>Implementera trigger/händelse på nivå 1</t>
  </si>
  <si>
    <t>Implementera funktionalitet för val av nivå</t>
  </si>
  <si>
    <t>Implementera attackering av första fiende</t>
  </si>
  <si>
    <t>Utveckla spelkoncept</t>
  </si>
  <si>
    <t>Fixa skylt med text</t>
  </si>
  <si>
    <t>Implementera utökning av stats för fiender</t>
  </si>
  <si>
    <t>F7 Statssystem</t>
  </si>
  <si>
    <t>Implementera stats för utrustning</t>
  </si>
  <si>
    <t>Påbörja implementation av level transition</t>
  </si>
  <si>
    <t>Implementera placeholder Nivå: Gruvan</t>
  </si>
  <si>
    <t>Påbörja implementation av karaktärsfönster</t>
  </si>
  <si>
    <t>Css för achievements</t>
  </si>
  <si>
    <t>Implementera placeholder Nivå: Skeppet</t>
  </si>
  <si>
    <t>Css för stats</t>
  </si>
  <si>
    <t>Animera - karaktär 2: attack</t>
  </si>
  <si>
    <t>Css för forum</t>
  </si>
  <si>
    <t>Implementera placeholder Nivå: Arenan</t>
  </si>
  <si>
    <t>Status på varje uppgift gäller enbart för nuvarande iteration. En uppgift kan vara klar för iterationen, men behöver byggas på mer kommande iteration.</t>
  </si>
  <si>
    <t>Css Övrigt</t>
  </si>
  <si>
    <t>Animera - karaktär 2: death</t>
  </si>
  <si>
    <t>Implementera level design Nivå: Gruvan</t>
  </si>
  <si>
    <t>Animera - karaktär 3: idle</t>
  </si>
  <si>
    <t>Implementera twitter-delning</t>
  </si>
  <si>
    <t>Animera - karaktär 3: run</t>
  </si>
  <si>
    <t>Buggfixning efter testning</t>
  </si>
  <si>
    <t>Animera - karaktär 3: jump</t>
  </si>
  <si>
    <t>Fortsättning Facebook dela achievement</t>
  </si>
  <si>
    <t>Undersökning facebook dela-funktion</t>
  </si>
  <si>
    <t>Implementera level design Nivå: Skeppet</t>
  </si>
  <si>
    <t>Animera - karaktär 3: fall</t>
  </si>
  <si>
    <t>Implementera struktur facebook dela achievement (auto eller manuell delning)</t>
  </si>
  <si>
    <t>Implementera level design Nivå: Arenan</t>
  </si>
  <si>
    <t>Animera - karaktär 3: death</t>
  </si>
  <si>
    <t>Implementera enkel livmätare för spelare och fiender</t>
  </si>
  <si>
    <t>Animera - karaktär 3: attack</t>
  </si>
  <si>
    <t>Implementera furnace på Nivå: Arenan</t>
  </si>
  <si>
    <t>Implementera informativa skyltar</t>
  </si>
  <si>
    <t>Skissa på miljöer</t>
  </si>
  <si>
    <t>F4 Interaktion med spelvärlden</t>
  </si>
  <si>
    <t>Implementera förstörbara behållare</t>
  </si>
  <si>
    <t>Testning av föregående vecka community</t>
  </si>
  <si>
    <t>Koda grundläggande lootsystem</t>
  </si>
  <si>
    <t>Mockup nivå 3</t>
  </si>
  <si>
    <t>Implementera hiss</t>
  </si>
  <si>
    <t>Testning spel mot api kommunikation</t>
  </si>
  <si>
    <t>Mockup nivå 4</t>
  </si>
  <si>
    <t>F4 Fiender</t>
  </si>
  <si>
    <t>Förbättra fiende ai</t>
  </si>
  <si>
    <t>Fixa småbuggar och tweaking</t>
  </si>
  <si>
    <t>Mockup nivå 5</t>
  </si>
  <si>
    <t>Photoshop - Gruvnivå: Bakgrunder</t>
  </si>
  <si>
    <t>Implementera grov layout nivå 3</t>
  </si>
  <si>
    <t>Photoshop - Gruvnivå: Nivådelar</t>
  </si>
  <si>
    <t>Skissa på objekt</t>
  </si>
  <si>
    <t>Implementera grov layout nivå 4</t>
  </si>
  <si>
    <t>Photoshop - Gruvnivå: Miljö</t>
  </si>
  <si>
    <t>Implementera grov layout nivå 5</t>
  </si>
  <si>
    <t>Utöka utrustningssystem</t>
  </si>
  <si>
    <t>Photoshop - Skeppnivå: Bakgrund</t>
  </si>
  <si>
    <t>Sätt samman källarscen</t>
  </si>
  <si>
    <t>Photoshop - Skeppnivå: Nivådelar</t>
  </si>
  <si>
    <t>Sätt samman husscen</t>
  </si>
  <si>
    <t>Tweaka ui</t>
  </si>
  <si>
    <t>Photoshop - Skeppnivå: Miljö</t>
  </si>
  <si>
    <t>F10 Sparnings- / laddningssystem</t>
  </si>
  <si>
    <t>Implementera persistens av data (spara och ladda data, både permanent och mellan scener)</t>
  </si>
  <si>
    <t>Skriva testfall och strukturering av tester</t>
  </si>
  <si>
    <t>Video om persistens</t>
  </si>
  <si>
    <t>F6 Achievements</t>
  </si>
  <si>
    <t>Påbörja achievementsystem</t>
  </si>
  <si>
    <t>Photoshop - Arenanivå: Bakgrunder</t>
  </si>
  <si>
    <t>Unity - Nivåobjekt</t>
  </si>
  <si>
    <t>Photoshop - Arenanivå: Nivådelar</t>
  </si>
  <si>
    <t>Photoshop - Arenanivå: Miljö</t>
  </si>
  <si>
    <t>Photoshop - Fiende 2: Soldaten</t>
  </si>
  <si>
    <t>Unity - Animering: Fiende 2</t>
  </si>
  <si>
    <t>Animationskorrigeringar</t>
  </si>
  <si>
    <t>Iterationsplan 8</t>
  </si>
  <si>
    <t>Finslip dokumentation</t>
  </si>
  <si>
    <t>Buggfix efter förra veckans testning</t>
  </si>
  <si>
    <t>F2 Nyhetsflöde - funktionalitet</t>
  </si>
  <si>
    <t>Implementera ett nyhetsflöde i wordpress</t>
  </si>
  <si>
    <t>Fixa beskrivning av achievement</t>
  </si>
  <si>
    <t>K2 Nyhetsflöde - Design</t>
  </si>
  <si>
    <t>Fixa Css</t>
  </si>
  <si>
    <t>K9 Tutorialsida - Design</t>
  </si>
  <si>
    <t>Fixa Css tutorialsida</t>
  </si>
  <si>
    <t>K10 Kontaktformulär - Design</t>
  </si>
  <si>
    <t>Fixa Css kontaktformulär</t>
  </si>
  <si>
    <t>Fortsättning css sedan förra veckan</t>
  </si>
  <si>
    <t>Iterationsplan 9</t>
  </si>
  <si>
    <t>F13 Användarsida- Funktionalitet</t>
  </si>
  <si>
    <t>Fixa så att man kan se andra användares achievements och stats</t>
  </si>
  <si>
    <t>Lägga upp nya versionen på webbhotell med configuering</t>
  </si>
  <si>
    <t>F11 - Kontaktformulär - Funktionalitet</t>
  </si>
  <si>
    <t>Implementera kontaktformulär</t>
  </si>
  <si>
    <t>Css tutorial-sida</t>
  </si>
  <si>
    <t>F9 - Nedladdningssida för spel - funktionalitet</t>
  </si>
  <si>
    <t>Användaren ska kunna ladda ner spelet från communityt</t>
  </si>
  <si>
    <t>Css kontaktformulär</t>
  </si>
  <si>
    <t>Övrig css finslip</t>
  </si>
  <si>
    <t>K8 Nedladdningssida för spel - Design</t>
  </si>
  <si>
    <t>Fixa css</t>
  </si>
  <si>
    <t>Fixa jquery till tutorialsidan</t>
  </si>
  <si>
    <t>F10 - Tutorialsida - funktionalitet</t>
  </si>
  <si>
    <t>Användaren ska få instruktioner hur man gör för att spela spelet</t>
  </si>
  <si>
    <t>F5.6.1 Achievements</t>
  </si>
  <si>
    <t>Mobil css på stats-sida</t>
  </si>
  <si>
    <t>Prefab för achievement med reward</t>
  </si>
  <si>
    <t>Mobil css på achievement-sida</t>
  </si>
  <si>
    <t>F6.1 Achievement Rewards</t>
  </si>
  <si>
    <t>Implementera achievement rewards</t>
  </si>
  <si>
    <t>Mobil css på tutorial-sida</t>
  </si>
  <si>
    <t>Praktisk testning av GET från community sidan</t>
  </si>
  <si>
    <t>Mobil css på kontaktformulär-sida</t>
  </si>
  <si>
    <t>Övrig mobil css finslip</t>
  </si>
  <si>
    <t>Bilder till achievement</t>
  </si>
  <si>
    <t>Bilder för dela achievements</t>
  </si>
  <si>
    <t>Bilder till en användares achievement</t>
  </si>
  <si>
    <t>F10 - Tutorialsida - Funktionalitet</t>
  </si>
  <si>
    <t>Göra klart tutorialsidan</t>
  </si>
  <si>
    <t>F4 Stats, F5 Achievements - Funktionalitet</t>
  </si>
  <si>
    <t>API inloggning</t>
  </si>
  <si>
    <t>K12 Användarsida- Design</t>
  </si>
  <si>
    <t>Css användarsidan</t>
  </si>
  <si>
    <t>Övrigt småfix av stats, achivement, user sidorna</t>
  </si>
  <si>
    <t>Guardbot prefab färdigställning</t>
  </si>
  <si>
    <t>Rangerbot prefab färdigställning</t>
  </si>
  <si>
    <t>Photoshop - Fiende 3: Rangerbot</t>
  </si>
  <si>
    <t>Warbubble prefab färdigställning</t>
  </si>
  <si>
    <t>The Engineer färdigställ</t>
  </si>
  <si>
    <t>Photoshop - The Mad Scientist</t>
  </si>
  <si>
    <t>F6 Achievement grund</t>
  </si>
  <si>
    <t>Implementera grundsystem för achievement</t>
  </si>
  <si>
    <t>Photoshop - Boss 1</t>
  </si>
  <si>
    <t>11.1, 11.2 Synka achievement mot community</t>
  </si>
  <si>
    <t>Unity - Animering: Fiende 3: Rangerbot</t>
  </si>
  <si>
    <t>Unity - Animering: The Mad Scientist</t>
  </si>
  <si>
    <t>Unity - Animering: Boss 1</t>
  </si>
  <si>
    <t>Implementera synkning för achievement, upp mot community</t>
  </si>
  <si>
    <t>Sparning av framsteg på fil</t>
  </si>
  <si>
    <t>F9.1 Gruvan</t>
  </si>
  <si>
    <t>Implementera Level Design Mine</t>
  </si>
  <si>
    <t>F9.2 Skeppet</t>
  </si>
  <si>
    <t xml:space="preserve">Implementera Level Design Ship </t>
  </si>
  <si>
    <t>Implementera Level Design Ship Stort rum 1</t>
  </si>
  <si>
    <t>Implementera Level Design Ship Stort rum 2</t>
  </si>
  <si>
    <t>Implementera Level Design Ship Stort rum 3</t>
  </si>
  <si>
    <t>F9.3 Arenan</t>
  </si>
  <si>
    <t>Implementera Level Design Arena</t>
  </si>
  <si>
    <t>AI för rangerbot</t>
  </si>
  <si>
    <t>AI ranger bot</t>
  </si>
  <si>
    <t>Ljud</t>
  </si>
  <si>
    <t>K3.1 Dvärgar: Hoppljud</t>
  </si>
  <si>
    <t>The Miner: Hoppljud</t>
  </si>
  <si>
    <t>-- || --</t>
  </si>
  <si>
    <t>The Monk: Hoppljud</t>
  </si>
  <si>
    <t>The Engineer: Hoppljud</t>
  </si>
  <si>
    <t>K3.2 Dvärgar &amp; fiender: Attackljud</t>
  </si>
  <si>
    <t>The Miner: Attackljud</t>
  </si>
  <si>
    <t>The Monk: Attackljud</t>
  </si>
  <si>
    <t>The Engineer: Attackljud</t>
  </si>
  <si>
    <t>Workerbot: Attackljud</t>
  </si>
  <si>
    <t>Guardbot: Attackljud</t>
  </si>
  <si>
    <t>Rangerbot: Attackljud</t>
  </si>
  <si>
    <t>The Mad Scientist: Attackljud</t>
  </si>
  <si>
    <t>Demo</t>
  </si>
  <si>
    <t>Koppla ljudfiler mot kod</t>
  </si>
  <si>
    <t>Peer review construction</t>
  </si>
  <si>
    <t>K3.3.1 Husmusik</t>
  </si>
  <si>
    <t>Införskaffa musikfil</t>
  </si>
  <si>
    <t>Skriva grupprapport</t>
  </si>
  <si>
    <t>K3.3.2 Gruvmusik</t>
  </si>
  <si>
    <t>Skriva individuell projektrapport</t>
  </si>
  <si>
    <t>K3.3.3 Skeppsmusik</t>
  </si>
  <si>
    <t>K3.3.4 Arenamusik</t>
  </si>
  <si>
    <t>Presentationsförberedelser</t>
  </si>
  <si>
    <t>Koppla musikfiler mot kod</t>
  </si>
  <si>
    <t>Presentation</t>
  </si>
  <si>
    <t>Redovisningar</t>
  </si>
  <si>
    <t>Finslip testfall &amp; testrapport</t>
  </si>
  <si>
    <t>Buggfix</t>
  </si>
  <si>
    <t>API Fix</t>
  </si>
  <si>
    <t>Kommentering/städning av kod</t>
  </si>
  <si>
    <t>F4.2 Kista</t>
  </si>
  <si>
    <t>Databas finslip</t>
  </si>
  <si>
    <t>Implementera kista som ger spelaren valuta</t>
  </si>
  <si>
    <t>Implementera synkning för achievements</t>
  </si>
  <si>
    <t>F5.5.2 Guld</t>
  </si>
  <si>
    <t>guld representation i inventory</t>
  </si>
  <si>
    <t>UI för synkning</t>
  </si>
  <si>
    <t>implementera guldsystem</t>
  </si>
  <si>
    <t>Implementera guld representation</t>
  </si>
  <si>
    <t>Testa spelet och hitta buggar</t>
  </si>
  <si>
    <t>Bugfix</t>
  </si>
  <si>
    <t>F5.2 Val av karaktär</t>
  </si>
  <si>
    <t>Implementera möjlighet att välja karaktär</t>
  </si>
  <si>
    <t>Guld art med kista</t>
  </si>
  <si>
    <t>Implementera uppgradering av utrustning</t>
  </si>
  <si>
    <t>F5.1.3 Logga in till community</t>
  </si>
  <si>
    <t>UI för inloggning</t>
  </si>
  <si>
    <t>Implementera inloggning mot community</t>
  </si>
  <si>
    <t>Buggfixar &amp; tweakning (se bugfix lista i rot-mappen)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</si>
</sst>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</font>
    <font>
      <sz val="10.0"/>
    </font>
    <font>
      <b/>
      <sz val="10.0"/>
    </font>
  </fonts>
  <fills count="14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  <fill>
      <patternFill patternType="solid">
        <fgColor rgb="FFDDD9C4"/>
        <bgColor rgb="FFDDD9C4"/>
      </patternFill>
    </fill>
    <fill>
      <patternFill patternType="solid">
        <fgColor rgb="FF6D9EEB"/>
        <bgColor rgb="FF6D9EEB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C27BA0"/>
        <bgColor rgb="FFC27BA0"/>
      </patternFill>
    </fill>
    <fill>
      <patternFill patternType="solid">
        <fgColor rgb="FFC9DAF8"/>
        <bgColor rgb="FFC9DAF8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2" fillId="2" fontId="1" numFmtId="0" xfId="0" applyAlignment="1" applyBorder="1" applyFont="1">
      <alignment/>
    </xf>
    <xf borderId="1" fillId="0" fontId="2" numFmtId="0" xfId="0" applyAlignment="1" applyBorder="1" applyFont="1">
      <alignment/>
    </xf>
    <xf borderId="0" fillId="0" fontId="3" numFmtId="0" xfId="0" applyAlignment="1" applyFont="1">
      <alignment/>
    </xf>
    <xf borderId="3" fillId="3" fontId="2" numFmtId="0" xfId="0" applyAlignment="1" applyBorder="1" applyFill="1" applyFont="1">
      <alignment/>
    </xf>
    <xf borderId="3" fillId="3" fontId="1" numFmtId="0" xfId="0" applyAlignment="1" applyBorder="1" applyFont="1">
      <alignment/>
    </xf>
    <xf borderId="4" fillId="3" fontId="1" numFmtId="0" xfId="0" applyAlignment="1" applyBorder="1" applyFont="1">
      <alignment/>
    </xf>
    <xf borderId="3" fillId="4" fontId="3" numFmtId="0" xfId="0" applyAlignment="1" applyBorder="1" applyFill="1" applyFont="1">
      <alignment/>
    </xf>
    <xf borderId="1" fillId="3" fontId="1" numFmtId="0" xfId="0" applyAlignment="1" applyBorder="1" applyFont="1">
      <alignment/>
    </xf>
    <xf borderId="3" fillId="5" fontId="3" numFmtId="0" xfId="0" applyAlignment="1" applyBorder="1" applyFill="1" applyFont="1">
      <alignment/>
    </xf>
    <xf borderId="3" fillId="6" fontId="3" numFmtId="0" xfId="0" applyAlignment="1" applyBorder="1" applyFill="1" applyFont="1">
      <alignment/>
    </xf>
    <xf borderId="0" fillId="0" fontId="3" numFmtId="0" xfId="0" applyAlignment="1" applyFont="1">
      <alignment/>
    </xf>
    <xf borderId="0" fillId="0" fontId="1" numFmtId="0" xfId="0" applyAlignment="1" applyFont="1">
      <alignment/>
    </xf>
    <xf borderId="1" fillId="3" fontId="4" numFmtId="0" xfId="0" applyAlignment="1" applyBorder="1" applyFont="1">
      <alignment horizontal="left"/>
    </xf>
    <xf borderId="3" fillId="7" fontId="3" numFmtId="0" xfId="0" applyAlignment="1" applyBorder="1" applyFill="1" applyFont="1">
      <alignment/>
    </xf>
    <xf borderId="3" fillId="8" fontId="3" numFmtId="0" xfId="0" applyAlignment="1" applyBorder="1" applyFill="1" applyFont="1">
      <alignment/>
    </xf>
    <xf borderId="3" fillId="9" fontId="3" numFmtId="0" xfId="0" applyAlignment="1" applyBorder="1" applyFill="1" applyFont="1">
      <alignment/>
    </xf>
    <xf borderId="3" fillId="10" fontId="3" numFmtId="0" xfId="0" applyAlignment="1" applyBorder="1" applyFill="1" applyFont="1">
      <alignment/>
    </xf>
    <xf borderId="0" fillId="0" fontId="3" numFmtId="0" xfId="0" applyFont="1"/>
    <xf borderId="3" fillId="11" fontId="3" numFmtId="0" xfId="0" applyAlignment="1" applyBorder="1" applyFill="1" applyFont="1">
      <alignment/>
    </xf>
    <xf borderId="1" fillId="6" fontId="1" numFmtId="0" xfId="0" applyAlignment="1" applyBorder="1" applyFont="1">
      <alignment/>
    </xf>
    <xf borderId="0" fillId="0" fontId="1" numFmtId="0" xfId="0" applyAlignment="1" applyFont="1">
      <alignment/>
    </xf>
    <xf borderId="0" fillId="0" fontId="3" numFmtId="0" xfId="0" applyAlignment="1" applyFont="1">
      <alignment horizontal="left"/>
    </xf>
    <xf borderId="1" fillId="3" fontId="2" numFmtId="0" xfId="0" applyAlignment="1" applyBorder="1" applyFont="1">
      <alignment/>
    </xf>
    <xf borderId="1" fillId="12" fontId="1" numFmtId="0" xfId="0" applyAlignment="1" applyBorder="1" applyFill="1" applyFont="1">
      <alignment/>
    </xf>
    <xf borderId="0" fillId="0" fontId="3" numFmtId="0" xfId="0" applyAlignment="1" applyFont="1">
      <alignment/>
    </xf>
    <xf borderId="3" fillId="6" fontId="1" numFmtId="0" xfId="0" applyAlignment="1" applyBorder="1" applyFont="1">
      <alignment/>
    </xf>
    <xf borderId="4" fillId="3" fontId="3" numFmtId="0" xfId="0" applyAlignment="1" applyBorder="1" applyFont="1">
      <alignment/>
    </xf>
    <xf borderId="1" fillId="10" fontId="1" numFmtId="0" xfId="0" applyAlignment="1" applyBorder="1" applyFont="1">
      <alignment/>
    </xf>
    <xf borderId="4" fillId="7" fontId="3" numFmtId="0" xfId="0" applyAlignment="1" applyBorder="1" applyFont="1">
      <alignment/>
    </xf>
    <xf borderId="1" fillId="3" fontId="1" numFmtId="0" xfId="0" applyAlignment="1" applyBorder="1" applyFont="1">
      <alignment/>
    </xf>
    <xf borderId="0" fillId="0" fontId="1" numFmtId="0" xfId="0" applyAlignment="1" applyFont="1">
      <alignment wrapText="1"/>
    </xf>
    <xf borderId="4" fillId="3" fontId="3" numFmtId="0" xfId="0" applyAlignment="1" applyBorder="1" applyFont="1">
      <alignment/>
    </xf>
    <xf borderId="3" fillId="6" fontId="3" numFmtId="0" xfId="0" applyAlignment="1" applyBorder="1" applyFont="1">
      <alignment/>
    </xf>
    <xf borderId="3" fillId="10" fontId="3" numFmtId="0" xfId="0" applyAlignment="1" applyBorder="1" applyFont="1">
      <alignment/>
    </xf>
    <xf borderId="0" fillId="0" fontId="1" numFmtId="0" xfId="0" applyAlignment="1" applyFont="1">
      <alignment/>
    </xf>
    <xf borderId="1" fillId="3" fontId="3" numFmtId="0" xfId="0" applyAlignment="1" applyBorder="1" applyFont="1">
      <alignment horizontal="left"/>
    </xf>
    <xf borderId="1" fillId="3" fontId="3" numFmtId="0" xfId="0" applyAlignment="1" applyBorder="1" applyFont="1">
      <alignment/>
    </xf>
    <xf borderId="1" fillId="3" fontId="2" numFmtId="0" xfId="0" applyAlignment="1" applyBorder="1" applyFont="1">
      <alignment/>
    </xf>
    <xf borderId="3" fillId="3" fontId="1" numFmtId="0" xfId="0" applyAlignment="1" applyBorder="1" applyFont="1">
      <alignment/>
    </xf>
    <xf borderId="1" fillId="3" fontId="4" numFmtId="0" xfId="0" applyAlignment="1" applyBorder="1" applyFont="1">
      <alignment/>
    </xf>
    <xf borderId="1" fillId="3" fontId="1" numFmtId="0" xfId="0" applyAlignment="1" applyBorder="1" applyFont="1">
      <alignment/>
    </xf>
    <xf borderId="4" fillId="4" fontId="3" numFmtId="0" xfId="0" applyAlignment="1" applyBorder="1" applyFont="1">
      <alignment/>
    </xf>
    <xf borderId="4" fillId="3" fontId="3" numFmtId="0" xfId="0" applyAlignment="1" applyBorder="1" applyFont="1">
      <alignment horizontal="right"/>
    </xf>
    <xf borderId="4" fillId="3" fontId="3" numFmtId="0" xfId="0" applyAlignment="1" applyBorder="1" applyFont="1">
      <alignment horizontal="right"/>
    </xf>
    <xf borderId="3" fillId="4" fontId="3" numFmtId="0" xfId="0" applyAlignment="1" applyBorder="1" applyFont="1">
      <alignment/>
    </xf>
    <xf borderId="1" fillId="3" fontId="1" numFmtId="0" xfId="0" applyAlignment="1" applyBorder="1" applyFont="1">
      <alignment/>
    </xf>
    <xf borderId="0" fillId="3" fontId="4" numFmtId="0" xfId="0" applyAlignment="1" applyFont="1">
      <alignment horizontal="left"/>
    </xf>
    <xf borderId="5" fillId="3" fontId="3" numFmtId="0" xfId="0" applyAlignment="1" applyBorder="1" applyFont="1">
      <alignment horizontal="right"/>
    </xf>
    <xf borderId="4" fillId="7" fontId="3" numFmtId="0" xfId="0" applyAlignment="1" applyBorder="1" applyFont="1">
      <alignment/>
    </xf>
    <xf borderId="0" fillId="5" fontId="3" numFmtId="0" xfId="0" applyAlignment="1" applyFont="1">
      <alignment/>
    </xf>
    <xf borderId="0" fillId="13" fontId="1" numFmtId="0" xfId="0" applyAlignment="1" applyFill="1" applyFont="1">
      <alignment/>
    </xf>
    <xf borderId="1" fillId="2" fontId="3" numFmtId="0" xfId="0" applyAlignment="1" applyBorder="1" applyFont="1">
      <alignment/>
    </xf>
    <xf borderId="4" fillId="3" fontId="1" numFmtId="0" xfId="0" applyAlignment="1" applyBorder="1" applyFont="1">
      <alignment/>
    </xf>
    <xf borderId="5" fillId="2" fontId="3" numFmtId="0" xfId="0" applyAlignment="1" applyBorder="1" applyFont="1">
      <alignment/>
    </xf>
    <xf borderId="5" fillId="2" fontId="3" numFmtId="0" xfId="0" applyAlignment="1" applyBorder="1" applyFont="1">
      <alignment/>
    </xf>
    <xf borderId="5" fillId="3" fontId="3" numFmtId="0" xfId="0" applyAlignment="1" applyBorder="1" applyFont="1">
      <alignment/>
    </xf>
    <xf borderId="6" fillId="2" fontId="3" numFmtId="0" xfId="0" applyAlignment="1" applyBorder="1" applyFont="1">
      <alignment/>
    </xf>
    <xf borderId="7" fillId="0" fontId="3" numFmtId="0" xfId="0" applyAlignment="1" applyBorder="1" applyFont="1">
      <alignment/>
    </xf>
    <xf borderId="5" fillId="0" fontId="4" numFmtId="0" xfId="0" applyAlignment="1" applyBorder="1" applyFont="1">
      <alignment/>
    </xf>
    <xf borderId="3" fillId="3" fontId="4" numFmtId="0" xfId="0" applyAlignment="1" applyBorder="1" applyFont="1">
      <alignment/>
    </xf>
    <xf borderId="3" fillId="3" fontId="1" numFmtId="0" xfId="0" applyAlignment="1" applyBorder="1" applyFont="1">
      <alignment/>
    </xf>
    <xf borderId="4" fillId="5" fontId="3" numFmtId="0" xfId="0" applyAlignment="1" applyBorder="1" applyFont="1">
      <alignment/>
    </xf>
    <xf borderId="4" fillId="4" fontId="3" numFmtId="0" xfId="0" applyAlignment="1" applyBorder="1" applyFont="1">
      <alignment/>
    </xf>
    <xf borderId="0" fillId="5" fontId="3" numFmtId="0" xfId="0" applyAlignment="1" applyFont="1">
      <alignment/>
    </xf>
    <xf borderId="4" fillId="6" fontId="3" numFmtId="0" xfId="0" applyAlignment="1" applyBorder="1" applyFont="1">
      <alignment/>
    </xf>
    <xf borderId="0" fillId="0" fontId="3" numFmtId="0" xfId="0" applyAlignment="1" applyFont="1">
      <alignment wrapText="1"/>
    </xf>
    <xf borderId="3" fillId="3" fontId="4" numFmtId="0" xfId="0" applyAlignment="1" applyBorder="1" applyFont="1">
      <alignment horizontal="left"/>
    </xf>
    <xf borderId="4" fillId="3" fontId="3" numFmtId="0" xfId="0" applyAlignment="1" applyBorder="1" applyFont="1">
      <alignment horizontal="right"/>
    </xf>
    <xf borderId="4" fillId="8" fontId="3" numFmtId="0" xfId="0" applyAlignment="1" applyBorder="1" applyFont="1">
      <alignment/>
    </xf>
    <xf borderId="4" fillId="9" fontId="3" numFmtId="0" xfId="0" applyAlignment="1" applyBorder="1" applyFont="1">
      <alignment/>
    </xf>
    <xf borderId="4" fillId="10" fontId="3" numFmtId="0" xfId="0" applyAlignment="1" applyBorder="1" applyFont="1">
      <alignment/>
    </xf>
    <xf borderId="3" fillId="3" fontId="4" numFmtId="0" xfId="0" applyAlignment="1" applyBorder="1" applyFont="1">
      <alignment horizontal="left"/>
    </xf>
    <xf borderId="4" fillId="11" fontId="3" numFmtId="0" xfId="0" applyAlignment="1" applyBorder="1" applyFont="1">
      <alignment/>
    </xf>
    <xf borderId="0" fillId="0" fontId="3" numFmtId="0" xfId="0" applyFont="1"/>
    <xf borderId="3" fillId="3" fontId="4" numFmtId="0" xfId="0" applyAlignment="1" applyBorder="1" applyFont="1">
      <alignment/>
    </xf>
    <xf borderId="4" fillId="3" fontId="3" numFmtId="0" xfId="0" applyAlignment="1" applyBorder="1" applyFont="1">
      <alignment/>
    </xf>
    <xf borderId="3" fillId="3" fontId="4" numFmtId="0" xfId="0" applyAlignment="1" applyBorder="1" applyFont="1">
      <alignment/>
    </xf>
    <xf borderId="5" fillId="4" fontId="3" numFmtId="0" xfId="0" applyAlignment="1" applyBorder="1" applyFont="1">
      <alignment/>
    </xf>
    <xf borderId="5" fillId="6" fontId="3" numFmtId="0" xfId="0" applyAlignment="1" applyBorder="1" applyFont="1">
      <alignment/>
    </xf>
    <xf borderId="1" fillId="3" fontId="4" numFmtId="0" xfId="0" applyAlignment="1" applyBorder="1" applyFont="1">
      <alignment/>
    </xf>
    <xf borderId="5" fillId="10" fontId="3" numFmtId="0" xfId="0" applyAlignment="1" applyBorder="1" applyFont="1">
      <alignment/>
    </xf>
    <xf borderId="1" fillId="6" fontId="3" numFmtId="0" xfId="0" applyAlignment="1" applyBorder="1" applyFont="1">
      <alignment horizontal="left"/>
    </xf>
    <xf borderId="3" fillId="3" fontId="3" numFmtId="0" xfId="0" applyAlignment="1" applyBorder="1" applyFont="1">
      <alignment/>
    </xf>
    <xf borderId="1" fillId="3" fontId="4" numFmtId="0" xfId="0" applyAlignment="1" applyBorder="1" applyFont="1">
      <alignment/>
    </xf>
    <xf borderId="1" fillId="10" fontId="3" numFmtId="0" xfId="0" applyAlignment="1" applyBorder="1" applyFont="1">
      <alignment/>
    </xf>
    <xf borderId="5" fillId="3" fontId="3" numFmtId="0" xfId="0" applyAlignment="1" applyBorder="1" applyFont="1">
      <alignment horizontal="left"/>
    </xf>
    <xf borderId="4" fillId="3" fontId="3" numFmtId="0" xfId="0" applyAlignment="1" applyBorder="1" applyFont="1">
      <alignment horizontal="left"/>
    </xf>
    <xf borderId="1" fillId="2" fontId="3" numFmtId="0" xfId="0" applyAlignment="1" applyBorder="1" applyFont="1">
      <alignment horizontal="right"/>
    </xf>
    <xf borderId="4" fillId="10" fontId="3" numFmtId="0" xfId="0" applyAlignment="1" applyBorder="1" applyFont="1">
      <alignment/>
    </xf>
    <xf borderId="4" fillId="3" fontId="3" numFmtId="0" xfId="0" applyAlignment="1" applyBorder="1" applyFont="1">
      <alignment horizontal="left"/>
    </xf>
    <xf borderId="0" fillId="0" fontId="4" numFmtId="0" xfId="0" applyAlignment="1" applyFont="1">
      <alignment/>
    </xf>
    <xf borderId="1" fillId="6" fontId="1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2" Type="http://schemas.openxmlformats.org/officeDocument/2006/relationships/worksheet" Target="worksheets/sheet9.xml"/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10.xml"/><Relationship Id="rId3" Type="http://schemas.openxmlformats.org/officeDocument/2006/relationships/worksheet" Target="worksheets/sheet1.xml"/><Relationship Id="rId9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48.71"/>
    <col customWidth="1" min="3" max="3" width="39.29"/>
    <col customWidth="1" min="13" max="13" width="21.86"/>
    <col customWidth="1" min="16" max="16" width="1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N1" s="3" t="s">
        <v>12</v>
      </c>
      <c r="O1" s="3" t="s">
        <v>13</v>
      </c>
      <c r="P1" s="3" t="s">
        <v>14</v>
      </c>
      <c r="Q1" s="4"/>
      <c r="R1" s="4"/>
    </row>
    <row r="2">
      <c r="A2" s="5" t="s">
        <v>15</v>
      </c>
      <c r="B2" s="6" t="s">
        <v>16</v>
      </c>
      <c r="C2" s="7" t="s">
        <v>17</v>
      </c>
      <c r="D2" s="8" t="s">
        <v>18</v>
      </c>
      <c r="E2" s="7" t="s">
        <v>19</v>
      </c>
      <c r="F2" s="7">
        <v>1.0</v>
      </c>
      <c r="G2" s="7" t="str">
        <f t="shared" ref="G2:G24" si="1">SUM(H2:L2)</f>
        <v>4</v>
      </c>
      <c r="H2" s="7">
        <v>0.5</v>
      </c>
      <c r="I2" s="7"/>
      <c r="J2" s="7">
        <v>1.2</v>
      </c>
      <c r="K2" s="7">
        <v>2.3</v>
      </c>
      <c r="L2" s="9"/>
      <c r="N2" s="10" t="s">
        <v>20</v>
      </c>
      <c r="O2" s="8" t="s">
        <v>18</v>
      </c>
      <c r="P2" s="11" t="s">
        <v>21</v>
      </c>
      <c r="Q2" s="12"/>
      <c r="R2" s="12"/>
      <c r="S2" s="13"/>
      <c r="T2" s="13"/>
      <c r="U2" s="13"/>
      <c r="V2" s="13"/>
      <c r="W2" s="13"/>
    </row>
    <row r="3">
      <c r="A3" s="14" t="s">
        <v>15</v>
      </c>
      <c r="B3" s="6" t="s">
        <v>16</v>
      </c>
      <c r="C3" s="7" t="s">
        <v>22</v>
      </c>
      <c r="D3" s="8" t="s">
        <v>18</v>
      </c>
      <c r="E3" s="15" t="s">
        <v>23</v>
      </c>
      <c r="F3" s="7">
        <v>5.0</v>
      </c>
      <c r="G3" s="7" t="str">
        <f t="shared" si="1"/>
        <v>4</v>
      </c>
      <c r="H3" s="7">
        <v>1.0</v>
      </c>
      <c r="I3" s="7">
        <v>1.0</v>
      </c>
      <c r="J3" s="7">
        <v>1.0</v>
      </c>
      <c r="K3" s="7"/>
      <c r="L3" s="9">
        <v>1.0</v>
      </c>
      <c r="N3" s="16" t="s">
        <v>24</v>
      </c>
      <c r="O3" s="17" t="s">
        <v>25</v>
      </c>
      <c r="P3" s="18" t="s">
        <v>26</v>
      </c>
      <c r="Q3" s="19"/>
      <c r="R3" s="19"/>
      <c r="S3" s="13"/>
      <c r="T3" s="13"/>
      <c r="U3" s="13"/>
      <c r="V3" s="13"/>
      <c r="W3" s="13"/>
    </row>
    <row r="4">
      <c r="A4" s="14" t="s">
        <v>15</v>
      </c>
      <c r="B4" s="6" t="s">
        <v>16</v>
      </c>
      <c r="C4" s="7" t="s">
        <v>27</v>
      </c>
      <c r="D4" s="8" t="s">
        <v>18</v>
      </c>
      <c r="E4" s="15" t="s">
        <v>23</v>
      </c>
      <c r="F4" s="7">
        <v>7.5</v>
      </c>
      <c r="G4" s="7" t="str">
        <f t="shared" si="1"/>
        <v>5</v>
      </c>
      <c r="H4" s="7">
        <v>1.0</v>
      </c>
      <c r="I4" s="7">
        <v>1.0</v>
      </c>
      <c r="J4" s="7">
        <v>1.0</v>
      </c>
      <c r="K4" s="7">
        <v>1.0</v>
      </c>
      <c r="L4" s="9">
        <v>1.0</v>
      </c>
      <c r="N4" s="15" t="s">
        <v>23</v>
      </c>
      <c r="O4" s="20" t="s">
        <v>28</v>
      </c>
      <c r="P4" s="13"/>
      <c r="Q4" s="13"/>
      <c r="R4" s="13"/>
      <c r="S4" s="13"/>
      <c r="T4" s="13"/>
      <c r="U4" s="13"/>
      <c r="V4" s="13"/>
      <c r="W4" s="13"/>
    </row>
    <row r="5">
      <c r="A5" s="14" t="s">
        <v>15</v>
      </c>
      <c r="B5" s="6" t="s">
        <v>16</v>
      </c>
      <c r="C5" s="7" t="s">
        <v>29</v>
      </c>
      <c r="D5" s="8" t="s">
        <v>18</v>
      </c>
      <c r="E5" s="15" t="s">
        <v>23</v>
      </c>
      <c r="F5" s="7">
        <v>5.0</v>
      </c>
      <c r="G5" s="7" t="str">
        <f t="shared" si="1"/>
        <v>4.5</v>
      </c>
      <c r="H5" s="7">
        <v>2.5</v>
      </c>
      <c r="I5" s="7"/>
      <c r="J5" s="7">
        <v>1.0</v>
      </c>
      <c r="K5" s="7">
        <v>1.0</v>
      </c>
      <c r="L5" s="9"/>
      <c r="N5" s="21" t="s">
        <v>30</v>
      </c>
      <c r="O5" s="22"/>
      <c r="P5" s="23"/>
      <c r="Q5" s="13"/>
      <c r="R5" s="13"/>
      <c r="S5" s="13"/>
      <c r="T5" s="13"/>
      <c r="U5" s="13"/>
      <c r="V5" s="13"/>
      <c r="W5" s="13"/>
    </row>
    <row r="6">
      <c r="A6" s="24" t="s">
        <v>15</v>
      </c>
      <c r="B6" s="6" t="s">
        <v>16</v>
      </c>
      <c r="C6" s="7" t="s">
        <v>31</v>
      </c>
      <c r="D6" s="17" t="s">
        <v>25</v>
      </c>
      <c r="E6" s="25" t="s">
        <v>32</v>
      </c>
      <c r="F6" s="7">
        <v>0.0</v>
      </c>
      <c r="G6" s="7" t="str">
        <f t="shared" si="1"/>
        <v>0</v>
      </c>
      <c r="H6" s="7"/>
      <c r="I6" s="7"/>
      <c r="J6" s="7"/>
      <c r="K6" s="7"/>
      <c r="L6" s="9"/>
      <c r="N6" s="25" t="s">
        <v>32</v>
      </c>
      <c r="O6" s="22"/>
      <c r="P6" s="23"/>
      <c r="Q6" s="13"/>
      <c r="R6" s="13"/>
      <c r="S6" s="13"/>
      <c r="T6" s="13"/>
      <c r="U6" s="13"/>
      <c r="V6" s="13"/>
      <c r="W6" s="13"/>
    </row>
    <row r="7">
      <c r="A7" s="24" t="s">
        <v>15</v>
      </c>
      <c r="B7" s="6" t="s">
        <v>16</v>
      </c>
      <c r="C7" s="7" t="s">
        <v>33</v>
      </c>
      <c r="D7" s="17" t="s">
        <v>25</v>
      </c>
      <c r="E7" s="25" t="s">
        <v>32</v>
      </c>
      <c r="F7" s="7">
        <v>0.0</v>
      </c>
      <c r="G7" s="7" t="str">
        <f t="shared" si="1"/>
        <v>0</v>
      </c>
      <c r="H7" s="7"/>
      <c r="I7" s="7"/>
      <c r="J7" s="7"/>
      <c r="K7" s="7"/>
      <c r="L7" s="9"/>
      <c r="N7" s="13"/>
      <c r="O7" s="13"/>
      <c r="P7" s="23"/>
      <c r="Q7" s="13"/>
      <c r="R7" s="13"/>
      <c r="S7" s="13"/>
      <c r="T7" s="13"/>
      <c r="U7" s="13"/>
      <c r="V7" s="13"/>
      <c r="W7" s="13"/>
    </row>
    <row r="8">
      <c r="A8" s="24" t="s">
        <v>15</v>
      </c>
      <c r="B8" s="6" t="s">
        <v>16</v>
      </c>
      <c r="C8" s="7" t="s">
        <v>34</v>
      </c>
      <c r="D8" s="8" t="s">
        <v>18</v>
      </c>
      <c r="E8" s="15" t="s">
        <v>23</v>
      </c>
      <c r="F8" s="7">
        <v>5.0</v>
      </c>
      <c r="G8" s="7" t="str">
        <f t="shared" si="1"/>
        <v>5.5</v>
      </c>
      <c r="H8" s="7"/>
      <c r="I8" s="7">
        <v>1.25</v>
      </c>
      <c r="J8" s="7">
        <v>1.5</v>
      </c>
      <c r="K8" s="7">
        <v>1.0</v>
      </c>
      <c r="L8" s="9">
        <v>1.75</v>
      </c>
      <c r="M8" s="26"/>
      <c r="N8" s="13"/>
      <c r="O8" s="22"/>
      <c r="P8" s="23"/>
      <c r="Q8" s="13"/>
      <c r="R8" s="13"/>
      <c r="S8" s="13"/>
      <c r="T8" s="13"/>
      <c r="U8" s="13"/>
      <c r="V8" s="13"/>
      <c r="W8" s="13"/>
    </row>
    <row r="9">
      <c r="A9" s="24" t="s">
        <v>36</v>
      </c>
      <c r="B9" s="27" t="s">
        <v>37</v>
      </c>
      <c r="C9" s="7" t="s">
        <v>38</v>
      </c>
      <c r="D9" s="8" t="s">
        <v>18</v>
      </c>
      <c r="E9" s="15" t="s">
        <v>23</v>
      </c>
      <c r="F9" s="7">
        <v>4.0</v>
      </c>
      <c r="G9" s="7" t="str">
        <f t="shared" si="1"/>
        <v>4</v>
      </c>
      <c r="H9" s="7"/>
      <c r="I9" s="7">
        <v>2.0</v>
      </c>
      <c r="J9" s="7"/>
      <c r="K9" s="7"/>
      <c r="L9" s="9">
        <v>2.0</v>
      </c>
      <c r="M9" s="32"/>
      <c r="N9" s="13"/>
      <c r="O9" s="22"/>
      <c r="P9" s="13"/>
      <c r="Q9" s="13"/>
      <c r="R9" s="13"/>
      <c r="S9" s="13"/>
      <c r="T9" s="13"/>
      <c r="U9" s="13"/>
      <c r="V9" s="13"/>
      <c r="W9" s="13"/>
    </row>
    <row r="10">
      <c r="A10" s="24" t="s">
        <v>36</v>
      </c>
      <c r="B10" s="27" t="s">
        <v>37</v>
      </c>
      <c r="C10" s="7" t="s">
        <v>45</v>
      </c>
      <c r="D10" s="8" t="s">
        <v>18</v>
      </c>
      <c r="E10" s="15" t="s">
        <v>23</v>
      </c>
      <c r="F10" s="7">
        <v>4.0</v>
      </c>
      <c r="G10" s="7" t="str">
        <f t="shared" si="1"/>
        <v>4</v>
      </c>
      <c r="H10" s="7"/>
      <c r="I10" s="7">
        <v>2.0</v>
      </c>
      <c r="J10" s="7"/>
      <c r="K10" s="7"/>
      <c r="L10" s="9">
        <v>2.0</v>
      </c>
      <c r="N10" s="13"/>
      <c r="O10" s="22"/>
      <c r="P10" s="13"/>
      <c r="Q10" s="13"/>
      <c r="R10" s="13"/>
      <c r="S10" s="13"/>
      <c r="T10" s="13"/>
      <c r="U10" s="13"/>
      <c r="V10" s="13"/>
      <c r="W10" s="13"/>
    </row>
    <row r="11">
      <c r="A11" s="24" t="s">
        <v>36</v>
      </c>
      <c r="B11" s="6" t="s">
        <v>16</v>
      </c>
      <c r="C11" s="7" t="s">
        <v>48</v>
      </c>
      <c r="D11" s="8" t="s">
        <v>18</v>
      </c>
      <c r="E11" s="15" t="s">
        <v>23</v>
      </c>
      <c r="F11" s="7">
        <v>5.0</v>
      </c>
      <c r="G11" s="7" t="str">
        <f t="shared" si="1"/>
        <v>4</v>
      </c>
      <c r="H11" s="7"/>
      <c r="I11" s="7">
        <v>2.0</v>
      </c>
      <c r="J11" s="7"/>
      <c r="K11" s="7"/>
      <c r="L11" s="9">
        <v>2.0</v>
      </c>
      <c r="N11" s="13"/>
      <c r="O11" s="22"/>
      <c r="P11" s="13"/>
      <c r="Q11" s="13"/>
      <c r="R11" s="13"/>
      <c r="S11" s="13"/>
      <c r="T11" s="13"/>
      <c r="U11" s="13"/>
      <c r="V11" s="13"/>
      <c r="W11" s="13"/>
    </row>
    <row r="12">
      <c r="A12" s="24" t="s">
        <v>36</v>
      </c>
      <c r="B12" s="6" t="s">
        <v>16</v>
      </c>
      <c r="C12" s="7" t="s">
        <v>51</v>
      </c>
      <c r="D12" s="8" t="s">
        <v>18</v>
      </c>
      <c r="E12" s="15" t="s">
        <v>23</v>
      </c>
      <c r="F12" s="7">
        <v>20.0</v>
      </c>
      <c r="G12" s="7" t="str">
        <f t="shared" si="1"/>
        <v>24</v>
      </c>
      <c r="H12" s="7"/>
      <c r="I12" s="7">
        <v>12.0</v>
      </c>
      <c r="J12" s="7"/>
      <c r="K12" s="7"/>
      <c r="L12" s="9">
        <v>12.0</v>
      </c>
      <c r="N12" s="13"/>
      <c r="O12" s="22"/>
      <c r="P12" s="13"/>
      <c r="Q12" s="13"/>
      <c r="R12" s="13"/>
      <c r="S12" s="13"/>
      <c r="T12" s="13"/>
      <c r="U12" s="13"/>
      <c r="V12" s="13"/>
      <c r="W12" s="13"/>
    </row>
    <row r="13">
      <c r="A13" s="24" t="s">
        <v>36</v>
      </c>
      <c r="B13" s="35" t="s">
        <v>54</v>
      </c>
      <c r="C13" s="7" t="s">
        <v>61</v>
      </c>
      <c r="D13" s="17" t="s">
        <v>25</v>
      </c>
      <c r="E13" s="15" t="s">
        <v>23</v>
      </c>
      <c r="F13" s="7">
        <v>10.0</v>
      </c>
      <c r="G13" s="7" t="str">
        <f t="shared" si="1"/>
        <v>4</v>
      </c>
      <c r="H13" s="7"/>
      <c r="I13" s="7">
        <v>3.0</v>
      </c>
      <c r="J13" s="7"/>
      <c r="K13" s="7"/>
      <c r="L13" s="9">
        <v>1.0</v>
      </c>
      <c r="N13" s="13"/>
      <c r="O13" s="22"/>
      <c r="P13" s="13"/>
      <c r="Q13" s="13"/>
      <c r="R13" s="13"/>
      <c r="S13" s="13"/>
      <c r="T13" s="13"/>
      <c r="U13" s="13"/>
      <c r="V13" s="13"/>
      <c r="W13" s="13"/>
    </row>
    <row r="14">
      <c r="A14" s="24" t="s">
        <v>36</v>
      </c>
      <c r="B14" s="6"/>
      <c r="C14" s="7" t="s">
        <v>65</v>
      </c>
      <c r="D14" s="17" t="s">
        <v>25</v>
      </c>
      <c r="E14" s="15" t="s">
        <v>23</v>
      </c>
      <c r="F14" s="7">
        <v>8.0</v>
      </c>
      <c r="G14" s="7" t="str">
        <f t="shared" si="1"/>
        <v>7</v>
      </c>
      <c r="H14" s="7"/>
      <c r="I14" s="7"/>
      <c r="J14" s="7"/>
      <c r="K14" s="7"/>
      <c r="L14" s="9">
        <v>7.0</v>
      </c>
      <c r="N14" s="13"/>
      <c r="O14" s="22"/>
      <c r="P14" s="13"/>
      <c r="Q14" s="13"/>
      <c r="R14" s="13"/>
      <c r="S14" s="13"/>
      <c r="T14" s="13"/>
      <c r="U14" s="13"/>
      <c r="V14" s="13"/>
      <c r="W14" s="13"/>
    </row>
    <row r="15">
      <c r="A15" s="24" t="s">
        <v>40</v>
      </c>
      <c r="B15" s="29" t="s">
        <v>41</v>
      </c>
      <c r="C15" s="7" t="s">
        <v>70</v>
      </c>
      <c r="D15" s="8" t="s">
        <v>18</v>
      </c>
      <c r="E15" s="15" t="s">
        <v>23</v>
      </c>
      <c r="F15" s="7">
        <v>10.0</v>
      </c>
      <c r="G15" s="7" t="str">
        <f t="shared" si="1"/>
        <v>5</v>
      </c>
      <c r="H15" s="7">
        <v>5.0</v>
      </c>
      <c r="I15" s="7"/>
      <c r="J15" s="7"/>
      <c r="K15" s="7"/>
      <c r="L15" s="9"/>
      <c r="N15" s="13"/>
      <c r="O15" s="22"/>
      <c r="P15" s="23"/>
      <c r="Q15" s="13"/>
      <c r="R15" s="13"/>
      <c r="S15" s="13"/>
      <c r="T15" s="13"/>
      <c r="U15" s="13"/>
      <c r="V15" s="13"/>
      <c r="W15" s="13"/>
    </row>
    <row r="16">
      <c r="A16" s="24" t="s">
        <v>40</v>
      </c>
      <c r="B16" s="29" t="s">
        <v>41</v>
      </c>
      <c r="C16" s="7" t="s">
        <v>75</v>
      </c>
      <c r="D16" s="8" t="s">
        <v>18</v>
      </c>
      <c r="E16" s="15" t="s">
        <v>23</v>
      </c>
      <c r="F16" s="7">
        <v>8.0</v>
      </c>
      <c r="G16" s="7" t="str">
        <f t="shared" si="1"/>
        <v>6</v>
      </c>
      <c r="H16" s="7">
        <v>6.0</v>
      </c>
      <c r="I16" s="7"/>
      <c r="J16" s="7"/>
      <c r="K16" s="7"/>
      <c r="L16" s="9"/>
      <c r="N16" s="13"/>
      <c r="O16" s="22"/>
      <c r="P16" s="23"/>
      <c r="Q16" s="13"/>
      <c r="R16" s="13"/>
      <c r="S16" s="13"/>
      <c r="T16" s="13"/>
      <c r="U16" s="13"/>
      <c r="V16" s="13"/>
      <c r="W16" s="13"/>
    </row>
    <row r="17">
      <c r="A17" s="24" t="s">
        <v>40</v>
      </c>
      <c r="B17" s="29" t="s">
        <v>76</v>
      </c>
      <c r="C17" s="7" t="s">
        <v>80</v>
      </c>
      <c r="D17" s="17" t="s">
        <v>25</v>
      </c>
      <c r="E17" s="15" t="s">
        <v>23</v>
      </c>
      <c r="F17" s="7">
        <v>1.0</v>
      </c>
      <c r="G17" s="7" t="str">
        <f t="shared" si="1"/>
        <v>2</v>
      </c>
      <c r="H17" s="7">
        <v>2.0</v>
      </c>
      <c r="I17" s="7"/>
      <c r="J17" s="7"/>
      <c r="K17" s="7"/>
      <c r="L17" s="9"/>
      <c r="N17" s="13"/>
      <c r="O17" s="13"/>
      <c r="P17" s="23"/>
      <c r="Q17" s="13"/>
      <c r="R17" s="13"/>
      <c r="S17" s="13"/>
      <c r="T17" s="13"/>
      <c r="U17" s="13"/>
      <c r="V17" s="13"/>
      <c r="W17" s="13"/>
    </row>
    <row r="18">
      <c r="A18" s="24" t="s">
        <v>84</v>
      </c>
      <c r="B18" s="6" t="s">
        <v>16</v>
      </c>
      <c r="C18" s="7" t="s">
        <v>85</v>
      </c>
      <c r="D18" s="8" t="s">
        <v>18</v>
      </c>
      <c r="E18" s="15" t="s">
        <v>23</v>
      </c>
      <c r="F18" s="7">
        <v>30.0</v>
      </c>
      <c r="G18" s="7" t="str">
        <f t="shared" si="1"/>
        <v>24</v>
      </c>
      <c r="H18" s="7"/>
      <c r="I18" s="7"/>
      <c r="J18" s="7">
        <v>11.0</v>
      </c>
      <c r="K18" s="7">
        <v>13.0</v>
      </c>
      <c r="L18" s="9"/>
      <c r="N18" s="13"/>
      <c r="O18" s="13"/>
      <c r="P18" s="23"/>
      <c r="Q18" s="13"/>
      <c r="R18" s="13"/>
      <c r="S18" s="13"/>
      <c r="T18" s="13"/>
      <c r="U18" s="13"/>
      <c r="V18" s="13"/>
      <c r="W18" s="13"/>
    </row>
    <row r="19">
      <c r="A19" s="24" t="s">
        <v>84</v>
      </c>
      <c r="B19" s="6" t="s">
        <v>16</v>
      </c>
      <c r="C19" s="7" t="s">
        <v>88</v>
      </c>
      <c r="D19" s="17" t="s">
        <v>25</v>
      </c>
      <c r="E19" s="15" t="s">
        <v>23</v>
      </c>
      <c r="F19" s="7">
        <v>3.0</v>
      </c>
      <c r="G19" s="7" t="str">
        <f t="shared" si="1"/>
        <v>3</v>
      </c>
      <c r="H19" s="7"/>
      <c r="I19" s="7"/>
      <c r="J19" s="7">
        <v>3.0</v>
      </c>
      <c r="K19" s="7"/>
      <c r="L19" s="9"/>
      <c r="N19" s="13"/>
      <c r="O19" s="13"/>
      <c r="P19" s="23"/>
      <c r="Q19" s="13"/>
      <c r="R19" s="13"/>
      <c r="S19" s="13"/>
      <c r="T19" s="13"/>
      <c r="U19" s="13"/>
      <c r="V19" s="13"/>
      <c r="W19" s="13"/>
    </row>
    <row r="20">
      <c r="A20" s="24" t="s">
        <v>84</v>
      </c>
      <c r="B20" s="6" t="s">
        <v>16</v>
      </c>
      <c r="C20" s="7" t="s">
        <v>92</v>
      </c>
      <c r="D20" s="8" t="s">
        <v>18</v>
      </c>
      <c r="E20" s="15" t="s">
        <v>23</v>
      </c>
      <c r="F20" s="7">
        <v>10.0</v>
      </c>
      <c r="G20" s="7" t="str">
        <f t="shared" si="1"/>
        <v>6.5</v>
      </c>
      <c r="H20" s="7"/>
      <c r="I20" s="7"/>
      <c r="J20" s="7">
        <v>0.5</v>
      </c>
      <c r="K20" s="7">
        <v>6.0</v>
      </c>
      <c r="L20" s="9"/>
      <c r="N20" s="13"/>
      <c r="O20" s="13"/>
      <c r="P20" s="23"/>
      <c r="Q20" s="13"/>
      <c r="R20" s="13"/>
      <c r="S20" s="13"/>
      <c r="T20" s="13"/>
      <c r="U20" s="13"/>
      <c r="V20" s="13"/>
      <c r="W20" s="13"/>
    </row>
    <row r="21">
      <c r="A21" s="24" t="s">
        <v>84</v>
      </c>
      <c r="B21" s="29" t="s">
        <v>41</v>
      </c>
      <c r="C21" s="7" t="s">
        <v>94</v>
      </c>
      <c r="D21" s="8" t="s">
        <v>18</v>
      </c>
      <c r="E21" s="15" t="s">
        <v>23</v>
      </c>
      <c r="F21" s="7">
        <v>5.0</v>
      </c>
      <c r="G21" s="7" t="str">
        <f t="shared" si="1"/>
        <v>3.8</v>
      </c>
      <c r="H21" s="7">
        <v>2.8</v>
      </c>
      <c r="I21" s="7"/>
      <c r="J21" s="7">
        <v>0.5</v>
      </c>
      <c r="K21" s="7">
        <v>0.5</v>
      </c>
      <c r="L21" s="9"/>
      <c r="N21" s="13"/>
      <c r="O21" s="13"/>
      <c r="P21" s="23"/>
      <c r="Q21" s="13"/>
      <c r="R21" s="13"/>
      <c r="S21" s="13"/>
      <c r="T21" s="13"/>
      <c r="U21" s="13"/>
      <c r="V21" s="13"/>
      <c r="W21" s="13"/>
    </row>
    <row r="22">
      <c r="A22" s="24" t="s">
        <v>84</v>
      </c>
      <c r="B22" s="29" t="s">
        <v>76</v>
      </c>
      <c r="C22" s="7" t="s">
        <v>101</v>
      </c>
      <c r="D22" s="17" t="s">
        <v>25</v>
      </c>
      <c r="E22" s="15" t="s">
        <v>23</v>
      </c>
      <c r="F22" s="7">
        <v>3.0</v>
      </c>
      <c r="G22" s="7" t="str">
        <f t="shared" si="1"/>
        <v>1.5</v>
      </c>
      <c r="H22" s="7">
        <v>1.5</v>
      </c>
      <c r="I22" s="7"/>
      <c r="J22" s="7"/>
      <c r="K22" s="7"/>
      <c r="L22" s="9"/>
      <c r="N22" s="13"/>
      <c r="O22" s="13"/>
      <c r="P22" s="23"/>
      <c r="Q22" s="13"/>
      <c r="R22" s="13"/>
      <c r="S22" s="13"/>
      <c r="T22" s="13"/>
      <c r="U22" s="13"/>
      <c r="V22" s="13"/>
      <c r="W22" s="13"/>
    </row>
    <row r="23">
      <c r="A23" s="24" t="s">
        <v>84</v>
      </c>
      <c r="B23" s="21" t="s">
        <v>105</v>
      </c>
      <c r="C23" s="31" t="s">
        <v>106</v>
      </c>
      <c r="D23" s="8" t="s">
        <v>18</v>
      </c>
      <c r="E23" s="15" t="s">
        <v>23</v>
      </c>
      <c r="F23" s="7">
        <v>2.0</v>
      </c>
      <c r="G23" s="7" t="str">
        <f t="shared" si="1"/>
        <v>0</v>
      </c>
      <c r="H23" s="7"/>
      <c r="I23" s="7"/>
      <c r="J23" s="7"/>
      <c r="K23" s="7"/>
      <c r="L23" s="9"/>
      <c r="N23" s="13"/>
      <c r="O23" s="22"/>
      <c r="P23" s="13"/>
      <c r="Q23" s="13"/>
      <c r="R23" s="13"/>
      <c r="S23" s="13"/>
      <c r="T23" s="13"/>
      <c r="U23" s="13"/>
      <c r="V23" s="13"/>
      <c r="W23" s="13"/>
    </row>
    <row r="24">
      <c r="A24" s="24" t="s">
        <v>84</v>
      </c>
      <c r="B24" s="21" t="s">
        <v>109</v>
      </c>
      <c r="C24" s="7" t="s">
        <v>110</v>
      </c>
      <c r="D24" s="8" t="s">
        <v>18</v>
      </c>
      <c r="E24" s="15" t="s">
        <v>23</v>
      </c>
      <c r="F24" s="7">
        <v>1.0</v>
      </c>
      <c r="G24" s="7" t="str">
        <f t="shared" si="1"/>
        <v>0</v>
      </c>
      <c r="H24" s="7"/>
      <c r="I24" s="7"/>
      <c r="J24" s="7"/>
      <c r="K24" s="7"/>
      <c r="L24" s="9"/>
      <c r="N24" s="13"/>
      <c r="O24" s="22"/>
      <c r="P24" s="13"/>
      <c r="Q24" s="13"/>
      <c r="R24" s="13"/>
      <c r="S24" s="13"/>
      <c r="T24" s="13"/>
      <c r="U24" s="13"/>
      <c r="V24" s="13"/>
      <c r="W24" s="13"/>
    </row>
    <row r="25">
      <c r="A25" s="39"/>
      <c r="B25" s="6"/>
      <c r="C25" s="7"/>
      <c r="D25" s="40"/>
      <c r="E25" s="7"/>
      <c r="F25" s="7"/>
      <c r="G25" s="7"/>
      <c r="H25" s="7"/>
      <c r="I25" s="7"/>
      <c r="J25" s="7"/>
      <c r="K25" s="7"/>
      <c r="L25" s="9"/>
      <c r="N25" s="13"/>
      <c r="O25" s="22"/>
      <c r="P25" s="13"/>
      <c r="Q25" s="13"/>
      <c r="R25" s="13"/>
      <c r="S25" s="13"/>
      <c r="T25" s="13"/>
      <c r="U25" s="13"/>
      <c r="V25" s="13"/>
      <c r="W25" s="13"/>
    </row>
    <row r="26">
      <c r="A26" s="39"/>
      <c r="B26" s="40"/>
      <c r="C26" s="7"/>
      <c r="D26" s="40"/>
      <c r="E26" s="7"/>
      <c r="F26" s="7"/>
      <c r="G26" s="7"/>
      <c r="H26" s="7"/>
      <c r="I26" s="7"/>
      <c r="J26" s="7"/>
      <c r="K26" s="7"/>
      <c r="L26" s="9"/>
      <c r="N26" s="13"/>
      <c r="O26" s="22"/>
      <c r="P26" s="13"/>
      <c r="Q26" s="13"/>
      <c r="R26" s="13"/>
      <c r="S26" s="13"/>
      <c r="T26" s="13"/>
      <c r="U26" s="13"/>
      <c r="V26" s="13"/>
      <c r="W26" s="13"/>
    </row>
    <row r="27">
      <c r="A27" s="39"/>
      <c r="B27" s="42"/>
      <c r="C27" s="42"/>
      <c r="D27" s="42"/>
      <c r="E27" s="9" t="s">
        <v>129</v>
      </c>
      <c r="F27" s="9" t="str">
        <f t="shared" ref="F27:L27" si="2">SUM(F2:F26)</f>
        <v>147.5</v>
      </c>
      <c r="G27" s="9" t="str">
        <f t="shared" si="2"/>
        <v>121.8</v>
      </c>
      <c r="H27" s="9" t="str">
        <f t="shared" si="2"/>
        <v>22.3</v>
      </c>
      <c r="I27" s="9" t="str">
        <f t="shared" si="2"/>
        <v>24.25</v>
      </c>
      <c r="J27" s="9" t="str">
        <f t="shared" si="2"/>
        <v>20.7</v>
      </c>
      <c r="K27" s="9" t="str">
        <f t="shared" si="2"/>
        <v>24.8</v>
      </c>
      <c r="L27" s="9" t="str">
        <f t="shared" si="2"/>
        <v>29.75</v>
      </c>
      <c r="N27" s="13"/>
      <c r="O27" s="22"/>
      <c r="P27" s="13"/>
      <c r="Q27" s="13"/>
      <c r="R27" s="13"/>
      <c r="S27" s="13"/>
      <c r="T27" s="13"/>
      <c r="U27" s="13"/>
      <c r="V27" s="13"/>
      <c r="W27" s="13"/>
    </row>
    <row r="28">
      <c r="A28" s="39"/>
      <c r="B28" s="42"/>
      <c r="C28" s="42"/>
      <c r="D28" s="42"/>
      <c r="E28" s="9" t="s">
        <v>140</v>
      </c>
      <c r="F28" s="42"/>
      <c r="G28" s="9"/>
      <c r="H28" s="9"/>
      <c r="I28" s="9"/>
      <c r="J28" s="9"/>
      <c r="K28" s="9"/>
      <c r="L28" s="9"/>
      <c r="N28" s="22"/>
      <c r="O28" s="22"/>
      <c r="P28" s="13"/>
      <c r="Q28" s="13"/>
      <c r="R28" s="13"/>
      <c r="S28" s="13"/>
      <c r="T28" s="13"/>
      <c r="U28" s="13"/>
      <c r="V28" s="13"/>
      <c r="W28" s="13"/>
    </row>
    <row r="29">
      <c r="A29" s="39"/>
      <c r="B29" s="42"/>
      <c r="C29" s="42"/>
      <c r="D29" s="42"/>
      <c r="E29" s="9" t="s">
        <v>141</v>
      </c>
      <c r="F29" s="47" t="str">
        <f t="shared" ref="F29:L29" si="3">SUM(F27:F28)</f>
        <v>147.5</v>
      </c>
      <c r="G29" s="9" t="str">
        <f t="shared" si="3"/>
        <v>121.8</v>
      </c>
      <c r="H29" s="9" t="str">
        <f t="shared" si="3"/>
        <v>22.3</v>
      </c>
      <c r="I29" s="9" t="str">
        <f t="shared" si="3"/>
        <v>24.25</v>
      </c>
      <c r="J29" s="9" t="str">
        <f t="shared" si="3"/>
        <v>20.7</v>
      </c>
      <c r="K29" s="9" t="str">
        <f t="shared" si="3"/>
        <v>24.8</v>
      </c>
      <c r="L29" s="9" t="str">
        <f t="shared" si="3"/>
        <v>29.75</v>
      </c>
      <c r="N29" s="22"/>
      <c r="O29" s="22"/>
      <c r="P29" s="13"/>
      <c r="Q29" s="22"/>
      <c r="R29" s="13"/>
      <c r="S29" s="13"/>
      <c r="T29" s="13"/>
      <c r="U29" s="13"/>
      <c r="V29" s="13"/>
      <c r="W29" s="13"/>
    </row>
    <row r="30">
      <c r="A30" s="22"/>
      <c r="B30" s="22"/>
      <c r="C30" s="22"/>
      <c r="D30" s="22"/>
      <c r="E30" s="13"/>
      <c r="F30" s="22"/>
      <c r="G30" s="13"/>
      <c r="H30" s="13"/>
      <c r="I30" s="13"/>
      <c r="J30" s="13"/>
      <c r="K30" s="13"/>
      <c r="L30" s="13"/>
      <c r="M30" s="51" t="s">
        <v>163</v>
      </c>
      <c r="N30" s="52"/>
      <c r="O30" s="22"/>
      <c r="P30" s="13"/>
      <c r="Q30" s="22"/>
      <c r="R30" s="13"/>
      <c r="S30" s="13"/>
      <c r="T30" s="13"/>
      <c r="U30" s="13"/>
      <c r="V30" s="13"/>
      <c r="W30" s="13"/>
    </row>
    <row r="31">
      <c r="M31" s="32" t="s">
        <v>187</v>
      </c>
    </row>
    <row r="33">
      <c r="B33" s="36"/>
    </row>
  </sheetData>
  <autoFilter ref="$A$1:$Z$1014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1.0"/>
    <col customWidth="1" min="3" max="3" width="56.86"/>
    <col customWidth="1" min="13" max="13" width="20.71"/>
    <col customWidth="1" min="15" max="15" width="17.57"/>
  </cols>
  <sheetData>
    <row r="1">
      <c r="A1" s="89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5" t="s">
        <v>9</v>
      </c>
      <c r="K1" s="56" t="s">
        <v>10</v>
      </c>
      <c r="L1" s="58" t="s">
        <v>11</v>
      </c>
      <c r="M1" s="59"/>
      <c r="N1" s="3" t="s">
        <v>12</v>
      </c>
      <c r="O1" s="3" t="s">
        <v>13</v>
      </c>
      <c r="P1" s="3" t="s">
        <v>14</v>
      </c>
    </row>
    <row r="2">
      <c r="A2" s="61" t="s">
        <v>15</v>
      </c>
      <c r="B2" s="28" t="s">
        <v>16</v>
      </c>
      <c r="C2" s="28" t="s">
        <v>17</v>
      </c>
      <c r="D2" s="43" t="s">
        <v>18</v>
      </c>
      <c r="E2" s="28" t="s">
        <v>19</v>
      </c>
      <c r="F2" s="45">
        <v>1.0</v>
      </c>
      <c r="G2" s="45" t="str">
        <f t="shared" ref="G2:G36" si="1">SUM(H2:L2)</f>
        <v>4</v>
      </c>
      <c r="H2" s="44">
        <v>3.5</v>
      </c>
      <c r="I2" s="33"/>
      <c r="J2" s="44"/>
      <c r="K2" s="44"/>
      <c r="L2" s="33">
        <v>0.5</v>
      </c>
      <c r="M2" s="59"/>
      <c r="N2" s="10" t="s">
        <v>20</v>
      </c>
      <c r="O2" s="8" t="s">
        <v>18</v>
      </c>
      <c r="P2" s="11" t="s">
        <v>21</v>
      </c>
    </row>
    <row r="3">
      <c r="A3" s="73" t="s">
        <v>15</v>
      </c>
      <c r="B3" s="28" t="s">
        <v>16</v>
      </c>
      <c r="C3" s="28" t="s">
        <v>35</v>
      </c>
      <c r="D3" s="43" t="s">
        <v>18</v>
      </c>
      <c r="E3" s="50" t="s">
        <v>23</v>
      </c>
      <c r="F3" s="44">
        <v>25.0</v>
      </c>
      <c r="G3" s="45" t="str">
        <f t="shared" si="1"/>
        <v>17</v>
      </c>
      <c r="H3" s="33">
        <v>6.0</v>
      </c>
      <c r="I3" s="33">
        <v>3.0</v>
      </c>
      <c r="J3" s="33">
        <v>2.0</v>
      </c>
      <c r="K3" s="33"/>
      <c r="L3" s="33">
        <v>6.0</v>
      </c>
      <c r="M3" s="59"/>
      <c r="N3" s="16" t="s">
        <v>24</v>
      </c>
      <c r="O3" s="17" t="s">
        <v>25</v>
      </c>
      <c r="P3" s="18" t="s">
        <v>26</v>
      </c>
    </row>
    <row r="4">
      <c r="A4" s="73" t="s">
        <v>15</v>
      </c>
      <c r="B4" s="28"/>
      <c r="C4" s="33" t="s">
        <v>22</v>
      </c>
      <c r="D4" s="43" t="s">
        <v>18</v>
      </c>
      <c r="E4" s="50" t="s">
        <v>23</v>
      </c>
      <c r="F4" s="44">
        <v>5.0</v>
      </c>
      <c r="G4" s="45" t="str">
        <f t="shared" si="1"/>
        <v>5.5</v>
      </c>
      <c r="H4" s="33">
        <v>1.0</v>
      </c>
      <c r="I4" s="33">
        <v>1.0</v>
      </c>
      <c r="J4" s="33">
        <v>2.0</v>
      </c>
      <c r="K4" s="33">
        <v>0.5</v>
      </c>
      <c r="L4" s="33">
        <v>1.0</v>
      </c>
      <c r="M4" s="4"/>
      <c r="N4" s="15" t="s">
        <v>23</v>
      </c>
      <c r="O4" s="20" t="s">
        <v>28</v>
      </c>
      <c r="P4" s="13"/>
    </row>
    <row r="5">
      <c r="A5" s="73" t="s">
        <v>15</v>
      </c>
      <c r="B5" s="28"/>
      <c r="C5" s="33" t="s">
        <v>336</v>
      </c>
      <c r="D5" s="43" t="s">
        <v>18</v>
      </c>
      <c r="E5" s="50" t="s">
        <v>23</v>
      </c>
      <c r="F5" s="44">
        <v>5.0</v>
      </c>
      <c r="G5" s="45" t="str">
        <f t="shared" si="1"/>
        <v>7</v>
      </c>
      <c r="H5" s="33">
        <v>1.0</v>
      </c>
      <c r="I5" s="33">
        <v>1.0</v>
      </c>
      <c r="J5" s="33">
        <v>2.0</v>
      </c>
      <c r="K5" s="33">
        <v>2.0</v>
      </c>
      <c r="L5" s="33">
        <v>1.0</v>
      </c>
      <c r="M5" s="4"/>
      <c r="N5" s="21" t="s">
        <v>30</v>
      </c>
      <c r="O5" s="22"/>
      <c r="P5" s="23"/>
    </row>
    <row r="6">
      <c r="A6" s="76" t="s">
        <v>15</v>
      </c>
      <c r="B6" s="33" t="s">
        <v>16</v>
      </c>
      <c r="C6" s="33" t="s">
        <v>248</v>
      </c>
      <c r="D6" s="43" t="s">
        <v>18</v>
      </c>
      <c r="E6" s="50" t="s">
        <v>23</v>
      </c>
      <c r="F6" s="45">
        <v>20.0</v>
      </c>
      <c r="G6" s="45" t="str">
        <f t="shared" si="1"/>
        <v>3.5</v>
      </c>
      <c r="H6" s="33"/>
      <c r="I6" s="33"/>
      <c r="J6" s="28"/>
      <c r="K6" s="77"/>
      <c r="L6" s="33">
        <v>3.5</v>
      </c>
      <c r="M6" s="75"/>
      <c r="N6" s="25" t="s">
        <v>32</v>
      </c>
      <c r="O6" s="22"/>
      <c r="P6" s="23"/>
    </row>
    <row r="7">
      <c r="A7" s="76" t="s">
        <v>15</v>
      </c>
      <c r="B7" s="33"/>
      <c r="C7" s="33" t="s">
        <v>338</v>
      </c>
      <c r="D7" s="43" t="s">
        <v>18</v>
      </c>
      <c r="E7" s="50" t="s">
        <v>23</v>
      </c>
      <c r="F7" s="44">
        <v>10.0</v>
      </c>
      <c r="G7" s="45" t="str">
        <f t="shared" si="1"/>
        <v>8</v>
      </c>
      <c r="H7" s="33">
        <v>2.0</v>
      </c>
      <c r="I7" s="33">
        <v>2.0</v>
      </c>
      <c r="J7" s="33">
        <v>2.0</v>
      </c>
      <c r="K7" s="33">
        <v>2.0</v>
      </c>
      <c r="L7" s="33"/>
      <c r="M7" s="75"/>
      <c r="N7" s="36"/>
      <c r="O7" s="4"/>
    </row>
    <row r="8">
      <c r="A8" s="76" t="s">
        <v>15</v>
      </c>
      <c r="B8" s="33" t="s">
        <v>16</v>
      </c>
      <c r="C8" s="33" t="s">
        <v>341</v>
      </c>
      <c r="D8" s="43" t="s">
        <v>18</v>
      </c>
      <c r="E8" s="50" t="s">
        <v>23</v>
      </c>
      <c r="F8" s="44">
        <v>25.0</v>
      </c>
      <c r="G8" s="45" t="str">
        <f t="shared" si="1"/>
        <v>21</v>
      </c>
      <c r="H8" s="33">
        <v>12.5</v>
      </c>
      <c r="I8" s="33">
        <v>5.5</v>
      </c>
      <c r="J8" s="28"/>
      <c r="K8" s="77"/>
      <c r="L8" s="33">
        <v>3.0</v>
      </c>
      <c r="M8" s="75"/>
      <c r="N8" s="4"/>
    </row>
    <row r="9">
      <c r="A9" s="76" t="s">
        <v>15</v>
      </c>
      <c r="B9" s="33" t="s">
        <v>16</v>
      </c>
      <c r="C9" s="33" t="s">
        <v>343</v>
      </c>
      <c r="D9" s="43" t="s">
        <v>18</v>
      </c>
      <c r="E9" s="50" t="s">
        <v>23</v>
      </c>
      <c r="F9" s="44">
        <v>25.0</v>
      </c>
      <c r="G9" s="45" t="str">
        <f t="shared" si="1"/>
        <v>29.5</v>
      </c>
      <c r="H9" s="33">
        <v>7.0</v>
      </c>
      <c r="I9" s="33">
        <v>13.0</v>
      </c>
      <c r="J9" s="28"/>
      <c r="K9" s="77"/>
      <c r="L9" s="33">
        <v>9.5</v>
      </c>
      <c r="M9" s="75"/>
    </row>
    <row r="10">
      <c r="A10" s="24" t="s">
        <v>36</v>
      </c>
      <c r="B10" s="35" t="s">
        <v>255</v>
      </c>
      <c r="C10" s="7" t="s">
        <v>266</v>
      </c>
      <c r="D10" s="8" t="s">
        <v>18</v>
      </c>
      <c r="E10" s="50" t="s">
        <v>23</v>
      </c>
      <c r="F10" s="7">
        <v>5.0</v>
      </c>
      <c r="G10" s="45" t="str">
        <f t="shared" si="1"/>
        <v>1.5</v>
      </c>
      <c r="H10" s="28"/>
      <c r="I10" s="33"/>
      <c r="J10" s="28"/>
      <c r="K10" s="77"/>
      <c r="L10" s="33">
        <v>1.5</v>
      </c>
      <c r="M10" s="75"/>
      <c r="N10" s="36"/>
    </row>
    <row r="11">
      <c r="A11" s="24" t="s">
        <v>36</v>
      </c>
      <c r="B11" s="35" t="s">
        <v>257</v>
      </c>
      <c r="C11" s="7" t="s">
        <v>269</v>
      </c>
      <c r="D11" s="8" t="s">
        <v>18</v>
      </c>
      <c r="E11" s="50" t="s">
        <v>23</v>
      </c>
      <c r="F11" s="7">
        <v>5.0</v>
      </c>
      <c r="G11" s="45" t="str">
        <f t="shared" si="1"/>
        <v>0.5</v>
      </c>
      <c r="H11" s="28"/>
      <c r="I11" s="45"/>
      <c r="J11" s="28"/>
      <c r="K11" s="77"/>
      <c r="L11" s="44">
        <v>0.5</v>
      </c>
      <c r="M11" s="75"/>
      <c r="N11" s="4"/>
      <c r="O11" s="92"/>
      <c r="P11" s="92"/>
      <c r="Q11" s="92"/>
    </row>
    <row r="12">
      <c r="A12" s="24" t="s">
        <v>36</v>
      </c>
      <c r="B12" s="33" t="s">
        <v>16</v>
      </c>
      <c r="C12" s="7" t="s">
        <v>270</v>
      </c>
      <c r="D12" s="8" t="s">
        <v>18</v>
      </c>
      <c r="E12" s="50" t="s">
        <v>23</v>
      </c>
      <c r="F12" s="7">
        <v>10.0</v>
      </c>
      <c r="G12" s="45" t="str">
        <f t="shared" si="1"/>
        <v>2</v>
      </c>
      <c r="H12" s="28"/>
      <c r="I12" s="44">
        <v>1.0</v>
      </c>
      <c r="J12" s="28"/>
      <c r="K12" s="77"/>
      <c r="L12" s="44">
        <v>1.0</v>
      </c>
      <c r="M12" s="75"/>
      <c r="N12" s="4"/>
      <c r="O12" s="4"/>
      <c r="P12" s="4"/>
      <c r="Q12" s="4"/>
    </row>
    <row r="13">
      <c r="A13" s="61" t="s">
        <v>36</v>
      </c>
      <c r="B13" s="33" t="s">
        <v>16</v>
      </c>
      <c r="C13" s="33" t="s">
        <v>66</v>
      </c>
      <c r="D13" s="8" t="s">
        <v>18</v>
      </c>
      <c r="E13" s="50" t="s">
        <v>23</v>
      </c>
      <c r="F13" s="44">
        <v>2.0</v>
      </c>
      <c r="G13" s="45" t="str">
        <f t="shared" si="1"/>
        <v>0.5</v>
      </c>
      <c r="H13" s="28"/>
      <c r="I13" s="45"/>
      <c r="J13" s="28"/>
      <c r="K13" s="77"/>
      <c r="L13" s="44">
        <v>0.5</v>
      </c>
      <c r="M13" s="75"/>
      <c r="N13" s="4"/>
      <c r="O13" s="4"/>
      <c r="P13" s="4"/>
    </row>
    <row r="14">
      <c r="A14" s="61" t="s">
        <v>36</v>
      </c>
      <c r="B14" s="35" t="s">
        <v>82</v>
      </c>
      <c r="C14" s="33" t="s">
        <v>277</v>
      </c>
      <c r="D14" s="8" t="s">
        <v>18</v>
      </c>
      <c r="E14" s="50" t="s">
        <v>23</v>
      </c>
      <c r="F14" s="44">
        <v>2.0</v>
      </c>
      <c r="G14" s="45" t="str">
        <f t="shared" si="1"/>
        <v>4.5</v>
      </c>
      <c r="H14" s="28"/>
      <c r="I14" s="33">
        <v>2.0</v>
      </c>
      <c r="J14" s="28"/>
      <c r="K14" s="77"/>
      <c r="L14" s="44">
        <v>2.5</v>
      </c>
      <c r="M14" s="75"/>
      <c r="N14" s="4"/>
      <c r="O14" s="36"/>
    </row>
    <row r="15">
      <c r="A15" s="61" t="s">
        <v>36</v>
      </c>
      <c r="B15" s="35" t="s">
        <v>78</v>
      </c>
      <c r="C15" s="33" t="s">
        <v>279</v>
      </c>
      <c r="D15" s="8" t="s">
        <v>18</v>
      </c>
      <c r="E15" s="50" t="s">
        <v>23</v>
      </c>
      <c r="F15" s="44">
        <v>10.0</v>
      </c>
      <c r="G15" s="45" t="str">
        <f t="shared" si="1"/>
        <v>0.5</v>
      </c>
      <c r="H15" s="28"/>
      <c r="I15" s="33"/>
      <c r="J15" s="28"/>
      <c r="K15" s="77"/>
      <c r="L15" s="44">
        <v>0.5</v>
      </c>
      <c r="M15" s="75"/>
      <c r="N15" s="4"/>
      <c r="O15" s="36"/>
    </row>
    <row r="16">
      <c r="A16" s="78" t="s">
        <v>36</v>
      </c>
      <c r="B16" s="35" t="s">
        <v>255</v>
      </c>
      <c r="C16" s="33" t="s">
        <v>282</v>
      </c>
      <c r="D16" s="8" t="s">
        <v>18</v>
      </c>
      <c r="E16" s="21" t="s">
        <v>30</v>
      </c>
      <c r="F16" s="44">
        <v>10.0</v>
      </c>
      <c r="G16" s="45" t="str">
        <f t="shared" si="1"/>
        <v>0</v>
      </c>
      <c r="H16" s="28"/>
      <c r="I16" s="33"/>
      <c r="J16" s="28"/>
      <c r="K16" s="77"/>
      <c r="L16" s="44"/>
      <c r="M16" s="75"/>
      <c r="N16" s="4"/>
      <c r="O16" s="4"/>
    </row>
    <row r="17">
      <c r="A17" s="78" t="s">
        <v>36</v>
      </c>
      <c r="B17" s="35" t="s">
        <v>257</v>
      </c>
      <c r="C17" s="33" t="s">
        <v>284</v>
      </c>
      <c r="D17" s="8" t="s">
        <v>18</v>
      </c>
      <c r="E17" s="50" t="s">
        <v>23</v>
      </c>
      <c r="F17" s="44">
        <v>10.0</v>
      </c>
      <c r="G17" s="45" t="str">
        <f t="shared" si="1"/>
        <v>0.5</v>
      </c>
      <c r="H17" s="28"/>
      <c r="I17" s="33"/>
      <c r="J17" s="28"/>
      <c r="K17" s="77"/>
      <c r="L17" s="44">
        <v>0.5</v>
      </c>
      <c r="M17" s="75"/>
      <c r="N17" s="4"/>
    </row>
    <row r="18">
      <c r="A18" s="78" t="s">
        <v>36</v>
      </c>
      <c r="B18" s="33"/>
      <c r="C18" s="33" t="s">
        <v>285</v>
      </c>
      <c r="D18" s="71" t="s">
        <v>25</v>
      </c>
      <c r="E18" s="21" t="s">
        <v>30</v>
      </c>
      <c r="F18" s="44">
        <v>10.0</v>
      </c>
      <c r="G18" s="45" t="str">
        <f t="shared" si="1"/>
        <v>0</v>
      </c>
      <c r="H18" s="28"/>
      <c r="I18" s="33"/>
      <c r="J18" s="28"/>
      <c r="K18" s="77"/>
      <c r="L18" s="44"/>
      <c r="M18" s="75"/>
      <c r="N18" s="4"/>
    </row>
    <row r="19">
      <c r="A19" s="24" t="s">
        <v>36</v>
      </c>
      <c r="B19" s="6"/>
      <c r="C19" s="7" t="s">
        <v>263</v>
      </c>
      <c r="D19" s="8" t="s">
        <v>18</v>
      </c>
      <c r="E19" s="50" t="s">
        <v>23</v>
      </c>
      <c r="F19" s="44">
        <v>2.0</v>
      </c>
      <c r="G19" s="45" t="str">
        <f t="shared" si="1"/>
        <v>2</v>
      </c>
      <c r="H19" s="28"/>
      <c r="I19" s="33">
        <v>2.0</v>
      </c>
      <c r="J19" s="28"/>
      <c r="K19" s="77"/>
      <c r="L19" s="44"/>
      <c r="M19" s="75"/>
      <c r="N19" s="4"/>
    </row>
    <row r="20">
      <c r="A20" s="78" t="s">
        <v>36</v>
      </c>
      <c r="B20" s="35" t="s">
        <v>293</v>
      </c>
      <c r="C20" s="33" t="s">
        <v>294</v>
      </c>
      <c r="D20" s="71" t="s">
        <v>25</v>
      </c>
      <c r="E20" s="25" t="s">
        <v>32</v>
      </c>
      <c r="F20" s="44">
        <v>5.0</v>
      </c>
      <c r="G20" s="45" t="str">
        <f t="shared" si="1"/>
        <v>0</v>
      </c>
      <c r="H20" s="28"/>
      <c r="I20" s="33"/>
      <c r="J20" s="28"/>
      <c r="K20" s="77"/>
      <c r="L20" s="44"/>
      <c r="M20" s="75"/>
      <c r="N20" s="4"/>
    </row>
    <row r="21">
      <c r="A21" s="78" t="s">
        <v>36</v>
      </c>
      <c r="B21" s="33" t="s">
        <v>16</v>
      </c>
      <c r="C21" s="33" t="s">
        <v>295</v>
      </c>
      <c r="D21" s="8" t="s">
        <v>18</v>
      </c>
      <c r="E21" s="50" t="s">
        <v>23</v>
      </c>
      <c r="F21" s="44">
        <v>5.0</v>
      </c>
      <c r="G21" s="45" t="str">
        <f t="shared" si="1"/>
        <v>5</v>
      </c>
      <c r="H21" s="28"/>
      <c r="I21" s="33">
        <v>2.0</v>
      </c>
      <c r="J21" s="28"/>
      <c r="K21" s="77"/>
      <c r="L21" s="44">
        <v>3.0</v>
      </c>
      <c r="M21" s="75"/>
      <c r="N21" s="4"/>
    </row>
    <row r="22">
      <c r="A22" s="78" t="s">
        <v>36</v>
      </c>
      <c r="B22" s="33" t="s">
        <v>16</v>
      </c>
      <c r="C22" s="33" t="s">
        <v>351</v>
      </c>
      <c r="D22" s="8" t="s">
        <v>18</v>
      </c>
      <c r="E22" s="50" t="s">
        <v>23</v>
      </c>
      <c r="F22" s="44">
        <v>5.0</v>
      </c>
      <c r="G22" s="45" t="str">
        <f t="shared" si="1"/>
        <v>7</v>
      </c>
      <c r="H22" s="28"/>
      <c r="I22" s="33">
        <v>3.5</v>
      </c>
      <c r="J22" s="28"/>
      <c r="K22" s="77"/>
      <c r="L22" s="44">
        <v>3.5</v>
      </c>
      <c r="M22" s="75"/>
      <c r="N22" s="4"/>
    </row>
    <row r="23">
      <c r="A23" s="78" t="s">
        <v>36</v>
      </c>
      <c r="B23" s="34" t="s">
        <v>96</v>
      </c>
      <c r="C23" s="33" t="s">
        <v>352</v>
      </c>
      <c r="D23" s="8" t="s">
        <v>18</v>
      </c>
      <c r="E23" s="50" t="s">
        <v>23</v>
      </c>
      <c r="F23" s="44">
        <v>2.0</v>
      </c>
      <c r="G23" s="45" t="str">
        <f t="shared" si="1"/>
        <v>1.5</v>
      </c>
      <c r="H23" s="28"/>
      <c r="I23" s="33">
        <v>1.5</v>
      </c>
      <c r="J23" s="28"/>
      <c r="K23" s="77"/>
      <c r="L23" s="44"/>
      <c r="M23" s="75"/>
      <c r="N23" s="4"/>
    </row>
    <row r="24">
      <c r="A24" s="78" t="s">
        <v>36</v>
      </c>
      <c r="B24" s="33" t="s">
        <v>16</v>
      </c>
      <c r="C24" s="33" t="s">
        <v>355</v>
      </c>
      <c r="D24" s="8" t="s">
        <v>18</v>
      </c>
      <c r="E24" s="50" t="s">
        <v>23</v>
      </c>
      <c r="F24" s="44">
        <v>1.5</v>
      </c>
      <c r="G24" s="45" t="str">
        <f t="shared" si="1"/>
        <v>1</v>
      </c>
      <c r="H24" s="28"/>
      <c r="I24" s="33">
        <v>1.0</v>
      </c>
      <c r="J24" s="28"/>
      <c r="K24" s="77"/>
      <c r="L24" s="44"/>
      <c r="M24" s="75"/>
      <c r="N24" s="4"/>
    </row>
    <row r="25">
      <c r="A25" s="24" t="s">
        <v>84</v>
      </c>
      <c r="B25" s="21" t="s">
        <v>234</v>
      </c>
      <c r="C25" s="37" t="s">
        <v>310</v>
      </c>
      <c r="D25" s="74" t="s">
        <v>28</v>
      </c>
      <c r="E25" s="21" t="s">
        <v>30</v>
      </c>
      <c r="F25" s="44">
        <v>5.0</v>
      </c>
      <c r="G25" s="45" t="str">
        <f t="shared" si="1"/>
        <v>0</v>
      </c>
      <c r="H25" s="33"/>
      <c r="I25" s="28"/>
      <c r="J25" s="33"/>
      <c r="K25" s="33"/>
      <c r="L25" s="44"/>
      <c r="M25" s="75"/>
      <c r="N25" s="4"/>
    </row>
    <row r="26">
      <c r="A26" s="24" t="s">
        <v>84</v>
      </c>
      <c r="B26" s="83" t="s">
        <v>305</v>
      </c>
      <c r="C26" s="54" t="s">
        <v>357</v>
      </c>
      <c r="D26" s="8" t="s">
        <v>18</v>
      </c>
      <c r="E26" s="50" t="s">
        <v>23</v>
      </c>
      <c r="F26" s="44">
        <v>8.0</v>
      </c>
      <c r="G26" s="45" t="str">
        <f t="shared" si="1"/>
        <v>16</v>
      </c>
      <c r="H26" s="33"/>
      <c r="I26" s="28"/>
      <c r="J26" s="33">
        <v>7.0</v>
      </c>
      <c r="K26" s="33">
        <v>9.0</v>
      </c>
      <c r="L26" s="44"/>
      <c r="M26" s="75"/>
      <c r="N26" s="4"/>
    </row>
    <row r="27">
      <c r="A27" s="5" t="s">
        <v>84</v>
      </c>
      <c r="B27" s="83" t="s">
        <v>305</v>
      </c>
      <c r="C27" s="54" t="s">
        <v>360</v>
      </c>
      <c r="D27" s="8" t="s">
        <v>18</v>
      </c>
      <c r="E27" s="50" t="s">
        <v>23</v>
      </c>
      <c r="F27" s="44">
        <v>6.0</v>
      </c>
      <c r="G27" s="45" t="str">
        <f t="shared" si="1"/>
        <v>6</v>
      </c>
      <c r="H27" s="33"/>
      <c r="I27" s="28"/>
      <c r="J27" s="33">
        <v>3.0</v>
      </c>
      <c r="K27" s="33">
        <v>3.0</v>
      </c>
      <c r="L27" s="44"/>
      <c r="M27" s="75"/>
      <c r="N27" s="4"/>
    </row>
    <row r="28">
      <c r="A28" s="78" t="s">
        <v>84</v>
      </c>
      <c r="B28" s="21" t="s">
        <v>358</v>
      </c>
      <c r="C28" s="33" t="s">
        <v>362</v>
      </c>
      <c r="D28" s="74" t="s">
        <v>28</v>
      </c>
      <c r="E28" s="25" t="s">
        <v>32</v>
      </c>
      <c r="F28" s="44">
        <v>2.0</v>
      </c>
      <c r="G28" s="45" t="str">
        <f t="shared" si="1"/>
        <v>0</v>
      </c>
      <c r="H28" s="33"/>
      <c r="I28" s="28"/>
      <c r="J28" s="33"/>
      <c r="K28" s="77"/>
      <c r="L28" s="44"/>
      <c r="M28" s="75"/>
      <c r="N28" s="4"/>
    </row>
    <row r="29">
      <c r="A29" s="24" t="s">
        <v>84</v>
      </c>
      <c r="B29" s="21" t="s">
        <v>318</v>
      </c>
      <c r="C29" s="33" t="s">
        <v>319</v>
      </c>
      <c r="D29" s="74" t="s">
        <v>28</v>
      </c>
      <c r="E29" s="21" t="s">
        <v>30</v>
      </c>
      <c r="F29" s="7">
        <v>10.0</v>
      </c>
      <c r="G29" s="7" t="str">
        <f t="shared" si="1"/>
        <v>0</v>
      </c>
      <c r="H29" s="7"/>
      <c r="I29" s="7"/>
      <c r="J29" s="7"/>
      <c r="K29" s="7"/>
      <c r="L29" s="9"/>
      <c r="N29" s="13"/>
      <c r="O29" s="22"/>
      <c r="P29" s="13"/>
    </row>
    <row r="30">
      <c r="A30" s="24" t="s">
        <v>84</v>
      </c>
      <c r="B30" s="21" t="s">
        <v>365</v>
      </c>
      <c r="C30" s="31" t="s">
        <v>366</v>
      </c>
      <c r="D30" s="74" t="s">
        <v>28</v>
      </c>
      <c r="E30" s="50" t="s">
        <v>23</v>
      </c>
      <c r="F30" s="44">
        <v>5.0</v>
      </c>
      <c r="G30" s="7" t="str">
        <f t="shared" si="1"/>
        <v>8</v>
      </c>
      <c r="H30" s="7"/>
      <c r="I30" s="7"/>
      <c r="J30" s="7">
        <v>4.0</v>
      </c>
      <c r="K30" s="7">
        <v>4.0</v>
      </c>
      <c r="L30" s="9"/>
      <c r="N30" s="13"/>
    </row>
    <row r="31">
      <c r="A31" s="24" t="s">
        <v>84</v>
      </c>
      <c r="B31" s="93" t="s">
        <v>354</v>
      </c>
      <c r="C31" s="31" t="s">
        <v>356</v>
      </c>
      <c r="D31" s="74" t="s">
        <v>28</v>
      </c>
      <c r="E31" s="25" t="s">
        <v>32</v>
      </c>
      <c r="F31" s="44">
        <v>4.0</v>
      </c>
      <c r="G31" s="7" t="str">
        <f t="shared" si="1"/>
        <v>0</v>
      </c>
      <c r="H31" s="7"/>
      <c r="I31" s="7"/>
      <c r="J31" s="7"/>
      <c r="K31" s="7"/>
      <c r="L31" s="9"/>
      <c r="N31" s="13"/>
    </row>
    <row r="32">
      <c r="A32" s="24" t="s">
        <v>84</v>
      </c>
      <c r="B32" s="80" t="s">
        <v>302</v>
      </c>
      <c r="C32" s="54" t="s">
        <v>303</v>
      </c>
      <c r="D32" s="46" t="s">
        <v>18</v>
      </c>
      <c r="E32" s="50" t="s">
        <v>23</v>
      </c>
      <c r="F32" s="44">
        <v>6.0</v>
      </c>
      <c r="G32" s="7" t="str">
        <f t="shared" si="1"/>
        <v>4.5</v>
      </c>
      <c r="H32" s="7"/>
      <c r="I32" s="7"/>
      <c r="J32" s="7"/>
      <c r="K32" s="7">
        <v>4.5</v>
      </c>
      <c r="L32" s="9"/>
      <c r="N32" s="13"/>
    </row>
    <row r="33">
      <c r="A33" s="24" t="s">
        <v>84</v>
      </c>
      <c r="B33" s="21" t="s">
        <v>176</v>
      </c>
      <c r="C33" s="33" t="s">
        <v>368</v>
      </c>
      <c r="D33" s="74" t="s">
        <v>28</v>
      </c>
      <c r="E33" s="21" t="s">
        <v>30</v>
      </c>
      <c r="F33" s="44">
        <v>10.0</v>
      </c>
      <c r="G33" s="7" t="str">
        <f t="shared" si="1"/>
        <v>0</v>
      </c>
      <c r="H33" s="7"/>
      <c r="I33" s="7"/>
      <c r="J33" s="7"/>
      <c r="K33" s="7"/>
      <c r="L33" s="9"/>
      <c r="N33" s="13"/>
      <c r="O33" s="13"/>
      <c r="P33" s="23"/>
    </row>
    <row r="34">
      <c r="A34" s="24" t="s">
        <v>84</v>
      </c>
      <c r="B34" s="21" t="s">
        <v>369</v>
      </c>
      <c r="C34" s="33" t="s">
        <v>370</v>
      </c>
      <c r="D34" s="8" t="s">
        <v>18</v>
      </c>
      <c r="E34" s="50" t="s">
        <v>23</v>
      </c>
      <c r="F34" s="44">
        <v>2.0</v>
      </c>
      <c r="G34" s="7" t="str">
        <f t="shared" si="1"/>
        <v>2.5</v>
      </c>
      <c r="H34" s="7"/>
      <c r="I34" s="7"/>
      <c r="J34" s="7">
        <v>2.5</v>
      </c>
      <c r="K34" s="7"/>
      <c r="L34" s="9"/>
      <c r="N34" s="13"/>
    </row>
    <row r="35">
      <c r="A35" s="24" t="s">
        <v>84</v>
      </c>
      <c r="B35" s="21" t="s">
        <v>369</v>
      </c>
      <c r="C35" s="33" t="s">
        <v>371</v>
      </c>
      <c r="D35" s="8" t="s">
        <v>18</v>
      </c>
      <c r="E35" s="50" t="s">
        <v>23</v>
      </c>
      <c r="F35" s="44">
        <v>10.0</v>
      </c>
      <c r="G35" s="7" t="str">
        <f t="shared" si="1"/>
        <v>11</v>
      </c>
      <c r="H35" s="7"/>
      <c r="I35" s="7"/>
      <c r="J35" s="7">
        <v>7.0</v>
      </c>
      <c r="K35" s="7">
        <v>4.0</v>
      </c>
      <c r="L35" s="9"/>
      <c r="N35" s="13"/>
    </row>
    <row r="36">
      <c r="A36" s="24" t="s">
        <v>84</v>
      </c>
      <c r="B36" s="77"/>
      <c r="C36" s="33" t="s">
        <v>372</v>
      </c>
      <c r="D36" s="8" t="s">
        <v>18</v>
      </c>
      <c r="E36" s="50" t="s">
        <v>23</v>
      </c>
      <c r="F36" s="44">
        <v>20.0</v>
      </c>
      <c r="G36" s="7" t="str">
        <f t="shared" si="1"/>
        <v>27.5</v>
      </c>
      <c r="H36" s="7">
        <v>7.0</v>
      </c>
      <c r="I36" s="7"/>
      <c r="J36" s="7">
        <v>9.0</v>
      </c>
      <c r="K36" s="7">
        <v>11.5</v>
      </c>
      <c r="L36" s="9"/>
      <c r="N36" s="13"/>
    </row>
    <row r="37">
      <c r="A37" s="84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5"/>
      <c r="N37" s="4"/>
    </row>
    <row r="38">
      <c r="A38" s="84"/>
      <c r="B38" s="77"/>
      <c r="C38" s="77"/>
      <c r="D38" s="77"/>
      <c r="E38" s="77" t="s">
        <v>129</v>
      </c>
      <c r="F38" s="45" t="str">
        <f t="shared" ref="F38:L38" si="2">SUM(F2:F37)</f>
        <v>288.5</v>
      </c>
      <c r="G38" s="45" t="str">
        <f t="shared" si="2"/>
        <v>197.5</v>
      </c>
      <c r="H38" s="45" t="str">
        <f t="shared" si="2"/>
        <v>40</v>
      </c>
      <c r="I38" s="45" t="str">
        <f t="shared" si="2"/>
        <v>38.5</v>
      </c>
      <c r="J38" s="45" t="str">
        <f t="shared" si="2"/>
        <v>40.5</v>
      </c>
      <c r="K38" s="45" t="str">
        <f t="shared" si="2"/>
        <v>40.5</v>
      </c>
      <c r="L38" s="45" t="str">
        <f t="shared" si="2"/>
        <v>38</v>
      </c>
      <c r="M38" s="75"/>
      <c r="N38" s="4"/>
    </row>
    <row r="39">
      <c r="A39" s="84"/>
      <c r="B39" s="77"/>
      <c r="C39" s="77"/>
      <c r="D39" s="77"/>
      <c r="E39" s="77" t="s">
        <v>140</v>
      </c>
      <c r="F39" s="77"/>
      <c r="G39" s="77"/>
      <c r="H39" s="77"/>
      <c r="I39" s="77"/>
      <c r="J39" s="77"/>
      <c r="K39" s="77"/>
      <c r="L39" s="77"/>
      <c r="M39" s="75"/>
      <c r="N39" s="4"/>
    </row>
    <row r="40">
      <c r="A40" s="84"/>
      <c r="B40" s="77"/>
      <c r="C40" s="77"/>
      <c r="D40" s="77"/>
      <c r="E40" s="77" t="s">
        <v>141</v>
      </c>
      <c r="F40" s="45" t="str">
        <f t="shared" ref="F40:L40" si="3">SUM(F38:F39)</f>
        <v>288.5</v>
      </c>
      <c r="G40" s="45" t="str">
        <f t="shared" si="3"/>
        <v>197.5</v>
      </c>
      <c r="H40" s="45" t="str">
        <f t="shared" si="3"/>
        <v>40</v>
      </c>
      <c r="I40" s="45" t="str">
        <f t="shared" si="3"/>
        <v>38.5</v>
      </c>
      <c r="J40" s="45" t="str">
        <f t="shared" si="3"/>
        <v>40.5</v>
      </c>
      <c r="K40" s="45" t="str">
        <f t="shared" si="3"/>
        <v>40.5</v>
      </c>
      <c r="L40" s="45" t="str">
        <f t="shared" si="3"/>
        <v>38</v>
      </c>
      <c r="M40" s="75"/>
      <c r="N40" s="4"/>
    </row>
    <row r="41">
      <c r="M41" s="65" t="s">
        <v>163</v>
      </c>
    </row>
    <row r="42">
      <c r="M42" s="67" t="s">
        <v>187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44.0"/>
    <col customWidth="1" min="3" max="3" width="49.57"/>
    <col customWidth="1" min="13" max="13" width="23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N1" s="3" t="s">
        <v>12</v>
      </c>
      <c r="O1" s="3" t="s">
        <v>13</v>
      </c>
      <c r="P1" s="3" t="s">
        <v>14</v>
      </c>
    </row>
    <row r="2">
      <c r="A2" s="5" t="s">
        <v>15</v>
      </c>
      <c r="B2" s="6" t="s">
        <v>16</v>
      </c>
      <c r="C2" s="7" t="s">
        <v>17</v>
      </c>
      <c r="D2" s="8" t="s">
        <v>18</v>
      </c>
      <c r="E2" s="7" t="s">
        <v>19</v>
      </c>
      <c r="F2" s="7">
        <v>1.0</v>
      </c>
      <c r="G2" s="7" t="str">
        <f t="shared" ref="G2:G49" si="1">SUM(H2:L2)</f>
        <v>4.16</v>
      </c>
      <c r="H2" s="7">
        <v>2.66</v>
      </c>
      <c r="I2" s="7">
        <v>0.5</v>
      </c>
      <c r="J2" s="7">
        <v>0.5</v>
      </c>
      <c r="K2" s="7"/>
      <c r="L2" s="9">
        <v>0.5</v>
      </c>
      <c r="N2" s="10" t="s">
        <v>20</v>
      </c>
      <c r="O2" s="8" t="s">
        <v>18</v>
      </c>
      <c r="P2" s="11" t="s">
        <v>21</v>
      </c>
    </row>
    <row r="3">
      <c r="A3" s="14" t="s">
        <v>15</v>
      </c>
      <c r="B3" s="6" t="s">
        <v>16</v>
      </c>
      <c r="C3" s="7" t="s">
        <v>22</v>
      </c>
      <c r="D3" s="8" t="s">
        <v>18</v>
      </c>
      <c r="E3" s="15" t="s">
        <v>23</v>
      </c>
      <c r="F3" s="7">
        <v>5.0</v>
      </c>
      <c r="G3" s="7" t="str">
        <f t="shared" si="1"/>
        <v>7</v>
      </c>
      <c r="H3" s="7">
        <v>1.0</v>
      </c>
      <c r="I3" s="7">
        <v>1.0</v>
      </c>
      <c r="J3" s="7">
        <v>2.0</v>
      </c>
      <c r="K3" s="7">
        <v>2.0</v>
      </c>
      <c r="L3" s="9">
        <v>1.0</v>
      </c>
      <c r="N3" s="16" t="s">
        <v>24</v>
      </c>
      <c r="O3" s="17" t="s">
        <v>25</v>
      </c>
      <c r="P3" s="18" t="s">
        <v>26</v>
      </c>
    </row>
    <row r="4">
      <c r="A4" s="14" t="s">
        <v>15</v>
      </c>
      <c r="B4" s="6" t="s">
        <v>16</v>
      </c>
      <c r="C4" s="7" t="s">
        <v>27</v>
      </c>
      <c r="D4" s="8" t="s">
        <v>18</v>
      </c>
      <c r="E4" s="15" t="s">
        <v>23</v>
      </c>
      <c r="F4" s="7">
        <v>5.0</v>
      </c>
      <c r="G4" s="7" t="str">
        <f t="shared" si="1"/>
        <v>8</v>
      </c>
      <c r="H4" s="7">
        <v>1.0</v>
      </c>
      <c r="I4" s="7">
        <v>1.0</v>
      </c>
      <c r="J4" s="7">
        <v>2.5</v>
      </c>
      <c r="K4" s="7">
        <v>2.5</v>
      </c>
      <c r="L4" s="9">
        <v>1.0</v>
      </c>
      <c r="N4" s="15" t="s">
        <v>23</v>
      </c>
      <c r="O4" s="20" t="s">
        <v>28</v>
      </c>
      <c r="P4" s="13"/>
    </row>
    <row r="5">
      <c r="A5" s="14" t="s">
        <v>15</v>
      </c>
      <c r="B5" s="6" t="s">
        <v>16</v>
      </c>
      <c r="C5" s="7" t="s">
        <v>35</v>
      </c>
      <c r="D5" s="8" t="s">
        <v>18</v>
      </c>
      <c r="E5" s="15" t="s">
        <v>23</v>
      </c>
      <c r="F5" s="7">
        <v>5.0</v>
      </c>
      <c r="G5" s="7" t="str">
        <f t="shared" si="1"/>
        <v>1.5</v>
      </c>
      <c r="H5" s="7">
        <v>0.5</v>
      </c>
      <c r="I5" s="7"/>
      <c r="J5" s="7"/>
      <c r="K5" s="7">
        <v>0.5</v>
      </c>
      <c r="L5" s="9">
        <v>0.5</v>
      </c>
      <c r="N5" s="21" t="s">
        <v>30</v>
      </c>
      <c r="O5" s="22"/>
      <c r="P5" s="23"/>
    </row>
    <row r="6">
      <c r="A6" s="24" t="s">
        <v>15</v>
      </c>
      <c r="B6" s="6" t="s">
        <v>16</v>
      </c>
      <c r="C6" s="7" t="s">
        <v>31</v>
      </c>
      <c r="D6" s="17" t="s">
        <v>25</v>
      </c>
      <c r="E6" s="15" t="s">
        <v>23</v>
      </c>
      <c r="F6" s="7">
        <v>2.0</v>
      </c>
      <c r="G6" s="7" t="str">
        <f t="shared" si="1"/>
        <v>1.25</v>
      </c>
      <c r="H6" s="7">
        <v>0.25</v>
      </c>
      <c r="I6" s="7">
        <v>0.25</v>
      </c>
      <c r="J6" s="7">
        <v>0.25</v>
      </c>
      <c r="K6" s="7">
        <v>0.25</v>
      </c>
      <c r="L6" s="7">
        <v>0.25</v>
      </c>
      <c r="N6" s="25" t="s">
        <v>32</v>
      </c>
      <c r="O6" s="22"/>
      <c r="P6" s="23"/>
    </row>
    <row r="7">
      <c r="A7" s="24" t="s">
        <v>15</v>
      </c>
      <c r="B7" s="6" t="s">
        <v>16</v>
      </c>
      <c r="C7" s="7" t="s">
        <v>33</v>
      </c>
      <c r="D7" s="17" t="s">
        <v>25</v>
      </c>
      <c r="E7" s="15" t="s">
        <v>23</v>
      </c>
      <c r="F7" s="7">
        <v>2.0</v>
      </c>
      <c r="G7" s="7" t="str">
        <f t="shared" si="1"/>
        <v>2.5</v>
      </c>
      <c r="H7" s="7">
        <v>0.5</v>
      </c>
      <c r="I7" s="7">
        <v>0.5</v>
      </c>
      <c r="J7" s="7">
        <v>0.5</v>
      </c>
      <c r="K7" s="7">
        <v>0.5</v>
      </c>
      <c r="L7" s="7">
        <v>0.5</v>
      </c>
      <c r="N7" s="13"/>
      <c r="O7" s="13"/>
      <c r="P7" s="23"/>
    </row>
    <row r="8">
      <c r="A8" s="24" t="s">
        <v>15</v>
      </c>
      <c r="B8" s="6" t="s">
        <v>16</v>
      </c>
      <c r="C8" s="7" t="s">
        <v>39</v>
      </c>
      <c r="D8" s="8" t="s">
        <v>18</v>
      </c>
      <c r="E8" s="15" t="s">
        <v>23</v>
      </c>
      <c r="F8" s="7">
        <v>5.0</v>
      </c>
      <c r="G8" s="7" t="str">
        <f t="shared" si="1"/>
        <v>2</v>
      </c>
      <c r="H8" s="7"/>
      <c r="I8" s="7">
        <v>1.0</v>
      </c>
      <c r="J8" s="7"/>
      <c r="K8" s="7"/>
      <c r="L8" s="9">
        <v>1.0</v>
      </c>
      <c r="N8" s="13"/>
      <c r="O8" s="22"/>
      <c r="P8" s="23"/>
    </row>
    <row r="9">
      <c r="A9" s="24" t="s">
        <v>40</v>
      </c>
      <c r="B9" s="29" t="s">
        <v>41</v>
      </c>
      <c r="C9" s="7" t="s">
        <v>42</v>
      </c>
      <c r="D9" s="8" t="s">
        <v>18</v>
      </c>
      <c r="E9" s="15" t="s">
        <v>23</v>
      </c>
      <c r="F9" s="7">
        <v>2.0</v>
      </c>
      <c r="G9" s="7" t="str">
        <f t="shared" si="1"/>
        <v>2</v>
      </c>
      <c r="H9" s="7">
        <v>2.0</v>
      </c>
      <c r="I9" s="7"/>
      <c r="J9" s="7"/>
      <c r="K9" s="7"/>
      <c r="L9" s="9"/>
      <c r="N9" s="13"/>
      <c r="O9" s="22"/>
      <c r="P9" s="23"/>
    </row>
    <row r="10">
      <c r="A10" s="24" t="s">
        <v>40</v>
      </c>
      <c r="B10" s="31" t="s">
        <v>16</v>
      </c>
      <c r="C10" s="7" t="s">
        <v>43</v>
      </c>
      <c r="D10" s="8" t="s">
        <v>18</v>
      </c>
      <c r="E10" s="15" t="s">
        <v>23</v>
      </c>
      <c r="F10" s="7">
        <v>2.0</v>
      </c>
      <c r="G10" s="7" t="str">
        <f t="shared" si="1"/>
        <v>2</v>
      </c>
      <c r="H10" s="7">
        <v>2.0</v>
      </c>
      <c r="I10" s="7"/>
      <c r="J10" s="7"/>
      <c r="K10" s="7"/>
      <c r="L10" s="9"/>
      <c r="N10" s="13"/>
      <c r="O10" s="22"/>
      <c r="P10" s="23"/>
    </row>
    <row r="11">
      <c r="A11" s="24" t="s">
        <v>40</v>
      </c>
      <c r="B11" s="31" t="s">
        <v>16</v>
      </c>
      <c r="C11" s="7" t="s">
        <v>46</v>
      </c>
      <c r="D11" s="8" t="s">
        <v>18</v>
      </c>
      <c r="E11" s="21" t="s">
        <v>30</v>
      </c>
      <c r="F11" s="7">
        <v>0.0</v>
      </c>
      <c r="G11" s="7" t="str">
        <f t="shared" si="1"/>
        <v>0</v>
      </c>
      <c r="H11" s="7"/>
      <c r="I11" s="7"/>
      <c r="J11" s="7"/>
      <c r="K11" s="7"/>
      <c r="L11" s="9"/>
      <c r="N11" s="13"/>
      <c r="O11" s="22"/>
      <c r="P11" s="23"/>
    </row>
    <row r="12">
      <c r="A12" s="24" t="s">
        <v>40</v>
      </c>
      <c r="B12" s="31" t="s">
        <v>16</v>
      </c>
      <c r="C12" s="7" t="s">
        <v>47</v>
      </c>
      <c r="D12" s="8" t="s">
        <v>18</v>
      </c>
      <c r="E12" s="21" t="s">
        <v>30</v>
      </c>
      <c r="F12" s="7">
        <v>0.0</v>
      </c>
      <c r="G12" s="7" t="str">
        <f t="shared" si="1"/>
        <v>0</v>
      </c>
      <c r="H12" s="7"/>
      <c r="I12" s="7"/>
      <c r="J12" s="7"/>
      <c r="K12" s="7"/>
      <c r="L12" s="9"/>
      <c r="N12" s="13"/>
      <c r="O12" s="22"/>
      <c r="P12" s="23"/>
    </row>
    <row r="13">
      <c r="A13" s="24" t="s">
        <v>40</v>
      </c>
      <c r="B13" s="31" t="s">
        <v>16</v>
      </c>
      <c r="C13" s="7" t="s">
        <v>49</v>
      </c>
      <c r="D13" s="8" t="s">
        <v>18</v>
      </c>
      <c r="E13" s="25" t="s">
        <v>32</v>
      </c>
      <c r="F13" s="7">
        <v>3.0</v>
      </c>
      <c r="G13" s="7" t="str">
        <f t="shared" si="1"/>
        <v>0</v>
      </c>
      <c r="H13" s="7"/>
      <c r="I13" s="7"/>
      <c r="J13" s="7"/>
      <c r="K13" s="7"/>
      <c r="L13" s="9"/>
      <c r="N13" s="13"/>
      <c r="O13" s="22"/>
      <c r="P13" s="23"/>
    </row>
    <row r="14">
      <c r="A14" s="24" t="s">
        <v>40</v>
      </c>
      <c r="B14" s="31" t="s">
        <v>16</v>
      </c>
      <c r="C14" s="7" t="s">
        <v>53</v>
      </c>
      <c r="D14" s="8" t="s">
        <v>18</v>
      </c>
      <c r="E14" s="15" t="s">
        <v>23</v>
      </c>
      <c r="F14" s="7">
        <v>1.0</v>
      </c>
      <c r="G14" s="7" t="str">
        <f t="shared" si="1"/>
        <v>0.66</v>
      </c>
      <c r="H14" s="7">
        <v>0.66</v>
      </c>
      <c r="I14" s="7"/>
      <c r="J14" s="7"/>
      <c r="K14" s="7"/>
      <c r="L14" s="9"/>
      <c r="N14" s="13"/>
      <c r="O14" s="22"/>
      <c r="P14" s="23"/>
    </row>
    <row r="15">
      <c r="A15" s="24" t="s">
        <v>40</v>
      </c>
      <c r="B15" s="31" t="s">
        <v>16</v>
      </c>
      <c r="C15" s="7" t="s">
        <v>55</v>
      </c>
      <c r="D15" s="8" t="s">
        <v>18</v>
      </c>
      <c r="E15" s="15" t="s">
        <v>23</v>
      </c>
      <c r="F15" s="7">
        <v>2.0</v>
      </c>
      <c r="G15" s="7" t="str">
        <f t="shared" si="1"/>
        <v>1.5</v>
      </c>
      <c r="H15" s="7">
        <v>1.5</v>
      </c>
      <c r="I15" s="7"/>
      <c r="J15" s="7"/>
      <c r="K15" s="7"/>
      <c r="L15" s="9"/>
      <c r="N15" s="13"/>
      <c r="O15" s="22"/>
      <c r="P15" s="23"/>
    </row>
    <row r="16">
      <c r="A16" s="24" t="s">
        <v>40</v>
      </c>
      <c r="B16" s="31" t="s">
        <v>16</v>
      </c>
      <c r="C16" s="7" t="s">
        <v>58</v>
      </c>
      <c r="D16" s="8" t="s">
        <v>18</v>
      </c>
      <c r="E16" s="15" t="s">
        <v>23</v>
      </c>
      <c r="F16" s="7">
        <v>2.0</v>
      </c>
      <c r="G16" s="7" t="str">
        <f t="shared" si="1"/>
        <v>4</v>
      </c>
      <c r="H16" s="7">
        <v>4.0</v>
      </c>
      <c r="I16" s="7"/>
      <c r="J16" s="7"/>
      <c r="K16" s="7"/>
      <c r="L16" s="9"/>
      <c r="N16" s="13"/>
      <c r="O16" s="22"/>
      <c r="P16" s="23"/>
    </row>
    <row r="17">
      <c r="A17" s="24" t="s">
        <v>40</v>
      </c>
      <c r="B17" s="31" t="s">
        <v>16</v>
      </c>
      <c r="C17" s="7" t="s">
        <v>62</v>
      </c>
      <c r="D17" s="8" t="s">
        <v>18</v>
      </c>
      <c r="E17" s="21" t="s">
        <v>30</v>
      </c>
      <c r="F17" s="7">
        <v>0.0</v>
      </c>
      <c r="G17" s="7" t="str">
        <f t="shared" si="1"/>
        <v>0</v>
      </c>
      <c r="H17" s="7"/>
      <c r="I17" s="7"/>
      <c r="J17" s="7"/>
      <c r="K17" s="7"/>
      <c r="L17" s="9"/>
      <c r="N17" s="13"/>
      <c r="O17" s="22"/>
      <c r="P17" s="23"/>
    </row>
    <row r="18">
      <c r="A18" s="24" t="s">
        <v>40</v>
      </c>
      <c r="B18" s="31" t="s">
        <v>16</v>
      </c>
      <c r="C18" s="7" t="s">
        <v>64</v>
      </c>
      <c r="D18" s="8" t="s">
        <v>18</v>
      </c>
      <c r="E18" s="21" t="s">
        <v>30</v>
      </c>
      <c r="F18" s="7">
        <v>0.0</v>
      </c>
      <c r="G18" s="7" t="str">
        <f t="shared" si="1"/>
        <v>0</v>
      </c>
      <c r="H18" s="7"/>
      <c r="I18" s="7"/>
      <c r="J18" s="7"/>
      <c r="K18" s="7"/>
      <c r="L18" s="9"/>
      <c r="N18" s="13"/>
      <c r="O18" s="22"/>
      <c r="P18" s="23"/>
    </row>
    <row r="19">
      <c r="A19" s="24" t="s">
        <v>40</v>
      </c>
      <c r="B19" s="31" t="s">
        <v>16</v>
      </c>
      <c r="C19" s="7" t="s">
        <v>67</v>
      </c>
      <c r="D19" s="8" t="s">
        <v>18</v>
      </c>
      <c r="E19" s="25" t="s">
        <v>32</v>
      </c>
      <c r="F19" s="7">
        <v>3.0</v>
      </c>
      <c r="G19" s="7" t="str">
        <f t="shared" si="1"/>
        <v>0</v>
      </c>
      <c r="H19" s="7"/>
      <c r="I19" s="7"/>
      <c r="J19" s="7"/>
      <c r="K19" s="7"/>
      <c r="L19" s="9"/>
      <c r="N19" s="13"/>
      <c r="O19" s="22"/>
      <c r="P19" s="23"/>
    </row>
    <row r="20">
      <c r="A20" s="24" t="s">
        <v>40</v>
      </c>
      <c r="B20" s="31" t="s">
        <v>16</v>
      </c>
      <c r="C20" s="7" t="s">
        <v>71</v>
      </c>
      <c r="D20" s="8" t="s">
        <v>18</v>
      </c>
      <c r="E20" s="15" t="s">
        <v>23</v>
      </c>
      <c r="F20" s="7">
        <v>1.0</v>
      </c>
      <c r="G20" s="7" t="str">
        <f t="shared" si="1"/>
        <v>0.66</v>
      </c>
      <c r="H20" s="7">
        <v>0.66</v>
      </c>
      <c r="I20" s="7"/>
      <c r="J20" s="7"/>
      <c r="K20" s="7"/>
      <c r="L20" s="9"/>
      <c r="N20" s="13"/>
      <c r="O20" s="22"/>
      <c r="P20" s="23"/>
    </row>
    <row r="21">
      <c r="A21" s="24" t="s">
        <v>40</v>
      </c>
      <c r="B21" s="29" t="s">
        <v>76</v>
      </c>
      <c r="C21" s="7" t="s">
        <v>77</v>
      </c>
      <c r="D21" s="8" t="s">
        <v>18</v>
      </c>
      <c r="E21" s="15" t="s">
        <v>23</v>
      </c>
      <c r="F21" s="7">
        <v>1.0</v>
      </c>
      <c r="G21" s="7" t="str">
        <f t="shared" si="1"/>
        <v>2</v>
      </c>
      <c r="H21" s="7">
        <v>2.0</v>
      </c>
      <c r="I21" s="7"/>
      <c r="J21" s="7"/>
      <c r="K21" s="7"/>
      <c r="L21" s="9"/>
      <c r="N21" s="13"/>
      <c r="O21" s="22"/>
      <c r="P21" s="23"/>
    </row>
    <row r="22">
      <c r="A22" s="24" t="s">
        <v>40</v>
      </c>
      <c r="B22" s="31" t="s">
        <v>16</v>
      </c>
      <c r="C22" s="7" t="s">
        <v>81</v>
      </c>
      <c r="D22" s="8" t="s">
        <v>18</v>
      </c>
      <c r="E22" s="15" t="s">
        <v>23</v>
      </c>
      <c r="F22" s="7">
        <v>2.0</v>
      </c>
      <c r="G22" s="7" t="str">
        <f t="shared" si="1"/>
        <v>1.33</v>
      </c>
      <c r="H22" s="7">
        <v>1.33</v>
      </c>
      <c r="I22" s="7"/>
      <c r="J22" s="7"/>
      <c r="K22" s="7"/>
      <c r="L22" s="9"/>
      <c r="N22" s="13"/>
      <c r="O22" s="13"/>
      <c r="P22" s="23"/>
    </row>
    <row r="23">
      <c r="A23" s="24" t="s">
        <v>40</v>
      </c>
      <c r="B23" s="31" t="s">
        <v>16</v>
      </c>
      <c r="C23" s="37" t="s">
        <v>86</v>
      </c>
      <c r="D23" s="8" t="s">
        <v>18</v>
      </c>
      <c r="E23" s="25" t="s">
        <v>32</v>
      </c>
      <c r="F23" s="7">
        <v>2.0</v>
      </c>
      <c r="G23" s="7" t="str">
        <f t="shared" si="1"/>
        <v>0</v>
      </c>
      <c r="H23" s="7"/>
      <c r="I23" s="7"/>
      <c r="J23" s="7"/>
      <c r="K23" s="7"/>
      <c r="L23" s="9"/>
      <c r="N23" s="13"/>
      <c r="O23" s="13"/>
      <c r="P23" s="23"/>
    </row>
    <row r="24">
      <c r="A24" s="24" t="s">
        <v>40</v>
      </c>
      <c r="B24" s="31" t="s">
        <v>16</v>
      </c>
      <c r="C24" s="37" t="s">
        <v>95</v>
      </c>
      <c r="D24" s="8" t="s">
        <v>18</v>
      </c>
      <c r="E24" s="21" t="s">
        <v>30</v>
      </c>
      <c r="F24" s="7">
        <v>0.0</v>
      </c>
      <c r="G24" s="7" t="str">
        <f t="shared" si="1"/>
        <v>0</v>
      </c>
      <c r="H24" s="7"/>
      <c r="I24" s="7"/>
      <c r="J24" s="7"/>
      <c r="K24" s="7"/>
      <c r="L24" s="9"/>
      <c r="N24" s="13"/>
      <c r="O24" s="13"/>
      <c r="P24" s="23"/>
    </row>
    <row r="25">
      <c r="A25" s="24" t="s">
        <v>40</v>
      </c>
      <c r="B25" s="31" t="s">
        <v>16</v>
      </c>
      <c r="C25" s="37" t="s">
        <v>100</v>
      </c>
      <c r="D25" s="8" t="s">
        <v>18</v>
      </c>
      <c r="E25" s="21" t="s">
        <v>30</v>
      </c>
      <c r="F25" s="7">
        <v>0.0</v>
      </c>
      <c r="G25" s="7" t="str">
        <f t="shared" si="1"/>
        <v>0</v>
      </c>
      <c r="H25" s="7"/>
      <c r="I25" s="7"/>
      <c r="J25" s="7"/>
      <c r="K25" s="7"/>
      <c r="L25" s="9"/>
      <c r="N25" s="13"/>
      <c r="O25" s="13"/>
      <c r="P25" s="23"/>
    </row>
    <row r="26">
      <c r="A26" s="24" t="s">
        <v>40</v>
      </c>
      <c r="B26" s="31" t="s">
        <v>16</v>
      </c>
      <c r="C26" s="37" t="s">
        <v>104</v>
      </c>
      <c r="D26" s="8" t="s">
        <v>18</v>
      </c>
      <c r="E26" s="25" t="s">
        <v>32</v>
      </c>
      <c r="F26" s="7">
        <v>2.0</v>
      </c>
      <c r="G26" s="7" t="str">
        <f t="shared" si="1"/>
        <v>0</v>
      </c>
      <c r="H26" s="7"/>
      <c r="I26" s="7"/>
      <c r="J26" s="7"/>
      <c r="K26" s="7"/>
      <c r="L26" s="9"/>
      <c r="N26" s="13"/>
      <c r="O26" s="13"/>
      <c r="P26" s="23"/>
    </row>
    <row r="27">
      <c r="A27" s="24" t="s">
        <v>84</v>
      </c>
      <c r="B27" s="21" t="s">
        <v>107</v>
      </c>
      <c r="C27" s="31" t="s">
        <v>108</v>
      </c>
      <c r="D27" s="8" t="s">
        <v>18</v>
      </c>
      <c r="E27" s="25" t="s">
        <v>32</v>
      </c>
      <c r="F27" s="7">
        <v>3.0</v>
      </c>
      <c r="G27" s="7" t="str">
        <f t="shared" si="1"/>
        <v>0</v>
      </c>
      <c r="H27" s="7"/>
      <c r="I27" s="7"/>
      <c r="J27" s="7"/>
      <c r="K27" s="7"/>
      <c r="L27" s="9"/>
      <c r="N27" s="13"/>
      <c r="O27" s="13"/>
      <c r="P27" s="23"/>
    </row>
    <row r="28">
      <c r="A28" s="24" t="s">
        <v>84</v>
      </c>
      <c r="B28" s="6" t="s">
        <v>16</v>
      </c>
      <c r="C28" s="31" t="s">
        <v>113</v>
      </c>
      <c r="D28" s="8" t="s">
        <v>18</v>
      </c>
      <c r="E28" s="15" t="s">
        <v>23</v>
      </c>
      <c r="F28" s="7">
        <v>6.0</v>
      </c>
      <c r="G28" s="7" t="str">
        <f t="shared" si="1"/>
        <v>4.5</v>
      </c>
      <c r="H28" s="7"/>
      <c r="I28" s="7"/>
      <c r="J28" s="7"/>
      <c r="K28" s="7">
        <v>4.5</v>
      </c>
      <c r="L28" s="9"/>
      <c r="N28" s="13"/>
      <c r="O28" s="13"/>
      <c r="P28" s="23"/>
    </row>
    <row r="29">
      <c r="A29" s="24" t="s">
        <v>84</v>
      </c>
      <c r="B29" s="6" t="s">
        <v>16</v>
      </c>
      <c r="C29" s="31" t="s">
        <v>115</v>
      </c>
      <c r="D29" s="8" t="s">
        <v>18</v>
      </c>
      <c r="E29" s="15" t="s">
        <v>23</v>
      </c>
      <c r="F29" s="7">
        <v>5.0</v>
      </c>
      <c r="G29" s="7" t="str">
        <f t="shared" si="1"/>
        <v>4.5</v>
      </c>
      <c r="H29" s="7"/>
      <c r="I29" s="7"/>
      <c r="J29" s="7"/>
      <c r="K29" s="7">
        <v>4.5</v>
      </c>
      <c r="L29" s="9"/>
      <c r="N29" s="13"/>
      <c r="O29" s="13"/>
      <c r="P29" s="23"/>
    </row>
    <row r="30">
      <c r="A30" s="24" t="s">
        <v>84</v>
      </c>
      <c r="B30" s="29" t="s">
        <v>41</v>
      </c>
      <c r="C30" s="7" t="s">
        <v>121</v>
      </c>
      <c r="D30" s="8" t="s">
        <v>18</v>
      </c>
      <c r="E30" s="25" t="s">
        <v>32</v>
      </c>
      <c r="F30" s="7">
        <v>3.0</v>
      </c>
      <c r="G30" s="7" t="str">
        <f t="shared" si="1"/>
        <v>0</v>
      </c>
      <c r="H30" s="7"/>
      <c r="I30" s="7"/>
      <c r="J30" s="7"/>
      <c r="K30" s="7"/>
      <c r="L30" s="9"/>
      <c r="N30" s="13"/>
      <c r="O30" s="13"/>
      <c r="P30" s="23"/>
    </row>
    <row r="31">
      <c r="A31" s="24" t="s">
        <v>84</v>
      </c>
      <c r="B31" s="29" t="s">
        <v>76</v>
      </c>
      <c r="C31" s="7" t="s">
        <v>101</v>
      </c>
      <c r="D31" s="17" t="s">
        <v>25</v>
      </c>
      <c r="E31" s="15" t="s">
        <v>23</v>
      </c>
      <c r="F31" s="7">
        <v>2.0</v>
      </c>
      <c r="G31" s="7" t="str">
        <f t="shared" si="1"/>
        <v>2</v>
      </c>
      <c r="H31" s="7">
        <v>2.0</v>
      </c>
      <c r="I31" s="7"/>
      <c r="J31" s="7"/>
      <c r="K31" s="7"/>
      <c r="L31" s="9"/>
      <c r="N31" s="13"/>
      <c r="O31" s="13"/>
      <c r="P31" s="23"/>
    </row>
    <row r="32">
      <c r="A32" s="24" t="s">
        <v>84</v>
      </c>
      <c r="B32" s="21" t="s">
        <v>98</v>
      </c>
      <c r="C32" s="31" t="s">
        <v>122</v>
      </c>
      <c r="D32" s="8" t="s">
        <v>18</v>
      </c>
      <c r="E32" s="21" t="s">
        <v>30</v>
      </c>
      <c r="F32" s="7">
        <v>5.0</v>
      </c>
      <c r="G32" s="7" t="str">
        <f t="shared" si="1"/>
        <v>0</v>
      </c>
      <c r="H32" s="7"/>
      <c r="I32" s="7"/>
      <c r="J32" s="7"/>
      <c r="K32" s="7"/>
      <c r="L32" s="9"/>
      <c r="N32" s="13"/>
      <c r="O32" s="22"/>
      <c r="P32" s="13"/>
    </row>
    <row r="33">
      <c r="A33" s="24" t="s">
        <v>84</v>
      </c>
      <c r="B33" s="31" t="s">
        <v>16</v>
      </c>
      <c r="C33" s="31" t="s">
        <v>123</v>
      </c>
      <c r="D33" s="8" t="s">
        <v>18</v>
      </c>
      <c r="E33" s="15" t="s">
        <v>23</v>
      </c>
      <c r="F33" s="7">
        <v>3.0</v>
      </c>
      <c r="G33" s="7" t="str">
        <f t="shared" si="1"/>
        <v>2</v>
      </c>
      <c r="H33" s="7"/>
      <c r="I33" s="7"/>
      <c r="J33" s="7">
        <v>2.0</v>
      </c>
      <c r="K33" s="7"/>
      <c r="L33" s="9"/>
      <c r="N33" s="13"/>
      <c r="O33" s="22"/>
      <c r="P33" s="13"/>
    </row>
    <row r="34">
      <c r="A34" s="24" t="s">
        <v>84</v>
      </c>
      <c r="B34" s="31" t="s">
        <v>16</v>
      </c>
      <c r="C34" s="31" t="s">
        <v>99</v>
      </c>
      <c r="D34" s="8" t="s">
        <v>18</v>
      </c>
      <c r="E34" s="25" t="s">
        <v>32</v>
      </c>
      <c r="F34" s="7">
        <v>2.0</v>
      </c>
      <c r="G34" s="7" t="str">
        <f t="shared" si="1"/>
        <v>0</v>
      </c>
      <c r="H34" s="7"/>
      <c r="I34" s="7"/>
      <c r="J34" s="7"/>
      <c r="K34" s="7"/>
      <c r="L34" s="9"/>
      <c r="N34" s="13"/>
      <c r="O34" s="22"/>
      <c r="P34" s="13"/>
    </row>
    <row r="35">
      <c r="A35" s="24" t="s">
        <v>84</v>
      </c>
      <c r="B35" s="31" t="s">
        <v>16</v>
      </c>
      <c r="C35" s="31" t="s">
        <v>112</v>
      </c>
      <c r="D35" s="8" t="s">
        <v>18</v>
      </c>
      <c r="E35" s="25" t="s">
        <v>32</v>
      </c>
      <c r="F35" s="7">
        <v>1.0</v>
      </c>
      <c r="G35" s="7" t="str">
        <f t="shared" si="1"/>
        <v>0</v>
      </c>
      <c r="H35" s="7"/>
      <c r="I35" s="7"/>
      <c r="J35" s="7"/>
      <c r="K35" s="7"/>
      <c r="L35" s="9"/>
      <c r="N35" s="13"/>
      <c r="O35" s="22"/>
      <c r="P35" s="13"/>
    </row>
    <row r="36">
      <c r="A36" s="24" t="s">
        <v>84</v>
      </c>
      <c r="B36" s="31" t="s">
        <v>16</v>
      </c>
      <c r="C36" s="31" t="s">
        <v>127</v>
      </c>
      <c r="D36" s="8" t="s">
        <v>18</v>
      </c>
      <c r="E36" s="15" t="s">
        <v>23</v>
      </c>
      <c r="F36" s="7">
        <v>3.0</v>
      </c>
      <c r="G36" s="7" t="str">
        <f t="shared" si="1"/>
        <v>3.5</v>
      </c>
      <c r="H36" s="7"/>
      <c r="I36" s="7"/>
      <c r="J36" s="7"/>
      <c r="K36" s="7">
        <v>3.5</v>
      </c>
      <c r="L36" s="9"/>
      <c r="N36" s="13"/>
      <c r="O36" s="22"/>
      <c r="P36" s="13"/>
    </row>
    <row r="37">
      <c r="A37" s="24" t="s">
        <v>84</v>
      </c>
      <c r="B37" s="21" t="s">
        <v>109</v>
      </c>
      <c r="C37" s="7" t="s">
        <v>110</v>
      </c>
      <c r="D37" s="8" t="s">
        <v>18</v>
      </c>
      <c r="E37" s="25" t="s">
        <v>32</v>
      </c>
      <c r="F37" s="7">
        <v>3.0</v>
      </c>
      <c r="G37" s="7" t="str">
        <f t="shared" si="1"/>
        <v>0</v>
      </c>
      <c r="H37" s="7"/>
      <c r="I37" s="7"/>
      <c r="J37" s="7"/>
      <c r="K37" s="7"/>
      <c r="L37" s="9"/>
      <c r="N37" s="13"/>
      <c r="O37" s="22"/>
      <c r="P37" s="13"/>
    </row>
    <row r="38">
      <c r="A38" s="24" t="s">
        <v>84</v>
      </c>
      <c r="B38" s="21" t="s">
        <v>131</v>
      </c>
      <c r="C38" s="7" t="s">
        <v>132</v>
      </c>
      <c r="D38" s="8" t="s">
        <v>18</v>
      </c>
      <c r="E38" s="15" t="s">
        <v>23</v>
      </c>
      <c r="F38" s="7">
        <v>4.0</v>
      </c>
      <c r="G38" s="7" t="str">
        <f t="shared" si="1"/>
        <v>4</v>
      </c>
      <c r="H38" s="7"/>
      <c r="I38" s="7"/>
      <c r="J38" s="7">
        <v>4.0</v>
      </c>
      <c r="K38" s="7"/>
      <c r="L38" s="9"/>
      <c r="N38" s="13"/>
      <c r="O38" s="22"/>
      <c r="P38" s="13"/>
    </row>
    <row r="39">
      <c r="A39" s="24" t="s">
        <v>84</v>
      </c>
      <c r="B39" s="21" t="s">
        <v>131</v>
      </c>
      <c r="C39" s="7" t="s">
        <v>133</v>
      </c>
      <c r="D39" s="8" t="s">
        <v>18</v>
      </c>
      <c r="E39" s="15" t="s">
        <v>23</v>
      </c>
      <c r="F39" s="7">
        <v>3.0</v>
      </c>
      <c r="G39" s="7" t="str">
        <f t="shared" si="1"/>
        <v>2</v>
      </c>
      <c r="H39" s="7"/>
      <c r="I39" s="7"/>
      <c r="J39" s="7">
        <v>2.0</v>
      </c>
      <c r="K39" s="7"/>
      <c r="L39" s="9"/>
      <c r="N39" s="13"/>
      <c r="O39" s="22"/>
      <c r="P39" s="13"/>
    </row>
    <row r="40">
      <c r="A40" s="24" t="s">
        <v>84</v>
      </c>
      <c r="B40" s="21" t="s">
        <v>131</v>
      </c>
      <c r="C40" s="7" t="s">
        <v>135</v>
      </c>
      <c r="D40" s="8" t="s">
        <v>18</v>
      </c>
      <c r="E40" s="15" t="s">
        <v>23</v>
      </c>
      <c r="F40" s="7">
        <v>8.0</v>
      </c>
      <c r="G40" s="7" t="str">
        <f t="shared" si="1"/>
        <v>6</v>
      </c>
      <c r="H40" s="7"/>
      <c r="I40" s="7"/>
      <c r="J40" s="7">
        <v>6.0</v>
      </c>
      <c r="K40" s="7"/>
      <c r="L40" s="9"/>
      <c r="N40" s="13"/>
      <c r="O40" s="22"/>
      <c r="P40" s="13"/>
    </row>
    <row r="41">
      <c r="A41" s="24" t="s">
        <v>40</v>
      </c>
      <c r="B41" s="29" t="s">
        <v>41</v>
      </c>
      <c r="C41" s="7" t="s">
        <v>137</v>
      </c>
      <c r="D41" s="8" t="s">
        <v>18</v>
      </c>
      <c r="E41" s="25" t="s">
        <v>32</v>
      </c>
      <c r="F41" s="7">
        <v>3.0</v>
      </c>
      <c r="G41" s="7" t="str">
        <f t="shared" si="1"/>
        <v>0</v>
      </c>
      <c r="H41" s="7"/>
      <c r="I41" s="7"/>
      <c r="J41" s="7"/>
      <c r="K41" s="7"/>
      <c r="L41" s="9"/>
      <c r="N41" s="13"/>
      <c r="O41" s="22"/>
      <c r="P41" s="13"/>
    </row>
    <row r="42">
      <c r="A42" s="24" t="s">
        <v>40</v>
      </c>
      <c r="B42" s="29" t="s">
        <v>41</v>
      </c>
      <c r="C42" s="7" t="s">
        <v>139</v>
      </c>
      <c r="D42" s="17" t="s">
        <v>25</v>
      </c>
      <c r="E42" s="15" t="s">
        <v>23</v>
      </c>
      <c r="F42" s="7">
        <v>3.0</v>
      </c>
      <c r="G42" s="7" t="str">
        <f t="shared" si="1"/>
        <v>0.5</v>
      </c>
      <c r="H42" s="7"/>
      <c r="I42" s="7"/>
      <c r="J42" s="7">
        <v>0.5</v>
      </c>
      <c r="K42" s="7"/>
      <c r="L42" s="9"/>
      <c r="N42" s="13"/>
      <c r="O42" s="22"/>
      <c r="P42" s="13"/>
    </row>
    <row r="43">
      <c r="A43" s="24" t="s">
        <v>84</v>
      </c>
      <c r="B43" s="6" t="s">
        <v>16</v>
      </c>
      <c r="C43" s="31" t="s">
        <v>144</v>
      </c>
      <c r="D43" s="8" t="s">
        <v>18</v>
      </c>
      <c r="E43" s="15" t="s">
        <v>23</v>
      </c>
      <c r="F43" s="7">
        <v>3.0</v>
      </c>
      <c r="G43" s="7" t="str">
        <f t="shared" si="1"/>
        <v>3.5</v>
      </c>
      <c r="H43" s="7"/>
      <c r="I43" s="7"/>
      <c r="J43" s="7"/>
      <c r="K43" s="7">
        <v>3.5</v>
      </c>
      <c r="L43" s="9"/>
      <c r="N43" s="13"/>
      <c r="O43" s="22"/>
      <c r="P43" s="13"/>
    </row>
    <row r="44">
      <c r="A44" s="24" t="s">
        <v>36</v>
      </c>
      <c r="B44" s="27" t="s">
        <v>147</v>
      </c>
      <c r="C44" s="31" t="s">
        <v>148</v>
      </c>
      <c r="D44" s="46" t="s">
        <v>18</v>
      </c>
      <c r="E44" s="15" t="s">
        <v>23</v>
      </c>
      <c r="F44" s="7">
        <v>15.0</v>
      </c>
      <c r="G44" s="7" t="str">
        <f t="shared" si="1"/>
        <v>14</v>
      </c>
      <c r="H44" s="7"/>
      <c r="I44" s="7">
        <v>7.0</v>
      </c>
      <c r="J44" s="7"/>
      <c r="K44" s="7"/>
      <c r="L44" s="9">
        <v>7.0</v>
      </c>
      <c r="N44" s="13"/>
      <c r="O44" s="22"/>
      <c r="P44" s="13"/>
    </row>
    <row r="45">
      <c r="A45" s="24" t="s">
        <v>36</v>
      </c>
      <c r="B45" s="27" t="s">
        <v>152</v>
      </c>
      <c r="C45" s="31" t="s">
        <v>153</v>
      </c>
      <c r="D45" s="46" t="s">
        <v>18</v>
      </c>
      <c r="E45" s="15" t="s">
        <v>23</v>
      </c>
      <c r="F45" s="7">
        <v>10.0</v>
      </c>
      <c r="G45" s="7" t="str">
        <f t="shared" si="1"/>
        <v>2</v>
      </c>
      <c r="H45" s="7"/>
      <c r="I45" s="7">
        <v>1.0</v>
      </c>
      <c r="J45" s="7"/>
      <c r="K45" s="7"/>
      <c r="L45" s="9">
        <v>1.0</v>
      </c>
      <c r="N45" s="13"/>
      <c r="O45" s="22"/>
      <c r="P45" s="13"/>
    </row>
    <row r="46">
      <c r="A46" s="24" t="s">
        <v>36</v>
      </c>
      <c r="B46" s="35" t="s">
        <v>157</v>
      </c>
      <c r="C46" s="31" t="s">
        <v>158</v>
      </c>
      <c r="D46" s="17" t="s">
        <v>25</v>
      </c>
      <c r="E46" s="15" t="s">
        <v>23</v>
      </c>
      <c r="F46" s="7">
        <v>10.0</v>
      </c>
      <c r="G46" s="7" t="str">
        <f t="shared" si="1"/>
        <v>9.5</v>
      </c>
      <c r="H46" s="7"/>
      <c r="I46" s="7">
        <v>4.5</v>
      </c>
      <c r="J46" s="7"/>
      <c r="K46" s="7"/>
      <c r="L46" s="9">
        <v>5.0</v>
      </c>
      <c r="N46" s="13"/>
      <c r="O46" s="22"/>
      <c r="P46" s="13"/>
    </row>
    <row r="47">
      <c r="A47" s="48" t="s">
        <v>36</v>
      </c>
      <c r="B47" s="6" t="s">
        <v>16</v>
      </c>
      <c r="C47" s="31" t="s">
        <v>161</v>
      </c>
      <c r="D47" s="46" t="s">
        <v>18</v>
      </c>
      <c r="E47" s="15" t="s">
        <v>23</v>
      </c>
      <c r="F47" s="7">
        <v>10.0</v>
      </c>
      <c r="G47" s="7" t="str">
        <f t="shared" si="1"/>
        <v>11.5</v>
      </c>
      <c r="H47" s="7"/>
      <c r="I47" s="7">
        <v>6.25</v>
      </c>
      <c r="J47" s="7"/>
      <c r="K47" s="7"/>
      <c r="L47" s="9">
        <v>5.25</v>
      </c>
      <c r="N47" s="13"/>
      <c r="O47" s="22"/>
      <c r="P47" s="13"/>
    </row>
    <row r="48">
      <c r="A48" s="48" t="s">
        <v>36</v>
      </c>
      <c r="B48" s="6" t="s">
        <v>16</v>
      </c>
      <c r="C48" s="31" t="s">
        <v>165</v>
      </c>
      <c r="D48" s="17" t="s">
        <v>25</v>
      </c>
      <c r="E48" s="15" t="s">
        <v>23</v>
      </c>
      <c r="F48" s="7">
        <v>15.0</v>
      </c>
      <c r="G48" s="7" t="str">
        <f t="shared" si="1"/>
        <v>15.25</v>
      </c>
      <c r="H48" s="7"/>
      <c r="I48" s="7">
        <v>8.0</v>
      </c>
      <c r="J48" s="7"/>
      <c r="K48" s="7"/>
      <c r="L48" s="9">
        <v>7.25</v>
      </c>
      <c r="N48" s="13"/>
      <c r="O48" s="22"/>
      <c r="P48" s="13"/>
    </row>
    <row r="49">
      <c r="A49" s="48" t="s">
        <v>36</v>
      </c>
      <c r="B49" s="6" t="s">
        <v>16</v>
      </c>
      <c r="C49" s="31" t="s">
        <v>66</v>
      </c>
      <c r="D49" s="46" t="s">
        <v>18</v>
      </c>
      <c r="E49" s="15" t="s">
        <v>23</v>
      </c>
      <c r="F49" s="7">
        <v>5.0</v>
      </c>
      <c r="G49" s="7" t="str">
        <f t="shared" si="1"/>
        <v>5</v>
      </c>
      <c r="H49" s="7"/>
      <c r="I49" s="7">
        <v>1.0</v>
      </c>
      <c r="J49" s="7"/>
      <c r="K49" s="7"/>
      <c r="L49" s="9">
        <v>4.0</v>
      </c>
      <c r="N49" s="13"/>
      <c r="O49" s="22"/>
      <c r="P49" s="13"/>
    </row>
    <row r="50">
      <c r="A50" s="24"/>
      <c r="B50" s="9"/>
      <c r="C50" s="42"/>
      <c r="D50" s="42"/>
      <c r="E50" s="9" t="s">
        <v>129</v>
      </c>
      <c r="F50" s="9" t="str">
        <f>SUM(F2:F49)</f>
        <v>173</v>
      </c>
      <c r="G50" s="9" t="str">
        <f t="shared" ref="G50:H50" si="2">SUM(G2:G48)</f>
        <v>125.31</v>
      </c>
      <c r="H50" s="9" t="str">
        <f t="shared" si="2"/>
        <v>22.06</v>
      </c>
      <c r="I50" s="9" t="str">
        <f>SUM(I2:I49)</f>
        <v>32</v>
      </c>
      <c r="J50" s="9" t="str">
        <f t="shared" ref="J50:K50" si="3">SUM(J2:J48)</f>
        <v>20.25</v>
      </c>
      <c r="K50" s="9" t="str">
        <f t="shared" si="3"/>
        <v>21.75</v>
      </c>
      <c r="L50" s="9" t="str">
        <f>SUM(L2:L49)</f>
        <v>34.25</v>
      </c>
      <c r="N50" s="13"/>
      <c r="O50" s="22"/>
      <c r="P50" s="13"/>
    </row>
    <row r="51">
      <c r="A51" s="39"/>
      <c r="B51" s="42"/>
      <c r="C51" s="42"/>
      <c r="D51" s="42"/>
      <c r="E51" s="9" t="s">
        <v>140</v>
      </c>
      <c r="F51" s="42"/>
      <c r="G51" s="9"/>
      <c r="H51" s="9"/>
      <c r="I51" s="9"/>
      <c r="J51" s="9"/>
      <c r="K51" s="9"/>
      <c r="L51" s="9"/>
      <c r="N51" s="22"/>
      <c r="O51" s="22"/>
      <c r="P51" s="13"/>
    </row>
    <row r="52">
      <c r="A52" s="39"/>
      <c r="B52" s="42"/>
      <c r="C52" s="42"/>
      <c r="D52" s="42"/>
      <c r="E52" s="9" t="s">
        <v>141</v>
      </c>
      <c r="F52" s="47" t="str">
        <f t="shared" ref="F52:L52" si="4">SUM(F50:F51)</f>
        <v>173</v>
      </c>
      <c r="G52" s="9" t="str">
        <f t="shared" si="4"/>
        <v>125.31</v>
      </c>
      <c r="H52" s="9" t="str">
        <f t="shared" si="4"/>
        <v>22.06</v>
      </c>
      <c r="I52" s="9" t="str">
        <f t="shared" si="4"/>
        <v>32</v>
      </c>
      <c r="J52" s="9" t="str">
        <f t="shared" si="4"/>
        <v>20.25</v>
      </c>
      <c r="K52" s="9" t="str">
        <f t="shared" si="4"/>
        <v>21.75</v>
      </c>
      <c r="L52" s="9" t="str">
        <f t="shared" si="4"/>
        <v>34.25</v>
      </c>
      <c r="N52" s="22"/>
      <c r="O52" s="22"/>
      <c r="P52" s="13"/>
    </row>
    <row r="53">
      <c r="M53" s="51" t="s">
        <v>163</v>
      </c>
    </row>
    <row r="54">
      <c r="M54" s="32" t="s">
        <v>187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42.43"/>
    <col customWidth="1" min="3" max="3" width="46.29"/>
    <col customWidth="1" min="13" max="13" width="23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N1" s="3" t="s">
        <v>12</v>
      </c>
      <c r="O1" s="3" t="s">
        <v>13</v>
      </c>
      <c r="P1" s="3" t="s">
        <v>14</v>
      </c>
    </row>
    <row r="2">
      <c r="A2" s="5" t="s">
        <v>15</v>
      </c>
      <c r="B2" s="6"/>
      <c r="C2" s="28" t="s">
        <v>17</v>
      </c>
      <c r="D2" s="8" t="s">
        <v>18</v>
      </c>
      <c r="E2" s="28" t="s">
        <v>19</v>
      </c>
      <c r="F2" s="7"/>
      <c r="G2" s="7" t="str">
        <f t="shared" ref="G2:G44" si="1">SUM(H2:L2)</f>
        <v>3.1</v>
      </c>
      <c r="H2" s="7">
        <v>1.1</v>
      </c>
      <c r="I2" s="7"/>
      <c r="J2" s="7">
        <v>1.0</v>
      </c>
      <c r="K2" s="7">
        <v>1.0</v>
      </c>
      <c r="L2" s="9"/>
      <c r="N2" s="10" t="s">
        <v>20</v>
      </c>
      <c r="O2" s="8" t="s">
        <v>18</v>
      </c>
      <c r="P2" s="11" t="s">
        <v>21</v>
      </c>
    </row>
    <row r="3">
      <c r="A3" s="14" t="s">
        <v>15</v>
      </c>
      <c r="B3" s="6"/>
      <c r="C3" s="28" t="s">
        <v>22</v>
      </c>
      <c r="D3" s="8" t="s">
        <v>18</v>
      </c>
      <c r="E3" s="30" t="s">
        <v>23</v>
      </c>
      <c r="F3" s="7">
        <v>5.0</v>
      </c>
      <c r="G3" s="7" t="str">
        <f t="shared" si="1"/>
        <v>2</v>
      </c>
      <c r="H3" s="7"/>
      <c r="I3" s="7">
        <v>1.0</v>
      </c>
      <c r="J3" s="7"/>
      <c r="K3" s="7"/>
      <c r="L3" s="9">
        <v>1.0</v>
      </c>
      <c r="N3" s="16" t="s">
        <v>24</v>
      </c>
      <c r="O3" s="17" t="s">
        <v>25</v>
      </c>
      <c r="P3" s="18" t="s">
        <v>26</v>
      </c>
    </row>
    <row r="4">
      <c r="A4" s="14" t="s">
        <v>15</v>
      </c>
      <c r="B4" s="6"/>
      <c r="C4" s="28" t="s">
        <v>27</v>
      </c>
      <c r="D4" s="8" t="s">
        <v>18</v>
      </c>
      <c r="E4" s="30" t="s">
        <v>23</v>
      </c>
      <c r="F4" s="7">
        <v>5.0</v>
      </c>
      <c r="G4" s="7" t="str">
        <f t="shared" si="1"/>
        <v>7</v>
      </c>
      <c r="H4" s="7"/>
      <c r="I4" s="7">
        <v>1.0</v>
      </c>
      <c r="J4" s="7">
        <v>2.5</v>
      </c>
      <c r="K4" s="7">
        <v>2.5</v>
      </c>
      <c r="L4" s="9">
        <v>1.0</v>
      </c>
      <c r="N4" s="15" t="s">
        <v>23</v>
      </c>
      <c r="O4" s="20" t="s">
        <v>28</v>
      </c>
      <c r="P4" s="13"/>
    </row>
    <row r="5">
      <c r="A5" s="14" t="s">
        <v>15</v>
      </c>
      <c r="B5" s="6"/>
      <c r="C5" s="28" t="s">
        <v>35</v>
      </c>
      <c r="D5" s="8" t="s">
        <v>18</v>
      </c>
      <c r="E5" s="25" t="s">
        <v>32</v>
      </c>
      <c r="F5" s="7">
        <v>5.0</v>
      </c>
      <c r="G5" s="7" t="str">
        <f t="shared" si="1"/>
        <v>0</v>
      </c>
      <c r="H5" s="7"/>
      <c r="I5" s="7"/>
      <c r="J5" s="7"/>
      <c r="K5" s="7"/>
      <c r="L5" s="9"/>
      <c r="N5" s="21" t="s">
        <v>30</v>
      </c>
      <c r="O5" s="22"/>
      <c r="P5" s="23"/>
    </row>
    <row r="6">
      <c r="A6" s="24" t="s">
        <v>15</v>
      </c>
      <c r="B6" s="6"/>
      <c r="C6" s="33" t="s">
        <v>44</v>
      </c>
      <c r="D6" s="8" t="s">
        <v>18</v>
      </c>
      <c r="E6" s="30" t="s">
        <v>23</v>
      </c>
      <c r="F6" s="7">
        <v>2.0</v>
      </c>
      <c r="G6" s="7" t="str">
        <f t="shared" si="1"/>
        <v>3</v>
      </c>
      <c r="H6" s="7">
        <v>0.5</v>
      </c>
      <c r="I6" s="7">
        <v>0.5</v>
      </c>
      <c r="J6" s="7">
        <v>1.0</v>
      </c>
      <c r="K6" s="7">
        <v>1.0</v>
      </c>
      <c r="L6" s="9"/>
      <c r="N6" s="25" t="s">
        <v>32</v>
      </c>
      <c r="O6" s="22"/>
      <c r="P6" s="23"/>
    </row>
    <row r="7">
      <c r="A7" s="24" t="s">
        <v>15</v>
      </c>
      <c r="B7" s="6"/>
      <c r="C7" s="33" t="s">
        <v>50</v>
      </c>
      <c r="D7" s="8" t="s">
        <v>18</v>
      </c>
      <c r="E7" s="30" t="s">
        <v>23</v>
      </c>
      <c r="F7" s="7">
        <v>5.0</v>
      </c>
      <c r="G7" s="7" t="str">
        <f t="shared" si="1"/>
        <v>7.5</v>
      </c>
      <c r="H7" s="7">
        <v>1.5</v>
      </c>
      <c r="I7" s="7">
        <v>1.5</v>
      </c>
      <c r="J7" s="7">
        <v>1.5</v>
      </c>
      <c r="K7" s="7">
        <v>1.5</v>
      </c>
      <c r="L7" s="7">
        <v>1.5</v>
      </c>
      <c r="N7" s="13"/>
      <c r="O7" s="22"/>
      <c r="P7" s="23"/>
    </row>
    <row r="8">
      <c r="A8" s="24" t="s">
        <v>36</v>
      </c>
      <c r="B8" s="34" t="s">
        <v>52</v>
      </c>
      <c r="C8" s="7" t="s">
        <v>56</v>
      </c>
      <c r="D8" s="8" t="s">
        <v>18</v>
      </c>
      <c r="E8" s="30" t="s">
        <v>23</v>
      </c>
      <c r="F8" s="7">
        <v>13.0</v>
      </c>
      <c r="G8" s="7" t="str">
        <f t="shared" si="1"/>
        <v>1.5</v>
      </c>
      <c r="H8" s="7"/>
      <c r="I8" s="7">
        <v>1.5</v>
      </c>
      <c r="J8" s="7"/>
      <c r="K8" s="7"/>
      <c r="L8" s="9"/>
      <c r="N8" s="13"/>
      <c r="O8" s="22"/>
      <c r="P8" s="13"/>
    </row>
    <row r="9">
      <c r="A9" s="24" t="s">
        <v>36</v>
      </c>
      <c r="B9" s="6" t="s">
        <v>16</v>
      </c>
      <c r="C9" s="7" t="s">
        <v>59</v>
      </c>
      <c r="D9" s="17" t="s">
        <v>25</v>
      </c>
      <c r="E9" s="25" t="s">
        <v>32</v>
      </c>
      <c r="F9" s="7">
        <v>4.0</v>
      </c>
      <c r="G9" s="7" t="str">
        <f t="shared" si="1"/>
        <v>0</v>
      </c>
      <c r="H9" s="7"/>
      <c r="I9" s="7"/>
      <c r="J9" s="7"/>
      <c r="K9" s="7"/>
      <c r="L9" s="9"/>
      <c r="N9" s="13"/>
      <c r="O9" s="22"/>
      <c r="P9" s="13"/>
    </row>
    <row r="10">
      <c r="A10" s="24" t="s">
        <v>36</v>
      </c>
      <c r="B10" s="6" t="s">
        <v>16</v>
      </c>
      <c r="C10" s="7" t="s">
        <v>63</v>
      </c>
      <c r="D10" s="17" t="s">
        <v>25</v>
      </c>
      <c r="E10" s="30" t="s">
        <v>23</v>
      </c>
      <c r="F10" s="7">
        <v>6.0</v>
      </c>
      <c r="G10" s="7" t="str">
        <f t="shared" si="1"/>
        <v>4</v>
      </c>
      <c r="H10" s="7"/>
      <c r="I10" s="7">
        <v>2.0</v>
      </c>
      <c r="J10" s="7"/>
      <c r="K10" s="7"/>
      <c r="L10" s="9">
        <v>2.0</v>
      </c>
      <c r="N10" s="13"/>
      <c r="O10" s="22"/>
      <c r="P10" s="13"/>
    </row>
    <row r="11">
      <c r="A11" s="24" t="s">
        <v>36</v>
      </c>
      <c r="B11" s="6" t="s">
        <v>16</v>
      </c>
      <c r="C11" s="7" t="s">
        <v>66</v>
      </c>
      <c r="D11" s="8" t="s">
        <v>18</v>
      </c>
      <c r="E11" s="30" t="s">
        <v>23</v>
      </c>
      <c r="F11" s="7">
        <v>12.0</v>
      </c>
      <c r="G11" s="7" t="str">
        <f t="shared" si="1"/>
        <v>5</v>
      </c>
      <c r="H11" s="7"/>
      <c r="I11" s="7"/>
      <c r="J11" s="7"/>
      <c r="K11" s="7"/>
      <c r="L11" s="9">
        <v>5.0</v>
      </c>
      <c r="N11" s="13"/>
      <c r="O11" s="22"/>
      <c r="P11" s="13"/>
    </row>
    <row r="12">
      <c r="A12" s="24" t="s">
        <v>36</v>
      </c>
      <c r="B12" s="6" t="s">
        <v>16</v>
      </c>
      <c r="C12" s="7" t="s">
        <v>69</v>
      </c>
      <c r="D12" s="8" t="s">
        <v>18</v>
      </c>
      <c r="E12" s="25" t="s">
        <v>32</v>
      </c>
      <c r="F12" s="7">
        <v>2.0</v>
      </c>
      <c r="G12" s="7" t="str">
        <f t="shared" si="1"/>
        <v>0</v>
      </c>
      <c r="H12" s="7"/>
      <c r="I12" s="7"/>
      <c r="J12" s="7"/>
      <c r="K12" s="7"/>
      <c r="L12" s="9"/>
      <c r="N12" s="13"/>
      <c r="O12" s="22"/>
      <c r="P12" s="13"/>
    </row>
    <row r="13">
      <c r="A13" s="24" t="s">
        <v>36</v>
      </c>
      <c r="B13" s="34" t="s">
        <v>72</v>
      </c>
      <c r="C13" s="7" t="s">
        <v>73</v>
      </c>
      <c r="D13" s="8" t="s">
        <v>18</v>
      </c>
      <c r="E13" s="30" t="s">
        <v>23</v>
      </c>
      <c r="F13" s="7">
        <v>13.0</v>
      </c>
      <c r="G13" s="7" t="str">
        <f t="shared" si="1"/>
        <v>1.5</v>
      </c>
      <c r="H13" s="7"/>
      <c r="I13" s="7">
        <v>1.5</v>
      </c>
      <c r="J13" s="7"/>
      <c r="K13" s="7"/>
      <c r="L13" s="9"/>
      <c r="N13" s="13"/>
      <c r="O13" s="22"/>
      <c r="P13" s="13"/>
    </row>
    <row r="14">
      <c r="A14" s="24" t="s">
        <v>36</v>
      </c>
      <c r="B14" s="35" t="s">
        <v>78</v>
      </c>
      <c r="C14" s="7" t="s">
        <v>79</v>
      </c>
      <c r="D14" s="17" t="s">
        <v>25</v>
      </c>
      <c r="E14" s="25" t="s">
        <v>32</v>
      </c>
      <c r="F14" s="7">
        <v>10.0</v>
      </c>
      <c r="G14" s="7" t="str">
        <f t="shared" si="1"/>
        <v>0</v>
      </c>
      <c r="H14" s="7"/>
      <c r="I14" s="7"/>
      <c r="J14" s="7"/>
      <c r="K14" s="7"/>
      <c r="L14" s="9"/>
      <c r="N14" s="13"/>
      <c r="O14" s="22"/>
      <c r="P14" s="23"/>
    </row>
    <row r="15">
      <c r="A15" s="24" t="s">
        <v>36</v>
      </c>
      <c r="B15" s="35" t="s">
        <v>82</v>
      </c>
      <c r="C15" s="7" t="s">
        <v>83</v>
      </c>
      <c r="D15" s="17" t="s">
        <v>25</v>
      </c>
      <c r="E15" s="25" t="s">
        <v>32</v>
      </c>
      <c r="F15" s="7">
        <v>10.0</v>
      </c>
      <c r="G15" s="7" t="str">
        <f t="shared" si="1"/>
        <v>0</v>
      </c>
      <c r="H15" s="7"/>
      <c r="I15" s="7"/>
      <c r="J15" s="7"/>
      <c r="K15" s="7"/>
      <c r="L15" s="9"/>
      <c r="N15" s="13"/>
      <c r="O15" s="22"/>
      <c r="P15" s="23"/>
    </row>
    <row r="16">
      <c r="A16" s="24" t="s">
        <v>36</v>
      </c>
      <c r="B16" s="6" t="s">
        <v>16</v>
      </c>
      <c r="C16" s="7" t="s">
        <v>68</v>
      </c>
      <c r="D16" s="17" t="s">
        <v>25</v>
      </c>
      <c r="E16" s="25" t="s">
        <v>32</v>
      </c>
      <c r="F16" s="7">
        <v>4.0</v>
      </c>
      <c r="G16" s="7" t="str">
        <f t="shared" si="1"/>
        <v>0</v>
      </c>
      <c r="H16" s="7"/>
      <c r="I16" s="7"/>
      <c r="J16" s="7"/>
      <c r="K16" s="7"/>
      <c r="L16" s="9"/>
      <c r="N16" s="13"/>
      <c r="O16" s="13"/>
      <c r="P16" s="23"/>
    </row>
    <row r="17">
      <c r="A17" s="24" t="s">
        <v>36</v>
      </c>
      <c r="B17" s="6" t="s">
        <v>16</v>
      </c>
      <c r="C17" s="7" t="s">
        <v>74</v>
      </c>
      <c r="D17" s="8" t="s">
        <v>18</v>
      </c>
      <c r="E17" s="25" t="s">
        <v>32</v>
      </c>
      <c r="F17" s="7">
        <v>4.0</v>
      </c>
      <c r="G17" s="7" t="str">
        <f t="shared" si="1"/>
        <v>0</v>
      </c>
      <c r="H17" s="7"/>
      <c r="I17" s="7"/>
      <c r="J17" s="7"/>
      <c r="K17" s="7"/>
      <c r="L17" s="9"/>
      <c r="N17" s="13"/>
      <c r="O17" s="13"/>
      <c r="P17" s="23"/>
    </row>
    <row r="18">
      <c r="A18" s="24" t="s">
        <v>36</v>
      </c>
      <c r="B18" s="34" t="s">
        <v>90</v>
      </c>
      <c r="C18" s="7" t="s">
        <v>91</v>
      </c>
      <c r="D18" s="8" t="s">
        <v>18</v>
      </c>
      <c r="E18" s="30" t="s">
        <v>23</v>
      </c>
      <c r="F18" s="7">
        <v>3.0</v>
      </c>
      <c r="G18" s="7" t="str">
        <f t="shared" si="1"/>
        <v>2</v>
      </c>
      <c r="H18" s="7"/>
      <c r="I18" s="7">
        <v>2.0</v>
      </c>
      <c r="J18" s="7"/>
      <c r="K18" s="7"/>
      <c r="L18" s="9"/>
      <c r="N18" s="13"/>
      <c r="O18" s="13"/>
      <c r="P18" s="23"/>
    </row>
    <row r="19">
      <c r="A19" s="24" t="s">
        <v>36</v>
      </c>
      <c r="B19" s="6" t="s">
        <v>16</v>
      </c>
      <c r="C19" s="7" t="s">
        <v>93</v>
      </c>
      <c r="D19" s="8" t="s">
        <v>18</v>
      </c>
      <c r="E19" s="15" t="s">
        <v>23</v>
      </c>
      <c r="F19" s="7">
        <v>33.0</v>
      </c>
      <c r="G19" s="7" t="str">
        <f t="shared" si="1"/>
        <v>54.75</v>
      </c>
      <c r="H19" s="7"/>
      <c r="I19" s="7">
        <v>28.25</v>
      </c>
      <c r="J19" s="7"/>
      <c r="K19" s="7"/>
      <c r="L19" s="9">
        <v>26.5</v>
      </c>
      <c r="N19" s="13"/>
      <c r="O19" s="13"/>
      <c r="P19" s="23"/>
    </row>
    <row r="20">
      <c r="A20" s="24" t="s">
        <v>84</v>
      </c>
      <c r="B20" s="21" t="s">
        <v>98</v>
      </c>
      <c r="C20" s="31" t="s">
        <v>99</v>
      </c>
      <c r="D20" s="8" t="s">
        <v>18</v>
      </c>
      <c r="E20" s="15" t="s">
        <v>23</v>
      </c>
      <c r="F20" s="7">
        <v>2.0</v>
      </c>
      <c r="G20" s="7" t="str">
        <f t="shared" si="1"/>
        <v>6</v>
      </c>
      <c r="H20" s="7"/>
      <c r="I20" s="7"/>
      <c r="J20" s="7">
        <v>2.0</v>
      </c>
      <c r="K20" s="7">
        <v>4.0</v>
      </c>
      <c r="L20" s="9"/>
      <c r="N20" s="13"/>
      <c r="O20" s="22"/>
      <c r="P20" s="13"/>
    </row>
    <row r="21">
      <c r="A21" s="24" t="s">
        <v>84</v>
      </c>
      <c r="B21" s="38" t="s">
        <v>16</v>
      </c>
      <c r="C21" s="28" t="s">
        <v>112</v>
      </c>
      <c r="D21" s="8" t="s">
        <v>18</v>
      </c>
      <c r="E21" s="15" t="s">
        <v>23</v>
      </c>
      <c r="F21" s="7">
        <v>2.0</v>
      </c>
      <c r="G21" s="7" t="str">
        <f t="shared" si="1"/>
        <v>2</v>
      </c>
      <c r="H21" s="7"/>
      <c r="I21" s="7"/>
      <c r="J21" s="7"/>
      <c r="K21" s="7">
        <v>2.0</v>
      </c>
      <c r="L21" s="9"/>
      <c r="N21" s="13"/>
      <c r="O21" s="22"/>
      <c r="P21" s="13"/>
    </row>
    <row r="22">
      <c r="A22" s="24" t="s">
        <v>84</v>
      </c>
      <c r="B22" s="21" t="s">
        <v>116</v>
      </c>
      <c r="C22" s="33" t="s">
        <v>117</v>
      </c>
      <c r="D22" s="8" t="s">
        <v>18</v>
      </c>
      <c r="E22" s="25" t="s">
        <v>32</v>
      </c>
      <c r="F22" s="7">
        <v>10.0</v>
      </c>
      <c r="G22" s="7" t="str">
        <f t="shared" si="1"/>
        <v>8</v>
      </c>
      <c r="H22" s="7"/>
      <c r="I22" s="7"/>
      <c r="J22" s="7">
        <v>4.0</v>
      </c>
      <c r="K22" s="7">
        <v>4.0</v>
      </c>
      <c r="L22" s="9"/>
      <c r="N22" s="13"/>
      <c r="O22" s="22"/>
      <c r="P22" s="13"/>
    </row>
    <row r="23">
      <c r="A23" s="24" t="s">
        <v>84</v>
      </c>
      <c r="B23" s="21" t="s">
        <v>119</v>
      </c>
      <c r="C23" s="31" t="s">
        <v>120</v>
      </c>
      <c r="D23" s="8" t="s">
        <v>18</v>
      </c>
      <c r="E23" s="15" t="s">
        <v>23</v>
      </c>
      <c r="F23" s="44">
        <v>8.0</v>
      </c>
      <c r="G23" s="7" t="str">
        <f t="shared" si="1"/>
        <v>10</v>
      </c>
      <c r="H23" s="7"/>
      <c r="I23" s="7"/>
      <c r="J23" s="7">
        <v>5.0</v>
      </c>
      <c r="K23" s="7">
        <v>5.0</v>
      </c>
      <c r="L23" s="9"/>
      <c r="N23" s="13"/>
      <c r="O23" s="13"/>
      <c r="P23" s="23"/>
    </row>
    <row r="24">
      <c r="A24" s="24" t="s">
        <v>84</v>
      </c>
      <c r="B24" s="21" t="s">
        <v>119</v>
      </c>
      <c r="C24" s="31" t="s">
        <v>160</v>
      </c>
      <c r="D24" s="8" t="s">
        <v>18</v>
      </c>
      <c r="E24" s="15" t="s">
        <v>23</v>
      </c>
      <c r="F24" s="44">
        <v>6.0</v>
      </c>
      <c r="G24" s="7" t="str">
        <f t="shared" si="1"/>
        <v>7</v>
      </c>
      <c r="H24" s="7"/>
      <c r="I24" s="7"/>
      <c r="J24" s="7">
        <v>3.5</v>
      </c>
      <c r="K24" s="7">
        <v>3.5</v>
      </c>
      <c r="L24" s="9"/>
      <c r="N24" s="13"/>
      <c r="O24" s="13"/>
      <c r="P24" s="23"/>
    </row>
    <row r="25">
      <c r="A25" s="24" t="s">
        <v>84</v>
      </c>
      <c r="B25" s="21" t="s">
        <v>98</v>
      </c>
      <c r="C25" s="31" t="s">
        <v>162</v>
      </c>
      <c r="D25" s="8" t="s">
        <v>18</v>
      </c>
      <c r="E25" s="25" t="s">
        <v>32</v>
      </c>
      <c r="F25" s="44">
        <v>6.0</v>
      </c>
      <c r="G25" s="7" t="str">
        <f t="shared" si="1"/>
        <v>0</v>
      </c>
      <c r="H25" s="7"/>
      <c r="I25" s="7"/>
      <c r="J25" s="7"/>
      <c r="K25" s="7"/>
      <c r="L25" s="9"/>
      <c r="N25" s="13"/>
      <c r="O25" s="13"/>
      <c r="P25" s="23"/>
    </row>
    <row r="26">
      <c r="A26" s="24" t="s">
        <v>84</v>
      </c>
      <c r="B26" s="21" t="s">
        <v>131</v>
      </c>
      <c r="C26" s="7" t="s">
        <v>164</v>
      </c>
      <c r="D26" s="8" t="s">
        <v>18</v>
      </c>
      <c r="E26" s="15" t="s">
        <v>23</v>
      </c>
      <c r="F26" s="44">
        <v>3.0</v>
      </c>
      <c r="G26" s="7" t="str">
        <f t="shared" si="1"/>
        <v>6</v>
      </c>
      <c r="H26" s="7"/>
      <c r="I26" s="7"/>
      <c r="J26" s="7">
        <v>3.0</v>
      </c>
      <c r="K26" s="7">
        <v>3.0</v>
      </c>
      <c r="L26" s="9"/>
      <c r="N26" s="13"/>
      <c r="O26" s="13"/>
      <c r="P26" s="23"/>
    </row>
    <row r="27">
      <c r="A27" s="24" t="s">
        <v>84</v>
      </c>
      <c r="B27" s="21" t="s">
        <v>131</v>
      </c>
      <c r="C27" s="7" t="s">
        <v>166</v>
      </c>
      <c r="D27" s="8" t="s">
        <v>18</v>
      </c>
      <c r="E27" s="25" t="s">
        <v>32</v>
      </c>
      <c r="F27" s="44">
        <v>6.0</v>
      </c>
      <c r="G27" s="7" t="str">
        <f t="shared" si="1"/>
        <v>0</v>
      </c>
      <c r="H27" s="7"/>
      <c r="I27" s="7"/>
      <c r="J27" s="7"/>
      <c r="K27" s="7"/>
      <c r="L27" s="9"/>
      <c r="N27" s="13"/>
      <c r="O27" s="13"/>
      <c r="P27" s="23"/>
    </row>
    <row r="28">
      <c r="A28" s="24" t="s">
        <v>84</v>
      </c>
      <c r="B28" s="21" t="s">
        <v>131</v>
      </c>
      <c r="C28" s="7" t="s">
        <v>168</v>
      </c>
      <c r="D28" s="17" t="s">
        <v>25</v>
      </c>
      <c r="E28" s="21" t="s">
        <v>30</v>
      </c>
      <c r="F28" s="7">
        <v>6.0</v>
      </c>
      <c r="G28" s="7" t="str">
        <f t="shared" si="1"/>
        <v>0</v>
      </c>
      <c r="H28" s="7"/>
      <c r="I28" s="7"/>
      <c r="J28" s="7"/>
      <c r="K28" s="7"/>
      <c r="L28" s="9"/>
      <c r="N28" s="13"/>
      <c r="O28" s="22"/>
      <c r="P28" s="13"/>
    </row>
    <row r="29">
      <c r="A29" s="24" t="s">
        <v>84</v>
      </c>
      <c r="B29" s="21" t="s">
        <v>131</v>
      </c>
      <c r="C29" s="7" t="s">
        <v>170</v>
      </c>
      <c r="D29" s="17" t="s">
        <v>25</v>
      </c>
      <c r="E29" s="21" t="s">
        <v>30</v>
      </c>
      <c r="F29" s="7">
        <v>6.0</v>
      </c>
      <c r="G29" s="7" t="str">
        <f t="shared" si="1"/>
        <v>0</v>
      </c>
      <c r="H29" s="7"/>
      <c r="I29" s="7"/>
      <c r="J29" s="7"/>
      <c r="K29" s="7"/>
      <c r="L29" s="9"/>
      <c r="N29" s="13"/>
      <c r="O29" s="22"/>
      <c r="P29" s="13"/>
    </row>
    <row r="30">
      <c r="A30" s="24" t="s">
        <v>84</v>
      </c>
      <c r="B30" s="6"/>
      <c r="C30" s="7" t="s">
        <v>173</v>
      </c>
      <c r="D30" s="8" t="s">
        <v>18</v>
      </c>
      <c r="E30" s="15" t="s">
        <v>23</v>
      </c>
      <c r="F30" s="7">
        <v>6.0</v>
      </c>
      <c r="G30" s="7" t="str">
        <f t="shared" si="1"/>
        <v>16</v>
      </c>
      <c r="H30" s="7"/>
      <c r="I30" s="7"/>
      <c r="J30" s="7">
        <v>8.0</v>
      </c>
      <c r="K30" s="7">
        <v>8.0</v>
      </c>
      <c r="L30" s="9"/>
      <c r="N30" s="13"/>
      <c r="O30" s="22"/>
      <c r="P30" s="13"/>
    </row>
    <row r="31">
      <c r="A31" s="24" t="s">
        <v>40</v>
      </c>
      <c r="B31" s="29" t="s">
        <v>41</v>
      </c>
      <c r="C31" s="7" t="s">
        <v>49</v>
      </c>
      <c r="D31" s="8" t="s">
        <v>18</v>
      </c>
      <c r="E31" s="25" t="s">
        <v>32</v>
      </c>
      <c r="F31" s="7">
        <v>4.0</v>
      </c>
      <c r="G31" s="7" t="str">
        <f t="shared" si="1"/>
        <v>0</v>
      </c>
      <c r="H31" s="7"/>
      <c r="I31" s="7"/>
      <c r="J31" s="7"/>
      <c r="K31" s="7"/>
      <c r="L31" s="9"/>
      <c r="N31" s="13"/>
      <c r="O31" s="22"/>
      <c r="P31" s="13"/>
    </row>
    <row r="32">
      <c r="A32" s="24" t="s">
        <v>40</v>
      </c>
      <c r="B32" s="31" t="s">
        <v>16</v>
      </c>
      <c r="C32" s="7" t="s">
        <v>67</v>
      </c>
      <c r="D32" s="8" t="s">
        <v>18</v>
      </c>
      <c r="E32" s="25" t="s">
        <v>32</v>
      </c>
      <c r="F32" s="7">
        <v>6.0</v>
      </c>
      <c r="G32" s="7" t="str">
        <f t="shared" si="1"/>
        <v>0</v>
      </c>
      <c r="H32" s="7"/>
      <c r="I32" s="7"/>
      <c r="J32" s="7"/>
      <c r="K32" s="7"/>
      <c r="L32" s="9"/>
      <c r="N32" s="13"/>
      <c r="O32" s="22"/>
      <c r="P32" s="13"/>
    </row>
    <row r="33">
      <c r="A33" s="24" t="s">
        <v>40</v>
      </c>
      <c r="B33" s="31" t="s">
        <v>16</v>
      </c>
      <c r="C33" s="7" t="s">
        <v>53</v>
      </c>
      <c r="D33" s="17" t="s">
        <v>25</v>
      </c>
      <c r="E33" s="15" t="s">
        <v>23</v>
      </c>
      <c r="F33" s="7">
        <v>1.0</v>
      </c>
      <c r="G33" s="7" t="str">
        <f t="shared" si="1"/>
        <v>4</v>
      </c>
      <c r="H33" s="7">
        <v>4.0</v>
      </c>
      <c r="I33" s="7"/>
      <c r="J33" s="7"/>
      <c r="K33" s="7"/>
      <c r="L33" s="9"/>
      <c r="N33" s="13"/>
      <c r="O33" s="22"/>
      <c r="P33" s="13"/>
    </row>
    <row r="34">
      <c r="A34" s="24" t="s">
        <v>40</v>
      </c>
      <c r="B34" s="31" t="s">
        <v>16</v>
      </c>
      <c r="C34" s="7" t="s">
        <v>104</v>
      </c>
      <c r="D34" s="17" t="s">
        <v>25</v>
      </c>
      <c r="E34" s="25" t="s">
        <v>32</v>
      </c>
      <c r="F34" s="7">
        <v>6.0</v>
      </c>
      <c r="G34" s="7" t="str">
        <f t="shared" si="1"/>
        <v>0</v>
      </c>
      <c r="H34" s="7"/>
      <c r="I34" s="7"/>
      <c r="J34" s="7"/>
      <c r="K34" s="7"/>
      <c r="L34" s="9"/>
      <c r="N34" s="13"/>
      <c r="O34" s="22"/>
      <c r="P34" s="13"/>
    </row>
    <row r="35">
      <c r="A35" s="24" t="s">
        <v>40</v>
      </c>
      <c r="B35" s="31" t="s">
        <v>16</v>
      </c>
      <c r="C35" s="37" t="s">
        <v>184</v>
      </c>
      <c r="D35" s="8" t="s">
        <v>18</v>
      </c>
      <c r="E35" s="15" t="s">
        <v>23</v>
      </c>
      <c r="F35" s="7">
        <v>4.0</v>
      </c>
      <c r="G35" s="7" t="str">
        <f t="shared" si="1"/>
        <v>5.5</v>
      </c>
      <c r="H35" s="7">
        <v>5.5</v>
      </c>
      <c r="I35" s="7"/>
      <c r="J35" s="7"/>
      <c r="K35" s="7"/>
      <c r="L35" s="9"/>
      <c r="N35" s="13"/>
      <c r="O35" s="22"/>
      <c r="P35" s="13"/>
    </row>
    <row r="36">
      <c r="A36" s="24" t="s">
        <v>40</v>
      </c>
      <c r="B36" s="31" t="s">
        <v>16</v>
      </c>
      <c r="C36" s="37" t="s">
        <v>189</v>
      </c>
      <c r="D36" s="20" t="s">
        <v>28</v>
      </c>
      <c r="E36" s="15" t="s">
        <v>23</v>
      </c>
      <c r="F36" s="7">
        <v>2.0</v>
      </c>
      <c r="G36" s="7" t="str">
        <f t="shared" si="1"/>
        <v>2</v>
      </c>
      <c r="H36" s="7">
        <v>2.0</v>
      </c>
      <c r="I36" s="7"/>
      <c r="J36" s="7"/>
      <c r="K36" s="7"/>
      <c r="L36" s="9"/>
      <c r="N36" s="13"/>
      <c r="O36" s="22"/>
      <c r="P36" s="13"/>
    </row>
    <row r="37">
      <c r="A37" s="24" t="s">
        <v>40</v>
      </c>
      <c r="B37" s="31" t="s">
        <v>16</v>
      </c>
      <c r="C37" s="37" t="s">
        <v>191</v>
      </c>
      <c r="D37" s="8" t="s">
        <v>18</v>
      </c>
      <c r="E37" s="15" t="s">
        <v>23</v>
      </c>
      <c r="F37" s="7">
        <v>2.0</v>
      </c>
      <c r="G37" s="7" t="str">
        <f t="shared" si="1"/>
        <v>4</v>
      </c>
      <c r="H37" s="7">
        <v>4.0</v>
      </c>
      <c r="I37" s="7"/>
      <c r="J37" s="7"/>
      <c r="K37" s="7"/>
      <c r="L37" s="9"/>
      <c r="N37" s="13"/>
      <c r="O37" s="22"/>
      <c r="P37" s="13"/>
    </row>
    <row r="38">
      <c r="A38" s="24" t="s">
        <v>40</v>
      </c>
      <c r="B38" s="31" t="s">
        <v>16</v>
      </c>
      <c r="C38" s="37" t="s">
        <v>193</v>
      </c>
      <c r="D38" s="8" t="s">
        <v>18</v>
      </c>
      <c r="E38" s="15" t="s">
        <v>23</v>
      </c>
      <c r="F38" s="7">
        <v>2.0</v>
      </c>
      <c r="G38" s="7" t="str">
        <f t="shared" si="1"/>
        <v>4</v>
      </c>
      <c r="H38" s="7">
        <v>4.0</v>
      </c>
      <c r="I38" s="7"/>
      <c r="J38" s="7"/>
      <c r="K38" s="7"/>
      <c r="L38" s="9"/>
      <c r="N38" s="13"/>
      <c r="O38" s="22"/>
      <c r="P38" s="13"/>
    </row>
    <row r="39">
      <c r="A39" s="24" t="s">
        <v>40</v>
      </c>
      <c r="B39" s="31" t="s">
        <v>16</v>
      </c>
      <c r="C39" s="37" t="s">
        <v>195</v>
      </c>
      <c r="D39" s="8" t="s">
        <v>18</v>
      </c>
      <c r="E39" s="15" t="s">
        <v>23</v>
      </c>
      <c r="F39" s="7">
        <v>2.0</v>
      </c>
      <c r="G39" s="7" t="str">
        <f t="shared" si="1"/>
        <v>1</v>
      </c>
      <c r="H39" s="7">
        <v>1.0</v>
      </c>
      <c r="I39" s="7"/>
      <c r="J39" s="7"/>
      <c r="K39" s="7"/>
      <c r="L39" s="9"/>
      <c r="N39" s="13"/>
      <c r="O39" s="22"/>
      <c r="P39" s="13"/>
    </row>
    <row r="40">
      <c r="A40" s="24" t="s">
        <v>40</v>
      </c>
      <c r="B40" s="31" t="s">
        <v>16</v>
      </c>
      <c r="C40" s="37" t="s">
        <v>199</v>
      </c>
      <c r="D40" s="8" t="s">
        <v>18</v>
      </c>
      <c r="E40" s="15" t="s">
        <v>23</v>
      </c>
      <c r="F40" s="7">
        <v>2.0</v>
      </c>
      <c r="G40" s="7" t="str">
        <f t="shared" si="1"/>
        <v>2</v>
      </c>
      <c r="H40" s="7">
        <v>2.0</v>
      </c>
      <c r="I40" s="7"/>
      <c r="J40" s="7"/>
      <c r="K40" s="7"/>
      <c r="L40" s="9"/>
      <c r="N40" s="13"/>
      <c r="O40" s="22"/>
      <c r="P40" s="13"/>
    </row>
    <row r="41">
      <c r="A41" s="24" t="s">
        <v>40</v>
      </c>
      <c r="B41" s="31" t="s">
        <v>16</v>
      </c>
      <c r="C41" s="37" t="s">
        <v>202</v>
      </c>
      <c r="D41" s="20" t="s">
        <v>28</v>
      </c>
      <c r="E41" s="15" t="s">
        <v>23</v>
      </c>
      <c r="F41" s="7">
        <v>2.0</v>
      </c>
      <c r="G41" s="7" t="str">
        <f t="shared" si="1"/>
        <v>2</v>
      </c>
      <c r="H41" s="7">
        <v>2.0</v>
      </c>
      <c r="I41" s="7"/>
      <c r="J41" s="7"/>
      <c r="K41" s="7"/>
      <c r="L41" s="9"/>
      <c r="N41" s="13"/>
      <c r="O41" s="22"/>
      <c r="P41" s="13"/>
    </row>
    <row r="42">
      <c r="A42" s="24" t="s">
        <v>40</v>
      </c>
      <c r="B42" s="31" t="s">
        <v>16</v>
      </c>
      <c r="C42" s="37" t="s">
        <v>204</v>
      </c>
      <c r="D42" s="8" t="s">
        <v>18</v>
      </c>
      <c r="E42" s="15" t="s">
        <v>23</v>
      </c>
      <c r="F42" s="7">
        <v>4.0</v>
      </c>
      <c r="G42" s="7" t="str">
        <f t="shared" si="1"/>
        <v>4</v>
      </c>
      <c r="H42" s="7">
        <v>4.0</v>
      </c>
      <c r="I42" s="7"/>
      <c r="J42" s="7"/>
      <c r="K42" s="7"/>
      <c r="L42" s="9"/>
      <c r="N42" s="13"/>
      <c r="O42" s="22"/>
      <c r="P42" s="13"/>
    </row>
    <row r="43">
      <c r="A43" s="24" t="s">
        <v>40</v>
      </c>
      <c r="B43" s="31" t="s">
        <v>16</v>
      </c>
      <c r="C43" s="57" t="s">
        <v>207</v>
      </c>
      <c r="D43" s="20" t="s">
        <v>28</v>
      </c>
      <c r="E43" s="25" t="s">
        <v>32</v>
      </c>
      <c r="F43" s="7">
        <v>4.0</v>
      </c>
      <c r="G43" s="7" t="str">
        <f t="shared" si="1"/>
        <v>0</v>
      </c>
      <c r="H43" s="7"/>
      <c r="I43" s="7"/>
      <c r="J43" s="7"/>
      <c r="K43" s="7"/>
      <c r="L43" s="9"/>
      <c r="N43" s="13"/>
      <c r="O43" s="22"/>
      <c r="P43" s="13"/>
    </row>
    <row r="44">
      <c r="A44" s="24" t="s">
        <v>40</v>
      </c>
      <c r="B44" s="31" t="s">
        <v>16</v>
      </c>
      <c r="C44" s="28" t="s">
        <v>223</v>
      </c>
      <c r="D44" s="20" t="s">
        <v>28</v>
      </c>
      <c r="E44" s="25" t="s">
        <v>32</v>
      </c>
      <c r="F44" s="7">
        <v>4.0</v>
      </c>
      <c r="G44" s="7" t="str">
        <f t="shared" si="1"/>
        <v>0</v>
      </c>
      <c r="H44" s="7"/>
      <c r="I44" s="7"/>
      <c r="J44" s="7"/>
      <c r="K44" s="7"/>
      <c r="L44" s="9"/>
      <c r="N44" s="13"/>
      <c r="O44" s="22"/>
      <c r="P44" s="13"/>
    </row>
    <row r="45">
      <c r="A45" s="39"/>
      <c r="B45" s="40"/>
      <c r="C45" s="37"/>
      <c r="D45" s="40"/>
      <c r="E45" s="7"/>
      <c r="F45" s="7"/>
      <c r="G45" s="7"/>
      <c r="H45" s="7"/>
      <c r="I45" s="7"/>
      <c r="J45" s="7"/>
      <c r="K45" s="7"/>
      <c r="L45" s="9"/>
      <c r="N45" s="13"/>
      <c r="O45" s="22"/>
      <c r="P45" s="13"/>
    </row>
    <row r="46">
      <c r="A46" s="39"/>
      <c r="B46" s="42"/>
      <c r="C46" s="7"/>
      <c r="D46" s="42"/>
      <c r="E46" s="9" t="s">
        <v>129</v>
      </c>
      <c r="F46" s="9" t="str">
        <f t="shared" ref="F46:L46" si="2">SUM(F2:F45)</f>
        <v>242</v>
      </c>
      <c r="G46" s="9" t="str">
        <f t="shared" si="2"/>
        <v>174.85</v>
      </c>
      <c r="H46" s="9" t="str">
        <f t="shared" si="2"/>
        <v>31.6</v>
      </c>
      <c r="I46" s="9" t="str">
        <f t="shared" si="2"/>
        <v>39.25</v>
      </c>
      <c r="J46" s="9" t="str">
        <f t="shared" si="2"/>
        <v>31.5</v>
      </c>
      <c r="K46" s="9" t="str">
        <f t="shared" si="2"/>
        <v>35.5</v>
      </c>
      <c r="L46" s="9" t="str">
        <f t="shared" si="2"/>
        <v>37</v>
      </c>
      <c r="N46" s="13"/>
      <c r="O46" s="22"/>
      <c r="P46" s="13"/>
    </row>
    <row r="47">
      <c r="A47" s="39"/>
      <c r="B47" s="42"/>
      <c r="C47" s="42"/>
      <c r="D47" s="42"/>
      <c r="E47" s="9" t="s">
        <v>140</v>
      </c>
      <c r="F47" s="42"/>
      <c r="G47" s="9"/>
      <c r="H47" s="9"/>
      <c r="I47" s="9"/>
      <c r="J47" s="9"/>
      <c r="K47" s="9"/>
      <c r="L47" s="9"/>
      <c r="N47" s="22"/>
      <c r="O47" s="22"/>
      <c r="P47" s="13"/>
    </row>
    <row r="48">
      <c r="A48" s="39"/>
      <c r="B48" s="42"/>
      <c r="C48" s="42"/>
      <c r="D48" s="42"/>
      <c r="E48" s="9" t="s">
        <v>141</v>
      </c>
      <c r="F48" s="47" t="str">
        <f t="shared" ref="F48:L48" si="3">SUM(F46:F47)</f>
        <v>242</v>
      </c>
      <c r="G48" s="9" t="str">
        <f t="shared" si="3"/>
        <v>174.85</v>
      </c>
      <c r="H48" s="9" t="str">
        <f t="shared" si="3"/>
        <v>31.6</v>
      </c>
      <c r="I48" s="9" t="str">
        <f t="shared" si="3"/>
        <v>39.25</v>
      </c>
      <c r="J48" s="9" t="str">
        <f t="shared" si="3"/>
        <v>31.5</v>
      </c>
      <c r="K48" s="9" t="str">
        <f t="shared" si="3"/>
        <v>35.5</v>
      </c>
      <c r="L48" s="9" t="str">
        <f t="shared" si="3"/>
        <v>37</v>
      </c>
      <c r="N48" s="22"/>
      <c r="O48" s="22"/>
      <c r="P48" s="13"/>
    </row>
    <row r="49">
      <c r="M49" s="65" t="s">
        <v>163</v>
      </c>
    </row>
    <row r="50">
      <c r="M50" s="67" t="s">
        <v>187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57"/>
    <col customWidth="1" min="2" max="2" width="38.43"/>
    <col customWidth="1" min="3" max="3" width="77.29"/>
    <col customWidth="1" min="4" max="4" width="6.86"/>
    <col customWidth="1" min="5" max="5" width="14.0"/>
    <col customWidth="1" min="6" max="6" width="10.43"/>
    <col customWidth="1" min="7" max="7" width="10.14"/>
    <col customWidth="1" min="8" max="8" width="12.29"/>
    <col customWidth="1" min="9" max="9" width="11.71"/>
    <col customWidth="1" min="10" max="10" width="11.86"/>
    <col customWidth="1" min="11" max="11" width="11.57"/>
    <col customWidth="1" min="12" max="12" width="11.43"/>
    <col customWidth="1" min="13" max="13" width="2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N1" s="3" t="s">
        <v>12</v>
      </c>
      <c r="O1" s="3" t="s">
        <v>13</v>
      </c>
      <c r="P1" s="3" t="s">
        <v>14</v>
      </c>
    </row>
    <row r="2">
      <c r="A2" s="5" t="s">
        <v>15</v>
      </c>
      <c r="B2" s="6"/>
      <c r="C2" s="28" t="s">
        <v>17</v>
      </c>
      <c r="D2" s="8" t="s">
        <v>18</v>
      </c>
      <c r="E2" s="28" t="s">
        <v>19</v>
      </c>
      <c r="F2" s="7"/>
      <c r="G2" s="7" t="str">
        <f t="shared" ref="G2:G39" si="1">SUM(H2:L2)</f>
        <v>14.5</v>
      </c>
      <c r="H2" s="7"/>
      <c r="I2" s="7">
        <v>4.5</v>
      </c>
      <c r="J2" s="7">
        <v>4.0</v>
      </c>
      <c r="K2" s="7">
        <v>3.0</v>
      </c>
      <c r="L2" s="9">
        <v>3.0</v>
      </c>
      <c r="N2" s="10" t="s">
        <v>20</v>
      </c>
      <c r="O2" s="8" t="s">
        <v>18</v>
      </c>
      <c r="P2" s="11" t="s">
        <v>21</v>
      </c>
    </row>
    <row r="3">
      <c r="A3" s="14" t="s">
        <v>15</v>
      </c>
      <c r="B3" s="6"/>
      <c r="C3" s="28" t="s">
        <v>22</v>
      </c>
      <c r="D3" s="8" t="s">
        <v>18</v>
      </c>
      <c r="E3" s="15" t="s">
        <v>23</v>
      </c>
      <c r="F3" s="7">
        <v>5.0</v>
      </c>
      <c r="G3" s="7" t="str">
        <f t="shared" si="1"/>
        <v>6</v>
      </c>
      <c r="H3" s="7"/>
      <c r="I3" s="7">
        <v>1.0</v>
      </c>
      <c r="J3" s="7">
        <v>2.0</v>
      </c>
      <c r="K3" s="7">
        <v>2.0</v>
      </c>
      <c r="L3" s="9">
        <v>1.0</v>
      </c>
      <c r="N3" s="16" t="s">
        <v>24</v>
      </c>
      <c r="O3" s="17" t="s">
        <v>25</v>
      </c>
      <c r="P3" s="18" t="s">
        <v>26</v>
      </c>
    </row>
    <row r="4">
      <c r="A4" s="14" t="s">
        <v>15</v>
      </c>
      <c r="B4" s="6"/>
      <c r="C4" s="28" t="s">
        <v>27</v>
      </c>
      <c r="D4" s="8" t="s">
        <v>18</v>
      </c>
      <c r="E4" s="15" t="s">
        <v>23</v>
      </c>
      <c r="F4" s="7">
        <v>5.0</v>
      </c>
      <c r="G4" s="7" t="str">
        <f t="shared" si="1"/>
        <v>6</v>
      </c>
      <c r="H4" s="7"/>
      <c r="I4" s="7">
        <v>1.0</v>
      </c>
      <c r="J4" s="7">
        <v>2.0</v>
      </c>
      <c r="K4" s="7">
        <v>2.0</v>
      </c>
      <c r="L4" s="9">
        <v>1.0</v>
      </c>
      <c r="N4" s="15" t="s">
        <v>23</v>
      </c>
      <c r="O4" s="20" t="s">
        <v>28</v>
      </c>
      <c r="P4" s="13"/>
    </row>
    <row r="5">
      <c r="A5" s="14" t="s">
        <v>15</v>
      </c>
      <c r="B5" s="6"/>
      <c r="C5" s="28" t="s">
        <v>35</v>
      </c>
      <c r="D5" s="8" t="s">
        <v>18</v>
      </c>
      <c r="E5" s="25" t="s">
        <v>32</v>
      </c>
      <c r="F5" s="7">
        <v>5.0</v>
      </c>
      <c r="G5" s="7" t="str">
        <f t="shared" si="1"/>
        <v>0</v>
      </c>
      <c r="H5" s="7"/>
      <c r="I5" s="7"/>
      <c r="J5" s="7"/>
      <c r="K5" s="7"/>
      <c r="L5" s="9"/>
      <c r="N5" s="21" t="s">
        <v>30</v>
      </c>
      <c r="O5" s="22"/>
      <c r="P5" s="23"/>
    </row>
    <row r="6">
      <c r="A6" s="24" t="s">
        <v>15</v>
      </c>
      <c r="B6" s="6"/>
      <c r="C6" s="33" t="s">
        <v>142</v>
      </c>
      <c r="D6" s="8" t="s">
        <v>18</v>
      </c>
      <c r="E6" s="15" t="s">
        <v>23</v>
      </c>
      <c r="F6" s="7">
        <v>2.0</v>
      </c>
      <c r="G6" s="7" t="str">
        <f t="shared" si="1"/>
        <v>3</v>
      </c>
      <c r="H6" s="7">
        <v>1.0</v>
      </c>
      <c r="I6" s="7">
        <v>1.0</v>
      </c>
      <c r="J6" s="7">
        <v>1.0</v>
      </c>
      <c r="K6" s="7"/>
      <c r="L6" s="9"/>
      <c r="N6" s="25" t="s">
        <v>32</v>
      </c>
      <c r="O6" s="22"/>
      <c r="P6" s="23"/>
    </row>
    <row r="7">
      <c r="A7" s="24" t="s">
        <v>36</v>
      </c>
      <c r="B7" s="6" t="s">
        <v>16</v>
      </c>
      <c r="C7" s="7" t="s">
        <v>145</v>
      </c>
      <c r="D7" s="8" t="s">
        <v>18</v>
      </c>
      <c r="E7" s="50" t="s">
        <v>23</v>
      </c>
      <c r="F7" s="7">
        <v>2.0</v>
      </c>
      <c r="G7" s="7" t="str">
        <f t="shared" si="1"/>
        <v>2</v>
      </c>
      <c r="H7" s="7"/>
      <c r="I7" s="7">
        <v>2.0</v>
      </c>
      <c r="J7" s="7"/>
      <c r="K7" s="7"/>
      <c r="L7" s="9"/>
      <c r="N7" s="36"/>
      <c r="O7" s="22"/>
      <c r="P7" s="23"/>
    </row>
    <row r="8">
      <c r="A8" s="24" t="s">
        <v>36</v>
      </c>
      <c r="B8" s="35" t="s">
        <v>78</v>
      </c>
      <c r="C8" s="7" t="s">
        <v>181</v>
      </c>
      <c r="D8" s="17" t="s">
        <v>25</v>
      </c>
      <c r="E8" s="50" t="s">
        <v>23</v>
      </c>
      <c r="F8" s="7">
        <v>8.0</v>
      </c>
      <c r="G8" s="7" t="str">
        <f t="shared" si="1"/>
        <v>8.5</v>
      </c>
      <c r="H8" s="7"/>
      <c r="I8" s="7"/>
      <c r="J8" s="7"/>
      <c r="K8" s="7"/>
      <c r="L8" s="9">
        <v>8.5</v>
      </c>
      <c r="N8" s="36"/>
      <c r="O8" s="22"/>
      <c r="P8" s="23"/>
    </row>
    <row r="9">
      <c r="A9" s="24" t="s">
        <v>36</v>
      </c>
      <c r="B9" s="35" t="s">
        <v>82</v>
      </c>
      <c r="C9" s="7" t="s">
        <v>183</v>
      </c>
      <c r="D9" s="17" t="s">
        <v>25</v>
      </c>
      <c r="E9" s="50" t="s">
        <v>23</v>
      </c>
      <c r="F9" s="7">
        <v>8.0</v>
      </c>
      <c r="G9" s="7" t="str">
        <f t="shared" si="1"/>
        <v>4</v>
      </c>
      <c r="H9" s="7"/>
      <c r="I9" s="7"/>
      <c r="J9" s="7"/>
      <c r="K9" s="7"/>
      <c r="L9" s="9">
        <v>4.0</v>
      </c>
      <c r="N9" s="36"/>
      <c r="O9" s="22"/>
      <c r="P9" s="23"/>
    </row>
    <row r="10">
      <c r="A10" s="24" t="s">
        <v>36</v>
      </c>
      <c r="B10" s="35" t="s">
        <v>102</v>
      </c>
      <c r="C10" s="7" t="s">
        <v>185</v>
      </c>
      <c r="D10" s="17" t="s">
        <v>25</v>
      </c>
      <c r="E10" s="50" t="s">
        <v>23</v>
      </c>
      <c r="F10" s="7">
        <v>8.0</v>
      </c>
      <c r="G10" s="7" t="str">
        <f t="shared" si="1"/>
        <v>7</v>
      </c>
      <c r="H10" s="7"/>
      <c r="I10" s="7"/>
      <c r="J10" s="7"/>
      <c r="K10" s="7"/>
      <c r="L10" s="9">
        <v>7.0</v>
      </c>
      <c r="N10" s="36"/>
      <c r="O10" s="22"/>
      <c r="P10" s="23"/>
    </row>
    <row r="11">
      <c r="A11" s="24" t="s">
        <v>36</v>
      </c>
      <c r="B11" s="6" t="s">
        <v>16</v>
      </c>
      <c r="C11" s="7" t="s">
        <v>188</v>
      </c>
      <c r="D11" s="17" t="s">
        <v>25</v>
      </c>
      <c r="E11" s="50" t="s">
        <v>23</v>
      </c>
      <c r="F11" s="7">
        <v>3.0</v>
      </c>
      <c r="G11" s="7" t="str">
        <f t="shared" si="1"/>
        <v>4</v>
      </c>
      <c r="H11" s="7"/>
      <c r="I11" s="7">
        <v>4.0</v>
      </c>
      <c r="J11" s="7"/>
      <c r="K11" s="7"/>
      <c r="L11" s="9"/>
      <c r="N11" s="36"/>
      <c r="O11" s="22"/>
      <c r="P11" s="23"/>
    </row>
    <row r="12">
      <c r="A12" s="24" t="s">
        <v>36</v>
      </c>
      <c r="B12" s="34" t="s">
        <v>52</v>
      </c>
      <c r="C12" s="7" t="s">
        <v>192</v>
      </c>
      <c r="D12" s="17" t="s">
        <v>25</v>
      </c>
      <c r="E12" s="15" t="s">
        <v>23</v>
      </c>
      <c r="F12" s="7">
        <v>2.0</v>
      </c>
      <c r="G12" s="7" t="str">
        <f t="shared" si="1"/>
        <v>1.5</v>
      </c>
      <c r="H12" s="7"/>
      <c r="I12" s="7"/>
      <c r="J12" s="7"/>
      <c r="K12" s="7"/>
      <c r="L12" s="9">
        <v>1.5</v>
      </c>
      <c r="N12" s="36"/>
      <c r="O12" s="22"/>
      <c r="P12" s="23"/>
    </row>
    <row r="13">
      <c r="A13" s="24" t="s">
        <v>36</v>
      </c>
      <c r="B13" s="6" t="s">
        <v>16</v>
      </c>
      <c r="C13" s="7" t="s">
        <v>194</v>
      </c>
      <c r="D13" s="17" t="s">
        <v>25</v>
      </c>
      <c r="E13" s="15" t="s">
        <v>23</v>
      </c>
      <c r="F13" s="7">
        <v>4.0</v>
      </c>
      <c r="G13" s="7" t="str">
        <f t="shared" si="1"/>
        <v>4</v>
      </c>
      <c r="H13" s="7"/>
      <c r="I13" s="7"/>
      <c r="J13" s="7"/>
      <c r="K13" s="7"/>
      <c r="L13" s="9">
        <v>4.0</v>
      </c>
      <c r="N13" s="13"/>
      <c r="O13" s="22"/>
      <c r="P13" s="13"/>
    </row>
    <row r="14">
      <c r="A14" s="24" t="s">
        <v>36</v>
      </c>
      <c r="B14" s="6" t="s">
        <v>16</v>
      </c>
      <c r="C14" s="7" t="s">
        <v>154</v>
      </c>
      <c r="D14" s="20" t="s">
        <v>28</v>
      </c>
      <c r="E14" s="25" t="s">
        <v>32</v>
      </c>
      <c r="F14" s="7">
        <v>4.0</v>
      </c>
      <c r="G14" s="7" t="str">
        <f t="shared" si="1"/>
        <v>0</v>
      </c>
      <c r="H14" s="7"/>
      <c r="I14" s="7"/>
      <c r="J14" s="7"/>
      <c r="K14" s="7"/>
      <c r="L14" s="9"/>
      <c r="N14" s="13"/>
      <c r="O14" s="22"/>
      <c r="P14" s="13"/>
    </row>
    <row r="15">
      <c r="A15" s="24" t="s">
        <v>36</v>
      </c>
      <c r="B15" s="34" t="s">
        <v>52</v>
      </c>
      <c r="C15" s="7" t="s">
        <v>196</v>
      </c>
      <c r="D15" s="17" t="s">
        <v>25</v>
      </c>
      <c r="E15" s="50" t="s">
        <v>23</v>
      </c>
      <c r="F15" s="7">
        <v>25.0</v>
      </c>
      <c r="G15" s="7" t="str">
        <f t="shared" si="1"/>
        <v>9.5</v>
      </c>
      <c r="H15" s="7"/>
      <c r="I15" s="7">
        <v>9.5</v>
      </c>
      <c r="J15" s="7"/>
      <c r="K15" s="7"/>
      <c r="L15" s="9"/>
      <c r="N15" s="13"/>
      <c r="O15" s="22"/>
      <c r="P15" s="13"/>
    </row>
    <row r="16">
      <c r="A16" s="24" t="s">
        <v>36</v>
      </c>
      <c r="B16" s="34" t="s">
        <v>52</v>
      </c>
      <c r="C16" s="7" t="s">
        <v>197</v>
      </c>
      <c r="D16" s="8" t="s">
        <v>18</v>
      </c>
      <c r="E16" s="15" t="s">
        <v>23</v>
      </c>
      <c r="F16" s="7">
        <v>15.0</v>
      </c>
      <c r="G16" s="7" t="str">
        <f t="shared" si="1"/>
        <v>17.5</v>
      </c>
      <c r="H16" s="7"/>
      <c r="I16" s="7">
        <v>13.5</v>
      </c>
      <c r="J16" s="7"/>
      <c r="K16" s="7"/>
      <c r="L16" s="9">
        <v>4.0</v>
      </c>
      <c r="N16" s="13"/>
      <c r="O16" s="22"/>
      <c r="P16" s="13"/>
    </row>
    <row r="17">
      <c r="A17" s="24" t="s">
        <v>36</v>
      </c>
      <c r="B17" s="6" t="s">
        <v>16</v>
      </c>
      <c r="C17" s="7" t="s">
        <v>200</v>
      </c>
      <c r="D17" s="8" t="s">
        <v>18</v>
      </c>
      <c r="E17" s="21" t="s">
        <v>30</v>
      </c>
      <c r="F17" s="7">
        <v>30.0</v>
      </c>
      <c r="G17" s="7" t="str">
        <f t="shared" si="1"/>
        <v>0</v>
      </c>
      <c r="H17" s="7"/>
      <c r="I17" s="7"/>
      <c r="J17" s="7"/>
      <c r="K17" s="7"/>
      <c r="L17" s="9"/>
      <c r="N17" s="13"/>
      <c r="O17" s="22"/>
      <c r="P17" s="13"/>
    </row>
    <row r="18">
      <c r="A18" s="24" t="s">
        <v>36</v>
      </c>
      <c r="B18" s="6"/>
      <c r="C18" s="7" t="s">
        <v>66</v>
      </c>
      <c r="D18" s="8" t="s">
        <v>18</v>
      </c>
      <c r="E18" s="50" t="s">
        <v>23</v>
      </c>
      <c r="F18" s="7">
        <v>4.0</v>
      </c>
      <c r="G18" s="7" t="str">
        <f t="shared" si="1"/>
        <v>2</v>
      </c>
      <c r="H18" s="7"/>
      <c r="I18" s="7">
        <v>1.0</v>
      </c>
      <c r="J18" s="7"/>
      <c r="K18" s="7"/>
      <c r="L18" s="9">
        <v>1.0</v>
      </c>
      <c r="N18" s="13"/>
      <c r="O18" s="22"/>
      <c r="P18" s="13"/>
    </row>
    <row r="19">
      <c r="A19" s="24" t="s">
        <v>36</v>
      </c>
      <c r="B19" s="6"/>
      <c r="C19" s="7" t="s">
        <v>134</v>
      </c>
      <c r="D19" s="8" t="s">
        <v>18</v>
      </c>
      <c r="E19" s="50" t="s">
        <v>23</v>
      </c>
      <c r="F19" s="7">
        <v>2.0</v>
      </c>
      <c r="G19" s="7" t="str">
        <f t="shared" si="1"/>
        <v>3</v>
      </c>
      <c r="H19" s="7"/>
      <c r="I19" s="7">
        <v>1.5</v>
      </c>
      <c r="J19" s="7"/>
      <c r="K19" s="7"/>
      <c r="L19" s="9">
        <v>1.5</v>
      </c>
      <c r="N19" s="13"/>
      <c r="O19" s="22"/>
      <c r="P19" s="13"/>
    </row>
    <row r="20">
      <c r="A20" s="24" t="s">
        <v>36</v>
      </c>
      <c r="B20" s="6"/>
      <c r="C20" s="7" t="s">
        <v>210</v>
      </c>
      <c r="D20" s="8" t="s">
        <v>18</v>
      </c>
      <c r="E20" s="50" t="s">
        <v>23</v>
      </c>
      <c r="F20" s="7">
        <v>2.0</v>
      </c>
      <c r="G20" s="7" t="str">
        <f t="shared" si="1"/>
        <v>2</v>
      </c>
      <c r="H20" s="7"/>
      <c r="I20" s="7">
        <v>2.0</v>
      </c>
      <c r="J20" s="7"/>
      <c r="K20" s="7"/>
      <c r="L20" s="9"/>
      <c r="N20" s="13"/>
      <c r="O20" s="22"/>
      <c r="P20" s="13"/>
    </row>
    <row r="21">
      <c r="A21" s="24" t="s">
        <v>36</v>
      </c>
      <c r="B21" s="6"/>
      <c r="C21" s="7" t="s">
        <v>214</v>
      </c>
      <c r="D21" s="8" t="s">
        <v>18</v>
      </c>
      <c r="E21" s="25" t="s">
        <v>32</v>
      </c>
      <c r="F21" s="7">
        <v>10.0</v>
      </c>
      <c r="G21" s="7" t="str">
        <f t="shared" si="1"/>
        <v>0</v>
      </c>
      <c r="H21" s="7"/>
      <c r="I21" s="7"/>
      <c r="J21" s="7"/>
      <c r="K21" s="7"/>
      <c r="L21" s="9"/>
      <c r="N21" s="13"/>
      <c r="O21" s="22"/>
      <c r="P21" s="13"/>
    </row>
    <row r="22">
      <c r="A22" s="24" t="s">
        <v>84</v>
      </c>
      <c r="B22" s="21" t="s">
        <v>216</v>
      </c>
      <c r="C22" s="7" t="s">
        <v>217</v>
      </c>
      <c r="D22" s="8" t="s">
        <v>18</v>
      </c>
      <c r="E22" s="15" t="s">
        <v>23</v>
      </c>
      <c r="F22" s="7">
        <v>5.0</v>
      </c>
      <c r="G22" s="7" t="str">
        <f t="shared" si="1"/>
        <v>15</v>
      </c>
      <c r="H22" s="7"/>
      <c r="I22" s="7"/>
      <c r="J22" s="7">
        <v>8.0</v>
      </c>
      <c r="K22" s="7">
        <v>7.0</v>
      </c>
      <c r="L22" s="9"/>
      <c r="N22" s="13"/>
      <c r="O22" s="22"/>
      <c r="P22" s="13"/>
    </row>
    <row r="23">
      <c r="A23" s="24" t="s">
        <v>84</v>
      </c>
      <c r="B23" s="21" t="s">
        <v>208</v>
      </c>
      <c r="C23" s="31" t="s">
        <v>211</v>
      </c>
      <c r="D23" s="8" t="s">
        <v>18</v>
      </c>
      <c r="E23" s="25" t="s">
        <v>32</v>
      </c>
      <c r="F23" s="44">
        <v>10.0</v>
      </c>
      <c r="G23" s="7" t="str">
        <f t="shared" si="1"/>
        <v>0</v>
      </c>
      <c r="H23" s="7"/>
      <c r="I23" s="7"/>
      <c r="J23" s="7"/>
      <c r="K23" s="7"/>
      <c r="L23" s="9"/>
      <c r="N23" s="13"/>
      <c r="O23" s="13"/>
      <c r="P23" s="23"/>
    </row>
    <row r="24">
      <c r="A24" s="24" t="s">
        <v>84</v>
      </c>
      <c r="B24" s="21" t="s">
        <v>131</v>
      </c>
      <c r="C24" s="54" t="s">
        <v>190</v>
      </c>
      <c r="D24" s="8" t="s">
        <v>18</v>
      </c>
      <c r="E24" s="25" t="s">
        <v>32</v>
      </c>
      <c r="F24" s="44">
        <v>8.0</v>
      </c>
      <c r="G24" s="7" t="str">
        <f t="shared" si="1"/>
        <v>15</v>
      </c>
      <c r="H24" s="7"/>
      <c r="I24" s="7"/>
      <c r="J24" s="7">
        <v>9.5</v>
      </c>
      <c r="K24" s="7">
        <v>5.5</v>
      </c>
      <c r="L24" s="9"/>
      <c r="N24" s="13"/>
      <c r="O24" s="13"/>
      <c r="P24" s="23"/>
    </row>
    <row r="25">
      <c r="A25" s="24" t="s">
        <v>84</v>
      </c>
      <c r="B25" s="21" t="s">
        <v>131</v>
      </c>
      <c r="C25" s="37" t="s">
        <v>198</v>
      </c>
      <c r="D25" s="8" t="s">
        <v>18</v>
      </c>
      <c r="E25" s="25" t="s">
        <v>32</v>
      </c>
      <c r="F25" s="44">
        <v>8.0</v>
      </c>
      <c r="G25" s="7" t="str">
        <f t="shared" si="1"/>
        <v>0</v>
      </c>
      <c r="H25" s="7"/>
      <c r="I25" s="7"/>
      <c r="J25" s="7"/>
      <c r="K25" s="7"/>
      <c r="L25" s="9"/>
      <c r="N25" s="13"/>
      <c r="O25" s="13"/>
      <c r="P25" s="23"/>
    </row>
    <row r="26">
      <c r="A26" s="24" t="s">
        <v>84</v>
      </c>
      <c r="B26" s="21" t="s">
        <v>131</v>
      </c>
      <c r="C26" s="37" t="s">
        <v>201</v>
      </c>
      <c r="D26" s="8" t="s">
        <v>18</v>
      </c>
      <c r="E26" s="25" t="s">
        <v>32</v>
      </c>
      <c r="F26" s="44">
        <v>8.0</v>
      </c>
      <c r="G26" s="7" t="str">
        <f t="shared" si="1"/>
        <v>0</v>
      </c>
      <c r="H26" s="7"/>
      <c r="I26" s="7"/>
      <c r="J26" s="7"/>
      <c r="K26" s="7"/>
      <c r="L26" s="9"/>
      <c r="N26" s="13"/>
      <c r="O26" s="13"/>
      <c r="P26" s="23"/>
    </row>
    <row r="27">
      <c r="A27" s="24" t="s">
        <v>84</v>
      </c>
      <c r="B27" s="21" t="s">
        <v>131</v>
      </c>
      <c r="C27" s="37" t="s">
        <v>205</v>
      </c>
      <c r="D27" s="17" t="s">
        <v>25</v>
      </c>
      <c r="E27" s="25" t="s">
        <v>32</v>
      </c>
      <c r="F27" s="44">
        <v>5.0</v>
      </c>
      <c r="G27" s="7" t="str">
        <f t="shared" si="1"/>
        <v>0</v>
      </c>
      <c r="H27" s="7"/>
      <c r="I27" s="7"/>
      <c r="J27" s="7"/>
      <c r="K27" s="7"/>
      <c r="L27" s="9"/>
      <c r="N27" s="13"/>
      <c r="O27" s="13"/>
      <c r="P27" s="23"/>
    </row>
    <row r="28">
      <c r="A28" s="24" t="s">
        <v>84</v>
      </c>
      <c r="B28" s="21" t="s">
        <v>176</v>
      </c>
      <c r="C28" s="33" t="s">
        <v>227</v>
      </c>
      <c r="D28" s="8" t="s">
        <v>18</v>
      </c>
      <c r="E28" s="25" t="s">
        <v>32</v>
      </c>
      <c r="F28" s="7">
        <v>10.0</v>
      </c>
      <c r="G28" s="7" t="str">
        <f t="shared" si="1"/>
        <v>0</v>
      </c>
      <c r="H28" s="7"/>
      <c r="I28" s="7"/>
      <c r="J28" s="7"/>
      <c r="K28" s="7"/>
      <c r="L28" s="9"/>
      <c r="N28" s="13"/>
      <c r="O28" s="22"/>
      <c r="P28" s="13"/>
    </row>
    <row r="29">
      <c r="A29" s="24" t="s">
        <v>84</v>
      </c>
      <c r="B29" s="21" t="s">
        <v>98</v>
      </c>
      <c r="C29" s="33" t="s">
        <v>174</v>
      </c>
      <c r="D29" s="20" t="s">
        <v>28</v>
      </c>
      <c r="E29" s="21" t="s">
        <v>30</v>
      </c>
      <c r="F29" s="7">
        <v>4.0</v>
      </c>
      <c r="G29" s="7" t="str">
        <f t="shared" si="1"/>
        <v>0</v>
      </c>
      <c r="H29" s="7"/>
      <c r="I29" s="7"/>
      <c r="J29" s="7"/>
      <c r="K29" s="7"/>
      <c r="L29" s="9"/>
      <c r="N29" s="13"/>
      <c r="O29" s="22"/>
      <c r="P29" s="13"/>
    </row>
    <row r="30">
      <c r="A30" s="24" t="s">
        <v>84</v>
      </c>
      <c r="B30" s="21" t="s">
        <v>98</v>
      </c>
      <c r="C30" s="33" t="s">
        <v>232</v>
      </c>
      <c r="D30" s="20" t="s">
        <v>28</v>
      </c>
      <c r="E30" s="15" t="s">
        <v>23</v>
      </c>
      <c r="F30" s="7">
        <v>1.0</v>
      </c>
      <c r="G30" s="7" t="str">
        <f t="shared" si="1"/>
        <v>1.5</v>
      </c>
      <c r="H30" s="7"/>
      <c r="I30" s="7"/>
      <c r="J30" s="7">
        <v>1.0</v>
      </c>
      <c r="K30" s="7">
        <v>0.5</v>
      </c>
      <c r="L30" s="9"/>
      <c r="N30" s="13"/>
      <c r="O30" s="22"/>
      <c r="P30" s="13"/>
    </row>
    <row r="31">
      <c r="A31" s="24" t="s">
        <v>84</v>
      </c>
      <c r="B31" s="21" t="s">
        <v>234</v>
      </c>
      <c r="C31" s="37" t="s">
        <v>235</v>
      </c>
      <c r="D31" s="8" t="s">
        <v>18</v>
      </c>
      <c r="E31" s="25" t="s">
        <v>32</v>
      </c>
      <c r="F31" s="44">
        <v>10.0</v>
      </c>
      <c r="G31" s="7" t="str">
        <f t="shared" si="1"/>
        <v>0</v>
      </c>
      <c r="H31" s="7"/>
      <c r="I31" s="7"/>
      <c r="J31" s="7"/>
      <c r="K31" s="7"/>
      <c r="L31" s="9"/>
      <c r="N31" s="13"/>
      <c r="O31" s="13"/>
      <c r="P31" s="23"/>
    </row>
    <row r="32">
      <c r="A32" s="24" t="s">
        <v>84</v>
      </c>
      <c r="B32" s="21" t="s">
        <v>208</v>
      </c>
      <c r="C32" s="31" t="s">
        <v>209</v>
      </c>
      <c r="D32" s="20" t="s">
        <v>28</v>
      </c>
      <c r="E32" s="21" t="s">
        <v>30</v>
      </c>
      <c r="F32" s="44">
        <v>4.0</v>
      </c>
      <c r="G32" s="7" t="str">
        <f t="shared" si="1"/>
        <v>0</v>
      </c>
      <c r="H32" s="7"/>
      <c r="I32" s="7"/>
      <c r="J32" s="7"/>
      <c r="K32" s="7"/>
      <c r="L32" s="9"/>
      <c r="N32" s="13"/>
      <c r="O32" s="13"/>
      <c r="P32" s="23"/>
    </row>
    <row r="33">
      <c r="A33" s="24" t="s">
        <v>84</v>
      </c>
      <c r="B33" s="21" t="s">
        <v>238</v>
      </c>
      <c r="C33" s="37" t="s">
        <v>239</v>
      </c>
      <c r="D33" s="8" t="s">
        <v>18</v>
      </c>
      <c r="E33" s="15" t="s">
        <v>23</v>
      </c>
      <c r="F33" s="44">
        <v>8.0</v>
      </c>
      <c r="G33" s="7" t="str">
        <f t="shared" si="1"/>
        <v>30.5</v>
      </c>
      <c r="H33" s="7"/>
      <c r="I33" s="7"/>
      <c r="J33" s="7">
        <v>12.5</v>
      </c>
      <c r="K33" s="7">
        <v>18.0</v>
      </c>
      <c r="L33" s="9"/>
      <c r="N33" s="13"/>
      <c r="O33" s="13"/>
      <c r="P33" s="23"/>
    </row>
    <row r="34">
      <c r="A34" s="24" t="s">
        <v>40</v>
      </c>
      <c r="B34" s="29" t="s">
        <v>41</v>
      </c>
      <c r="C34" s="7" t="s">
        <v>240</v>
      </c>
      <c r="D34" s="8" t="s">
        <v>18</v>
      </c>
      <c r="E34" s="15" t="s">
        <v>23</v>
      </c>
      <c r="F34" s="7">
        <v>6.0</v>
      </c>
      <c r="G34" s="7" t="str">
        <f t="shared" si="1"/>
        <v>4.5</v>
      </c>
      <c r="H34" s="7">
        <v>4.5</v>
      </c>
      <c r="I34" s="7"/>
      <c r="J34" s="7"/>
      <c r="K34" s="7"/>
      <c r="L34" s="9"/>
      <c r="N34" s="13"/>
      <c r="O34" s="22"/>
      <c r="P34" s="13"/>
    </row>
    <row r="35">
      <c r="A35" s="24" t="s">
        <v>40</v>
      </c>
      <c r="B35" s="31" t="s">
        <v>16</v>
      </c>
      <c r="C35" s="7" t="s">
        <v>242</v>
      </c>
      <c r="D35" s="8" t="s">
        <v>18</v>
      </c>
      <c r="E35" s="15" t="s">
        <v>23</v>
      </c>
      <c r="F35" s="7">
        <v>4.0</v>
      </c>
      <c r="G35" s="7" t="str">
        <f t="shared" si="1"/>
        <v>4</v>
      </c>
      <c r="H35" s="7">
        <v>4.0</v>
      </c>
      <c r="I35" s="7"/>
      <c r="J35" s="7"/>
      <c r="K35" s="7"/>
      <c r="L35" s="9"/>
      <c r="N35" s="13"/>
      <c r="O35" s="22"/>
      <c r="P35" s="13"/>
    </row>
    <row r="36">
      <c r="A36" s="24" t="s">
        <v>40</v>
      </c>
      <c r="B36" s="31" t="s">
        <v>16</v>
      </c>
      <c r="C36" s="7" t="s">
        <v>243</v>
      </c>
      <c r="D36" s="8" t="s">
        <v>18</v>
      </c>
      <c r="E36" s="15" t="s">
        <v>23</v>
      </c>
      <c r="F36" s="7">
        <v>4.0</v>
      </c>
      <c r="G36" s="7" t="str">
        <f t="shared" si="1"/>
        <v>4</v>
      </c>
      <c r="H36" s="7">
        <v>4.0</v>
      </c>
      <c r="I36" s="7"/>
      <c r="J36" s="7"/>
      <c r="K36" s="7"/>
      <c r="L36" s="9"/>
      <c r="N36" s="13"/>
      <c r="O36" s="22"/>
      <c r="P36" s="13"/>
    </row>
    <row r="37">
      <c r="A37" s="24" t="s">
        <v>40</v>
      </c>
      <c r="B37" s="31" t="s">
        <v>16</v>
      </c>
      <c r="C37" s="7" t="s">
        <v>244</v>
      </c>
      <c r="D37" s="8" t="s">
        <v>18</v>
      </c>
      <c r="E37" s="15" t="s">
        <v>23</v>
      </c>
      <c r="F37" s="7">
        <v>6.0</v>
      </c>
      <c r="G37" s="7" t="str">
        <f t="shared" si="1"/>
        <v>7.5</v>
      </c>
      <c r="H37" s="7">
        <v>7.5</v>
      </c>
      <c r="I37" s="7"/>
      <c r="J37" s="7"/>
      <c r="K37" s="7"/>
      <c r="L37" s="9"/>
      <c r="N37" s="13"/>
      <c r="O37" s="22"/>
      <c r="P37" s="13"/>
    </row>
    <row r="38">
      <c r="A38" s="24" t="s">
        <v>40</v>
      </c>
      <c r="B38" s="31" t="s">
        <v>16</v>
      </c>
      <c r="C38" s="7" t="s">
        <v>245</v>
      </c>
      <c r="D38" s="8" t="s">
        <v>18</v>
      </c>
      <c r="E38" s="15" t="s">
        <v>23</v>
      </c>
      <c r="F38" s="7">
        <v>4.0</v>
      </c>
      <c r="G38" s="7" t="str">
        <f t="shared" si="1"/>
        <v>4</v>
      </c>
      <c r="H38" s="7">
        <v>4.0</v>
      </c>
      <c r="I38" s="7"/>
      <c r="J38" s="7"/>
      <c r="K38" s="7"/>
      <c r="L38" s="9"/>
      <c r="N38" s="13"/>
      <c r="O38" s="22"/>
      <c r="P38" s="13"/>
    </row>
    <row r="39">
      <c r="A39" s="24" t="s">
        <v>40</v>
      </c>
      <c r="B39" s="62" t="s">
        <v>16</v>
      </c>
      <c r="C39" s="7" t="s">
        <v>241</v>
      </c>
      <c r="D39" s="8" t="s">
        <v>18</v>
      </c>
      <c r="E39" s="15" t="s">
        <v>23</v>
      </c>
      <c r="F39" s="7">
        <v>6.0</v>
      </c>
      <c r="G39" s="7" t="str">
        <f t="shared" si="1"/>
        <v>9</v>
      </c>
      <c r="H39" s="7">
        <v>9.0</v>
      </c>
      <c r="I39" s="7"/>
      <c r="J39" s="7"/>
      <c r="K39" s="7"/>
      <c r="L39" s="9"/>
      <c r="N39" s="13"/>
      <c r="O39" s="22"/>
      <c r="P39" s="13"/>
    </row>
    <row r="40">
      <c r="A40" s="39"/>
      <c r="B40" s="40"/>
      <c r="C40" s="37"/>
      <c r="D40" s="40"/>
      <c r="E40" s="7"/>
      <c r="F40" s="7"/>
      <c r="G40" s="7"/>
      <c r="H40" s="7"/>
      <c r="I40" s="7"/>
      <c r="J40" s="7"/>
      <c r="K40" s="7"/>
      <c r="L40" s="9"/>
      <c r="N40" s="13"/>
      <c r="O40" s="22"/>
      <c r="P40" s="13"/>
    </row>
    <row r="41">
      <c r="A41" s="39"/>
      <c r="B41" s="42"/>
      <c r="C41" s="7"/>
      <c r="D41" s="42"/>
      <c r="E41" s="9" t="s">
        <v>129</v>
      </c>
      <c r="F41" s="9" t="str">
        <f t="shared" ref="F41:L41" si="2">SUM(F2:F40)</f>
        <v>255</v>
      </c>
      <c r="G41" s="9" t="str">
        <f t="shared" si="2"/>
        <v>189.5</v>
      </c>
      <c r="H41" s="9" t="str">
        <f t="shared" si="2"/>
        <v>34</v>
      </c>
      <c r="I41" s="9" t="str">
        <f t="shared" si="2"/>
        <v>41</v>
      </c>
      <c r="J41" s="9" t="str">
        <f t="shared" si="2"/>
        <v>40</v>
      </c>
      <c r="K41" s="9" t="str">
        <f t="shared" si="2"/>
        <v>38</v>
      </c>
      <c r="L41" s="9" t="str">
        <f t="shared" si="2"/>
        <v>36.5</v>
      </c>
      <c r="N41" s="13"/>
      <c r="O41" s="22"/>
      <c r="P41" s="13"/>
    </row>
    <row r="42">
      <c r="A42" s="39"/>
      <c r="B42" s="42"/>
      <c r="C42" s="42"/>
      <c r="D42" s="42"/>
      <c r="E42" s="9" t="s">
        <v>140</v>
      </c>
      <c r="F42" s="42"/>
      <c r="G42" s="9"/>
      <c r="H42" s="9"/>
      <c r="I42" s="9"/>
      <c r="J42" s="9"/>
      <c r="K42" s="9"/>
      <c r="L42" s="9"/>
      <c r="N42" s="22"/>
      <c r="O42" s="22"/>
      <c r="P42" s="13"/>
    </row>
    <row r="43">
      <c r="A43" s="39"/>
      <c r="B43" s="42"/>
      <c r="C43" s="42"/>
      <c r="D43" s="42"/>
      <c r="E43" s="9" t="s">
        <v>141</v>
      </c>
      <c r="F43" s="47" t="str">
        <f t="shared" ref="F43:L43" si="3">SUM(F41:F42)</f>
        <v>255</v>
      </c>
      <c r="G43" s="9" t="str">
        <f t="shared" si="3"/>
        <v>189.5</v>
      </c>
      <c r="H43" s="9" t="str">
        <f t="shared" si="3"/>
        <v>34</v>
      </c>
      <c r="I43" s="9" t="str">
        <f t="shared" si="3"/>
        <v>41</v>
      </c>
      <c r="J43" s="9" t="str">
        <f t="shared" si="3"/>
        <v>40</v>
      </c>
      <c r="K43" s="9" t="str">
        <f t="shared" si="3"/>
        <v>38</v>
      </c>
      <c r="L43" s="9" t="str">
        <f t="shared" si="3"/>
        <v>36.5</v>
      </c>
      <c r="N43" s="22"/>
      <c r="O43" s="22"/>
      <c r="P43" s="13"/>
    </row>
    <row r="44">
      <c r="M44" s="65" t="s">
        <v>163</v>
      </c>
    </row>
    <row r="45">
      <c r="M45" s="67" t="s">
        <v>187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2.43"/>
    <col customWidth="1" min="3" max="3" width="46.29"/>
    <col customWidth="1" min="13" max="13" width="2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N1" s="3" t="s">
        <v>12</v>
      </c>
      <c r="O1" s="3" t="s">
        <v>13</v>
      </c>
      <c r="P1" s="3" t="s">
        <v>14</v>
      </c>
    </row>
    <row r="2">
      <c r="A2" s="5" t="s">
        <v>15</v>
      </c>
      <c r="B2" s="6"/>
      <c r="C2" s="28" t="s">
        <v>17</v>
      </c>
      <c r="D2" s="8" t="s">
        <v>18</v>
      </c>
      <c r="E2" s="28" t="s">
        <v>19</v>
      </c>
      <c r="F2" s="7"/>
      <c r="G2" s="7" t="str">
        <f t="shared" ref="G2:G44" si="1">SUM(H2:L2)</f>
        <v>2</v>
      </c>
      <c r="H2" s="7"/>
      <c r="I2" s="7"/>
      <c r="J2" s="7"/>
      <c r="K2" s="7"/>
      <c r="L2" s="9">
        <v>2.0</v>
      </c>
      <c r="N2" s="10" t="s">
        <v>20</v>
      </c>
      <c r="O2" s="8" t="s">
        <v>18</v>
      </c>
      <c r="P2" s="11" t="s">
        <v>21</v>
      </c>
    </row>
    <row r="3">
      <c r="A3" s="14" t="s">
        <v>15</v>
      </c>
      <c r="B3" s="6"/>
      <c r="C3" s="28" t="s">
        <v>22</v>
      </c>
      <c r="D3" s="8" t="s">
        <v>18</v>
      </c>
      <c r="E3" s="15" t="s">
        <v>23</v>
      </c>
      <c r="F3" s="7">
        <v>5.0</v>
      </c>
      <c r="G3" s="7" t="str">
        <f t="shared" si="1"/>
        <v>7</v>
      </c>
      <c r="H3" s="7"/>
      <c r="I3" s="7">
        <v>1.0</v>
      </c>
      <c r="J3" s="7">
        <v>2.5</v>
      </c>
      <c r="K3" s="7">
        <v>2.5</v>
      </c>
      <c r="L3" s="9">
        <v>1.0</v>
      </c>
      <c r="N3" s="16" t="s">
        <v>24</v>
      </c>
      <c r="O3" s="17" t="s">
        <v>25</v>
      </c>
      <c r="P3" s="18" t="s">
        <v>26</v>
      </c>
    </row>
    <row r="4">
      <c r="A4" s="14" t="s">
        <v>15</v>
      </c>
      <c r="B4" s="6"/>
      <c r="C4" s="28" t="s">
        <v>27</v>
      </c>
      <c r="D4" s="8" t="s">
        <v>18</v>
      </c>
      <c r="E4" s="15" t="s">
        <v>23</v>
      </c>
      <c r="F4" s="7">
        <v>5.0</v>
      </c>
      <c r="G4" s="7" t="str">
        <f t="shared" si="1"/>
        <v>3</v>
      </c>
      <c r="H4" s="7">
        <v>1.0</v>
      </c>
      <c r="I4" s="7">
        <v>1.0</v>
      </c>
      <c r="J4" s="7"/>
      <c r="K4" s="7"/>
      <c r="L4" s="9">
        <v>1.0</v>
      </c>
      <c r="N4" s="15" t="s">
        <v>23</v>
      </c>
      <c r="O4" s="20" t="s">
        <v>28</v>
      </c>
      <c r="P4" s="13"/>
    </row>
    <row r="5">
      <c r="A5" s="14" t="s">
        <v>15</v>
      </c>
      <c r="B5" s="6"/>
      <c r="C5" s="28" t="s">
        <v>35</v>
      </c>
      <c r="D5" s="8" t="s">
        <v>18</v>
      </c>
      <c r="E5" s="25" t="s">
        <v>32</v>
      </c>
      <c r="F5" s="7">
        <v>5.0</v>
      </c>
      <c r="G5" s="7" t="str">
        <f t="shared" si="1"/>
        <v>0</v>
      </c>
      <c r="H5" s="7"/>
      <c r="I5" s="7"/>
      <c r="J5" s="7"/>
      <c r="K5" s="7"/>
      <c r="L5" s="9"/>
      <c r="N5" s="21" t="s">
        <v>30</v>
      </c>
      <c r="O5" s="22"/>
      <c r="P5" s="23"/>
    </row>
    <row r="6">
      <c r="A6" s="14" t="s">
        <v>15</v>
      </c>
      <c r="B6" s="6" t="s">
        <v>16</v>
      </c>
      <c r="C6" s="7" t="s">
        <v>124</v>
      </c>
      <c r="D6" s="8" t="s">
        <v>18</v>
      </c>
      <c r="E6" s="15" t="s">
        <v>23</v>
      </c>
      <c r="F6" s="7">
        <v>2.0</v>
      </c>
      <c r="G6" s="7" t="str">
        <f t="shared" si="1"/>
        <v>2</v>
      </c>
      <c r="H6" s="7"/>
      <c r="I6" s="7">
        <v>2.0</v>
      </c>
      <c r="J6" s="7"/>
      <c r="K6" s="7"/>
      <c r="L6" s="9"/>
      <c r="N6" s="25" t="s">
        <v>32</v>
      </c>
      <c r="O6" s="22"/>
      <c r="P6" s="23"/>
    </row>
    <row r="7">
      <c r="A7" s="24" t="s">
        <v>15</v>
      </c>
      <c r="B7" s="6"/>
      <c r="C7" s="33" t="s">
        <v>125</v>
      </c>
      <c r="D7" s="8" t="s">
        <v>18</v>
      </c>
      <c r="E7" s="15" t="s">
        <v>23</v>
      </c>
      <c r="F7" s="7">
        <v>2.0</v>
      </c>
      <c r="G7" s="7" t="str">
        <f t="shared" si="1"/>
        <v>2</v>
      </c>
      <c r="H7" s="7">
        <v>0.5</v>
      </c>
      <c r="I7" s="7">
        <v>0.5</v>
      </c>
      <c r="J7" s="7">
        <v>1.0</v>
      </c>
      <c r="K7" s="7"/>
      <c r="L7" s="9"/>
      <c r="N7" s="36"/>
      <c r="O7" s="22"/>
      <c r="P7" s="23"/>
    </row>
    <row r="8">
      <c r="A8" s="24" t="s">
        <v>15</v>
      </c>
      <c r="B8" s="6"/>
      <c r="C8" s="33" t="s">
        <v>128</v>
      </c>
      <c r="D8" s="8" t="s">
        <v>18</v>
      </c>
      <c r="E8" s="15" t="s">
        <v>23</v>
      </c>
      <c r="F8" s="7">
        <v>5.0</v>
      </c>
      <c r="G8" s="7" t="str">
        <f t="shared" si="1"/>
        <v>5</v>
      </c>
      <c r="H8" s="7">
        <v>1.0</v>
      </c>
      <c r="I8" s="7">
        <v>1.0</v>
      </c>
      <c r="J8" s="7">
        <v>1.0</v>
      </c>
      <c r="K8" s="7">
        <v>1.0</v>
      </c>
      <c r="L8" s="9">
        <v>1.0</v>
      </c>
      <c r="N8" s="36"/>
      <c r="O8" s="22"/>
      <c r="P8" s="23"/>
    </row>
    <row r="9">
      <c r="A9" s="24" t="s">
        <v>15</v>
      </c>
      <c r="B9" s="6"/>
      <c r="C9" s="33" t="s">
        <v>130</v>
      </c>
      <c r="D9" s="8" t="s">
        <v>18</v>
      </c>
      <c r="E9" s="15" t="s">
        <v>23</v>
      </c>
      <c r="F9" s="7">
        <v>5.0</v>
      </c>
      <c r="G9" s="7" t="str">
        <f t="shared" si="1"/>
        <v>5</v>
      </c>
      <c r="H9" s="7"/>
      <c r="I9" s="7"/>
      <c r="J9" s="7">
        <v>2.5</v>
      </c>
      <c r="K9" s="7">
        <v>2.5</v>
      </c>
      <c r="L9" s="9"/>
      <c r="N9" s="36"/>
      <c r="O9" s="22"/>
      <c r="P9" s="23"/>
    </row>
    <row r="10">
      <c r="A10" s="24" t="s">
        <v>36</v>
      </c>
      <c r="B10" s="6"/>
      <c r="C10" s="7" t="s">
        <v>66</v>
      </c>
      <c r="D10" s="8" t="s">
        <v>18</v>
      </c>
      <c r="E10" s="15" t="s">
        <v>23</v>
      </c>
      <c r="F10" s="7">
        <v>4.0</v>
      </c>
      <c r="G10" s="7" t="str">
        <f t="shared" si="1"/>
        <v>2</v>
      </c>
      <c r="H10" s="7"/>
      <c r="I10" s="7"/>
      <c r="J10" s="7"/>
      <c r="K10" s="7"/>
      <c r="L10" s="9">
        <v>2.0</v>
      </c>
      <c r="N10" s="13"/>
      <c r="O10" s="22"/>
      <c r="P10" s="13"/>
    </row>
    <row r="11">
      <c r="A11" s="24" t="s">
        <v>36</v>
      </c>
      <c r="B11" s="6"/>
      <c r="C11" s="7" t="s">
        <v>134</v>
      </c>
      <c r="D11" s="8" t="s">
        <v>18</v>
      </c>
      <c r="E11" s="15" t="s">
        <v>23</v>
      </c>
      <c r="F11" s="7">
        <v>2.0</v>
      </c>
      <c r="G11" s="7" t="str">
        <f t="shared" si="1"/>
        <v>3</v>
      </c>
      <c r="H11" s="7"/>
      <c r="I11" s="7"/>
      <c r="J11" s="7"/>
      <c r="K11" s="7"/>
      <c r="L11" s="9">
        <v>3.0</v>
      </c>
      <c r="N11" s="13"/>
      <c r="O11" s="22"/>
      <c r="P11" s="13"/>
    </row>
    <row r="12">
      <c r="A12" s="24" t="s">
        <v>36</v>
      </c>
      <c r="B12" s="34" t="s">
        <v>52</v>
      </c>
      <c r="C12" s="7" t="s">
        <v>136</v>
      </c>
      <c r="D12" s="17" t="s">
        <v>25</v>
      </c>
      <c r="E12" s="15" t="s">
        <v>23</v>
      </c>
      <c r="F12" s="7">
        <v>15.0</v>
      </c>
      <c r="G12" s="7" t="str">
        <f t="shared" si="1"/>
        <v>17</v>
      </c>
      <c r="H12" s="7"/>
      <c r="I12" s="7">
        <v>7.0</v>
      </c>
      <c r="J12" s="7"/>
      <c r="K12" s="7"/>
      <c r="L12" s="9">
        <v>10.0</v>
      </c>
      <c r="N12" s="13"/>
      <c r="O12" s="22"/>
      <c r="P12" s="13"/>
    </row>
    <row r="13">
      <c r="A13" s="24" t="s">
        <v>36</v>
      </c>
      <c r="B13" s="34" t="s">
        <v>52</v>
      </c>
      <c r="C13" s="7" t="s">
        <v>138</v>
      </c>
      <c r="D13" s="20" t="s">
        <v>28</v>
      </c>
      <c r="E13" s="15" t="s">
        <v>23</v>
      </c>
      <c r="F13" s="7">
        <v>2.0</v>
      </c>
      <c r="G13" s="7" t="str">
        <f t="shared" si="1"/>
        <v>2</v>
      </c>
      <c r="H13" s="7"/>
      <c r="I13" s="7"/>
      <c r="J13" s="7"/>
      <c r="K13" s="7"/>
      <c r="L13" s="9">
        <v>2.0</v>
      </c>
      <c r="N13" s="13"/>
      <c r="O13" s="22"/>
      <c r="P13" s="13"/>
    </row>
    <row r="14">
      <c r="A14" s="24" t="s">
        <v>36</v>
      </c>
      <c r="B14" s="34" t="s">
        <v>96</v>
      </c>
      <c r="C14" s="7" t="s">
        <v>143</v>
      </c>
      <c r="D14" s="8" t="s">
        <v>18</v>
      </c>
      <c r="E14" s="15" t="s">
        <v>23</v>
      </c>
      <c r="F14" s="7">
        <v>20.0</v>
      </c>
      <c r="G14" s="7" t="str">
        <f t="shared" si="1"/>
        <v>5</v>
      </c>
      <c r="H14" s="7"/>
      <c r="I14" s="7">
        <v>3.0</v>
      </c>
      <c r="J14" s="7"/>
      <c r="K14" s="7"/>
      <c r="L14" s="9">
        <v>2.0</v>
      </c>
      <c r="N14" s="13"/>
      <c r="O14" s="22"/>
      <c r="P14" s="13"/>
    </row>
    <row r="15">
      <c r="A15" s="24" t="s">
        <v>36</v>
      </c>
      <c r="B15" s="35" t="s">
        <v>78</v>
      </c>
      <c r="C15" s="7" t="s">
        <v>146</v>
      </c>
      <c r="D15" s="20" t="s">
        <v>28</v>
      </c>
      <c r="E15" s="15" t="s">
        <v>23</v>
      </c>
      <c r="F15" s="7">
        <v>10.0</v>
      </c>
      <c r="G15" s="7" t="str">
        <f t="shared" si="1"/>
        <v>5</v>
      </c>
      <c r="H15" s="7"/>
      <c r="I15" s="7">
        <v>2.0</v>
      </c>
      <c r="J15" s="7"/>
      <c r="K15" s="7"/>
      <c r="L15" s="9">
        <v>3.0</v>
      </c>
      <c r="N15" s="13"/>
      <c r="O15" s="22"/>
      <c r="P15" s="13"/>
    </row>
    <row r="16">
      <c r="A16" s="24" t="s">
        <v>36</v>
      </c>
      <c r="B16" s="35" t="s">
        <v>82</v>
      </c>
      <c r="C16" s="7" t="s">
        <v>149</v>
      </c>
      <c r="D16" s="20" t="s">
        <v>28</v>
      </c>
      <c r="E16" s="15" t="s">
        <v>23</v>
      </c>
      <c r="F16" s="7">
        <v>10.0</v>
      </c>
      <c r="G16" s="7" t="str">
        <f t="shared" si="1"/>
        <v>10</v>
      </c>
      <c r="H16" s="7"/>
      <c r="I16" s="7">
        <v>10.0</v>
      </c>
      <c r="J16" s="7"/>
      <c r="K16" s="7"/>
      <c r="L16" s="9"/>
      <c r="N16" s="13"/>
      <c r="O16" s="22"/>
      <c r="P16" s="13"/>
    </row>
    <row r="17">
      <c r="A17" s="24" t="s">
        <v>36</v>
      </c>
      <c r="B17" s="6"/>
      <c r="C17" s="7" t="s">
        <v>150</v>
      </c>
      <c r="D17" s="17" t="s">
        <v>25</v>
      </c>
      <c r="E17" s="25" t="s">
        <v>32</v>
      </c>
      <c r="F17" s="7">
        <v>4.0</v>
      </c>
      <c r="G17" s="7" t="str">
        <f t="shared" si="1"/>
        <v>0</v>
      </c>
      <c r="H17" s="7"/>
      <c r="I17" s="7"/>
      <c r="J17" s="7"/>
      <c r="K17" s="7"/>
      <c r="L17" s="9"/>
      <c r="N17" s="13"/>
      <c r="O17" s="22"/>
      <c r="P17" s="13"/>
    </row>
    <row r="18">
      <c r="A18" s="24" t="s">
        <v>36</v>
      </c>
      <c r="B18" s="34" t="s">
        <v>96</v>
      </c>
      <c r="C18" s="7" t="s">
        <v>151</v>
      </c>
      <c r="D18" s="17" t="s">
        <v>25</v>
      </c>
      <c r="E18" s="15" t="s">
        <v>23</v>
      </c>
      <c r="F18" s="7">
        <v>8.0</v>
      </c>
      <c r="G18" s="7" t="str">
        <f t="shared" si="1"/>
        <v>5</v>
      </c>
      <c r="H18" s="7"/>
      <c r="I18" s="7">
        <v>2.0</v>
      </c>
      <c r="J18" s="7"/>
      <c r="K18" s="7"/>
      <c r="L18" s="9">
        <v>3.0</v>
      </c>
      <c r="N18" s="13"/>
      <c r="O18" s="22"/>
      <c r="P18" s="23"/>
    </row>
    <row r="19">
      <c r="A19" s="24" t="s">
        <v>36</v>
      </c>
      <c r="B19" s="6"/>
      <c r="C19" s="7" t="s">
        <v>154</v>
      </c>
      <c r="D19" s="20" t="s">
        <v>28</v>
      </c>
      <c r="E19" s="25" t="s">
        <v>32</v>
      </c>
      <c r="F19" s="7">
        <v>4.0</v>
      </c>
      <c r="G19" s="7" t="str">
        <f t="shared" si="1"/>
        <v>0</v>
      </c>
      <c r="H19" s="7"/>
      <c r="I19" s="7"/>
      <c r="J19" s="7"/>
      <c r="K19" s="7"/>
      <c r="L19" s="9"/>
      <c r="N19" s="13"/>
      <c r="O19" s="22"/>
      <c r="P19" s="23"/>
    </row>
    <row r="20">
      <c r="A20" s="24" t="s">
        <v>36</v>
      </c>
      <c r="B20" s="34" t="s">
        <v>155</v>
      </c>
      <c r="C20" s="7" t="s">
        <v>156</v>
      </c>
      <c r="D20" s="17" t="s">
        <v>25</v>
      </c>
      <c r="E20" s="15" t="s">
        <v>23</v>
      </c>
      <c r="F20" s="7">
        <v>8.0</v>
      </c>
      <c r="G20" s="7" t="str">
        <f t="shared" si="1"/>
        <v>2</v>
      </c>
      <c r="H20" s="7"/>
      <c r="I20" s="7"/>
      <c r="J20" s="7"/>
      <c r="K20" s="7"/>
      <c r="L20" s="9">
        <v>2.0</v>
      </c>
      <c r="N20" s="13"/>
      <c r="O20" s="13"/>
      <c r="P20" s="23"/>
    </row>
    <row r="21">
      <c r="A21" s="41" t="s">
        <v>36</v>
      </c>
      <c r="B21" s="6"/>
      <c r="C21" s="33" t="s">
        <v>159</v>
      </c>
      <c r="D21" s="20" t="s">
        <v>28</v>
      </c>
      <c r="E21" s="15" t="s">
        <v>23</v>
      </c>
      <c r="F21" s="44">
        <v>4.0</v>
      </c>
      <c r="G21" s="45" t="str">
        <f t="shared" si="1"/>
        <v>5</v>
      </c>
      <c r="H21" s="28"/>
      <c r="I21" s="33">
        <v>3.0</v>
      </c>
      <c r="J21" s="28"/>
      <c r="K21" s="28"/>
      <c r="L21" s="49">
        <v>2.0</v>
      </c>
      <c r="N21" s="13"/>
      <c r="O21" s="13"/>
      <c r="P21" s="23"/>
    </row>
    <row r="22">
      <c r="A22" s="24" t="s">
        <v>84</v>
      </c>
      <c r="B22" s="21" t="s">
        <v>98</v>
      </c>
      <c r="C22" s="33" t="s">
        <v>167</v>
      </c>
      <c r="D22" s="8" t="s">
        <v>18</v>
      </c>
      <c r="E22" s="15" t="s">
        <v>23</v>
      </c>
      <c r="F22" s="7">
        <v>6.0</v>
      </c>
      <c r="G22" s="7" t="str">
        <f t="shared" si="1"/>
        <v>13</v>
      </c>
      <c r="H22" s="7"/>
      <c r="I22" s="7"/>
      <c r="J22" s="7">
        <v>7.0</v>
      </c>
      <c r="K22" s="7">
        <v>6.0</v>
      </c>
      <c r="L22" s="9"/>
      <c r="N22" s="13"/>
      <c r="O22" s="22"/>
      <c r="P22" s="13"/>
    </row>
    <row r="23">
      <c r="A23" s="24" t="s">
        <v>84</v>
      </c>
      <c r="B23" s="6" t="s">
        <v>16</v>
      </c>
      <c r="C23" s="33" t="s">
        <v>169</v>
      </c>
      <c r="D23" s="8" t="s">
        <v>18</v>
      </c>
      <c r="E23" s="15" t="s">
        <v>23</v>
      </c>
      <c r="F23" s="7">
        <v>8.0</v>
      </c>
      <c r="G23" s="7" t="str">
        <f t="shared" si="1"/>
        <v>15</v>
      </c>
      <c r="H23" s="7"/>
      <c r="I23" s="7"/>
      <c r="J23" s="7">
        <v>6.0</v>
      </c>
      <c r="K23" s="7">
        <v>9.0</v>
      </c>
      <c r="L23" s="9"/>
      <c r="N23" s="13"/>
      <c r="O23" s="22"/>
      <c r="P23" s="13"/>
    </row>
    <row r="24">
      <c r="A24" s="24" t="s">
        <v>84</v>
      </c>
      <c r="B24" s="6"/>
      <c r="C24" s="33" t="s">
        <v>171</v>
      </c>
      <c r="D24" s="8" t="s">
        <v>18</v>
      </c>
      <c r="E24" s="15" t="s">
        <v>23</v>
      </c>
      <c r="F24" s="7">
        <v>6.0</v>
      </c>
      <c r="G24" s="7" t="str">
        <f t="shared" si="1"/>
        <v>8</v>
      </c>
      <c r="H24" s="7"/>
      <c r="I24" s="7"/>
      <c r="J24" s="7">
        <v>6.0</v>
      </c>
      <c r="K24" s="7">
        <v>2.0</v>
      </c>
      <c r="L24" s="9"/>
      <c r="N24" s="13"/>
      <c r="O24" s="22"/>
      <c r="P24" s="13"/>
    </row>
    <row r="25">
      <c r="A25" s="24" t="s">
        <v>84</v>
      </c>
      <c r="B25" s="6"/>
      <c r="C25" s="33" t="s">
        <v>174</v>
      </c>
      <c r="D25" s="17" t="s">
        <v>25</v>
      </c>
      <c r="E25" s="25" t="s">
        <v>32</v>
      </c>
      <c r="F25" s="7">
        <v>3.0</v>
      </c>
      <c r="G25" s="7" t="str">
        <f t="shared" si="1"/>
        <v>6</v>
      </c>
      <c r="H25" s="7"/>
      <c r="I25" s="7"/>
      <c r="J25" s="7">
        <v>3.0</v>
      </c>
      <c r="K25" s="7">
        <v>3.0</v>
      </c>
      <c r="L25" s="9"/>
      <c r="N25" s="13"/>
      <c r="O25" s="22"/>
      <c r="P25" s="13"/>
    </row>
    <row r="26">
      <c r="A26" s="24" t="s">
        <v>84</v>
      </c>
      <c r="B26" s="21" t="s">
        <v>176</v>
      </c>
      <c r="C26" s="33" t="s">
        <v>177</v>
      </c>
      <c r="D26" s="8" t="s">
        <v>18</v>
      </c>
      <c r="E26" s="15" t="s">
        <v>23</v>
      </c>
      <c r="F26" s="7">
        <v>12.0</v>
      </c>
      <c r="G26" s="7" t="str">
        <f t="shared" si="1"/>
        <v>10</v>
      </c>
      <c r="H26" s="7"/>
      <c r="I26" s="7"/>
      <c r="J26" s="7">
        <v>2.0</v>
      </c>
      <c r="K26" s="7">
        <v>8.0</v>
      </c>
      <c r="L26" s="9"/>
      <c r="N26" s="13"/>
      <c r="O26" s="22"/>
      <c r="P26" s="13"/>
    </row>
    <row r="27">
      <c r="A27" s="24" t="s">
        <v>84</v>
      </c>
      <c r="B27" s="21" t="s">
        <v>131</v>
      </c>
      <c r="C27" s="7" t="s">
        <v>179</v>
      </c>
      <c r="D27" s="8" t="s">
        <v>18</v>
      </c>
      <c r="E27" s="15" t="s">
        <v>23</v>
      </c>
      <c r="F27" s="44">
        <v>4.0</v>
      </c>
      <c r="G27" s="7" t="str">
        <f t="shared" si="1"/>
        <v>5</v>
      </c>
      <c r="H27" s="7">
        <v>5.0</v>
      </c>
      <c r="I27" s="7"/>
      <c r="J27" s="7"/>
      <c r="K27" s="7"/>
      <c r="L27" s="9"/>
      <c r="N27" s="13"/>
      <c r="O27" s="13"/>
      <c r="P27" s="23"/>
    </row>
    <row r="28">
      <c r="A28" s="24" t="s">
        <v>84</v>
      </c>
      <c r="B28" s="28" t="s">
        <v>16</v>
      </c>
      <c r="C28" s="37" t="s">
        <v>182</v>
      </c>
      <c r="D28" s="8" t="s">
        <v>18</v>
      </c>
      <c r="E28" s="15" t="s">
        <v>23</v>
      </c>
      <c r="F28" s="44">
        <v>4.0</v>
      </c>
      <c r="G28" s="7" t="str">
        <f t="shared" si="1"/>
        <v>1.5</v>
      </c>
      <c r="H28" s="7">
        <v>1.5</v>
      </c>
      <c r="I28" s="7"/>
      <c r="J28" s="7"/>
      <c r="K28" s="7"/>
      <c r="L28" s="9"/>
      <c r="N28" s="13"/>
      <c r="O28" s="13"/>
      <c r="P28" s="23"/>
    </row>
    <row r="29">
      <c r="A29" s="24" t="s">
        <v>84</v>
      </c>
      <c r="B29" s="28" t="s">
        <v>16</v>
      </c>
      <c r="C29" s="37" t="s">
        <v>186</v>
      </c>
      <c r="D29" s="8" t="s">
        <v>18</v>
      </c>
      <c r="E29" s="25" t="s">
        <v>32</v>
      </c>
      <c r="F29" s="44">
        <v>4.0</v>
      </c>
      <c r="G29" s="7" t="str">
        <f t="shared" si="1"/>
        <v>0</v>
      </c>
      <c r="H29" s="7"/>
      <c r="I29" s="7"/>
      <c r="J29" s="7"/>
      <c r="K29" s="7"/>
      <c r="L29" s="9"/>
      <c r="N29" s="13"/>
      <c r="O29" s="13"/>
      <c r="P29" s="23"/>
    </row>
    <row r="30">
      <c r="A30" s="24" t="s">
        <v>84</v>
      </c>
      <c r="B30" s="28" t="s">
        <v>16</v>
      </c>
      <c r="C30" s="54" t="s">
        <v>190</v>
      </c>
      <c r="D30" s="8" t="s">
        <v>18</v>
      </c>
      <c r="E30" s="25" t="s">
        <v>32</v>
      </c>
      <c r="F30" s="44">
        <v>6.0</v>
      </c>
      <c r="G30" s="7" t="str">
        <f t="shared" si="1"/>
        <v>5</v>
      </c>
      <c r="H30" s="7"/>
      <c r="I30" s="7"/>
      <c r="J30" s="7">
        <v>4.0</v>
      </c>
      <c r="K30" s="7">
        <v>1.0</v>
      </c>
      <c r="L30" s="9"/>
      <c r="N30" s="13"/>
      <c r="O30" s="13"/>
      <c r="P30" s="23"/>
    </row>
    <row r="31">
      <c r="A31" s="24" t="s">
        <v>84</v>
      </c>
      <c r="B31" s="28" t="s">
        <v>16</v>
      </c>
      <c r="C31" s="37" t="s">
        <v>198</v>
      </c>
      <c r="D31" s="8" t="s">
        <v>18</v>
      </c>
      <c r="E31" s="25" t="s">
        <v>32</v>
      </c>
      <c r="F31" s="44">
        <v>6.0</v>
      </c>
      <c r="G31" s="7" t="str">
        <f t="shared" si="1"/>
        <v>0</v>
      </c>
      <c r="H31" s="7"/>
      <c r="I31" s="7"/>
      <c r="J31" s="7"/>
      <c r="K31" s="7"/>
      <c r="L31" s="9"/>
      <c r="N31" s="13"/>
      <c r="O31" s="13"/>
      <c r="P31" s="23"/>
    </row>
    <row r="32">
      <c r="A32" s="24" t="s">
        <v>84</v>
      </c>
      <c r="B32" s="28" t="s">
        <v>16</v>
      </c>
      <c r="C32" s="37" t="s">
        <v>201</v>
      </c>
      <c r="D32" s="8" t="s">
        <v>18</v>
      </c>
      <c r="E32" s="25" t="s">
        <v>32</v>
      </c>
      <c r="F32" s="44">
        <v>4.0</v>
      </c>
      <c r="G32" s="7" t="str">
        <f t="shared" si="1"/>
        <v>0</v>
      </c>
      <c r="H32" s="7"/>
      <c r="I32" s="7"/>
      <c r="J32" s="7"/>
      <c r="K32" s="7"/>
      <c r="L32" s="9"/>
      <c r="N32" s="13"/>
      <c r="O32" s="13"/>
      <c r="P32" s="23"/>
    </row>
    <row r="33">
      <c r="A33" s="24" t="s">
        <v>84</v>
      </c>
      <c r="B33" s="28" t="s">
        <v>16</v>
      </c>
      <c r="C33" s="37" t="s">
        <v>205</v>
      </c>
      <c r="D33" s="17" t="s">
        <v>25</v>
      </c>
      <c r="E33" s="25" t="s">
        <v>32</v>
      </c>
      <c r="F33" s="44">
        <v>4.0</v>
      </c>
      <c r="G33" s="7" t="str">
        <f t="shared" si="1"/>
        <v>0</v>
      </c>
      <c r="H33" s="7"/>
      <c r="I33" s="7"/>
      <c r="J33" s="7"/>
      <c r="K33" s="7"/>
      <c r="L33" s="9"/>
      <c r="N33" s="13"/>
      <c r="O33" s="13"/>
      <c r="P33" s="23"/>
    </row>
    <row r="34">
      <c r="A34" s="24" t="s">
        <v>84</v>
      </c>
      <c r="B34" s="21" t="s">
        <v>208</v>
      </c>
      <c r="C34" s="31" t="s">
        <v>209</v>
      </c>
      <c r="D34" s="20" t="s">
        <v>28</v>
      </c>
      <c r="E34" s="25" t="s">
        <v>32</v>
      </c>
      <c r="F34" s="44">
        <v>4.0</v>
      </c>
      <c r="G34" s="7" t="str">
        <f t="shared" si="1"/>
        <v>0</v>
      </c>
      <c r="H34" s="7"/>
      <c r="I34" s="7"/>
      <c r="J34" s="7"/>
      <c r="K34" s="7"/>
      <c r="L34" s="9"/>
      <c r="N34" s="13"/>
      <c r="O34" s="13"/>
      <c r="P34" s="23"/>
    </row>
    <row r="35">
      <c r="A35" s="24" t="s">
        <v>84</v>
      </c>
      <c r="B35" s="6"/>
      <c r="C35" s="31" t="s">
        <v>211</v>
      </c>
      <c r="D35" s="8" t="s">
        <v>18</v>
      </c>
      <c r="E35" s="25" t="s">
        <v>32</v>
      </c>
      <c r="F35" s="44">
        <v>10.0</v>
      </c>
      <c r="G35" s="7" t="str">
        <f t="shared" si="1"/>
        <v>0</v>
      </c>
      <c r="H35" s="7"/>
      <c r="I35" s="7"/>
      <c r="J35" s="7"/>
      <c r="K35" s="7"/>
      <c r="L35" s="9"/>
      <c r="N35" s="13"/>
      <c r="O35" s="13"/>
      <c r="P35" s="23"/>
    </row>
    <row r="36">
      <c r="A36" s="24" t="s">
        <v>84</v>
      </c>
      <c r="B36" s="6"/>
      <c r="C36" s="54" t="s">
        <v>213</v>
      </c>
      <c r="D36" s="8" t="s">
        <v>18</v>
      </c>
      <c r="E36" s="15" t="s">
        <v>23</v>
      </c>
      <c r="F36" s="44">
        <v>5.0</v>
      </c>
      <c r="G36" s="7" t="str">
        <f t="shared" si="1"/>
        <v>3</v>
      </c>
      <c r="H36" s="7"/>
      <c r="I36" s="7"/>
      <c r="J36" s="7">
        <v>1.0</v>
      </c>
      <c r="K36" s="7">
        <v>2.0</v>
      </c>
      <c r="L36" s="9"/>
      <c r="N36" s="13"/>
      <c r="O36" s="13"/>
      <c r="P36" s="23"/>
    </row>
    <row r="37">
      <c r="A37" s="24" t="s">
        <v>84</v>
      </c>
      <c r="B37" s="6"/>
      <c r="C37" s="54" t="s">
        <v>218</v>
      </c>
      <c r="D37" s="17" t="s">
        <v>25</v>
      </c>
      <c r="E37" s="15" t="s">
        <v>23</v>
      </c>
      <c r="F37" s="44">
        <v>6.0</v>
      </c>
      <c r="G37" s="7" t="str">
        <f t="shared" si="1"/>
        <v>6</v>
      </c>
      <c r="H37" s="7"/>
      <c r="I37" s="7"/>
      <c r="J37" s="7">
        <v>3.0</v>
      </c>
      <c r="K37" s="7">
        <v>3.0</v>
      </c>
      <c r="L37" s="9"/>
      <c r="N37" s="13"/>
      <c r="O37" s="13"/>
      <c r="P37" s="23"/>
    </row>
    <row r="38">
      <c r="A38" s="24" t="s">
        <v>40</v>
      </c>
      <c r="B38" s="29" t="s">
        <v>41</v>
      </c>
      <c r="C38" s="7" t="s">
        <v>220</v>
      </c>
      <c r="D38" s="8" t="s">
        <v>18</v>
      </c>
      <c r="E38" s="15" t="s">
        <v>23</v>
      </c>
      <c r="F38" s="7">
        <v>4.0</v>
      </c>
      <c r="G38" s="7" t="str">
        <f t="shared" si="1"/>
        <v>8</v>
      </c>
      <c r="H38" s="7">
        <v>8.0</v>
      </c>
      <c r="I38" s="7"/>
      <c r="J38" s="7"/>
      <c r="K38" s="7"/>
      <c r="L38" s="9"/>
      <c r="N38" s="13"/>
      <c r="O38" s="22"/>
      <c r="P38" s="13"/>
    </row>
    <row r="39">
      <c r="A39" s="24" t="s">
        <v>40</v>
      </c>
      <c r="B39" s="31" t="s">
        <v>16</v>
      </c>
      <c r="C39" s="7" t="s">
        <v>222</v>
      </c>
      <c r="D39" s="8" t="s">
        <v>18</v>
      </c>
      <c r="E39" s="15" t="s">
        <v>23</v>
      </c>
      <c r="F39" s="7">
        <v>6.0</v>
      </c>
      <c r="G39" s="7" t="str">
        <f t="shared" si="1"/>
        <v>2</v>
      </c>
      <c r="H39" s="7">
        <v>2.0</v>
      </c>
      <c r="I39" s="7"/>
      <c r="J39" s="7"/>
      <c r="K39" s="7"/>
      <c r="L39" s="9"/>
      <c r="N39" s="13"/>
      <c r="O39" s="22"/>
      <c r="P39" s="13"/>
    </row>
    <row r="40">
      <c r="A40" s="24" t="s">
        <v>40</v>
      </c>
      <c r="B40" s="31" t="s">
        <v>16</v>
      </c>
      <c r="C40" s="7" t="s">
        <v>225</v>
      </c>
      <c r="D40" s="8" t="s">
        <v>18</v>
      </c>
      <c r="E40" s="15" t="s">
        <v>23</v>
      </c>
      <c r="F40" s="7">
        <v>6.0</v>
      </c>
      <c r="G40" s="7" t="str">
        <f t="shared" si="1"/>
        <v>2.5</v>
      </c>
      <c r="H40" s="7">
        <v>2.5</v>
      </c>
      <c r="I40" s="7"/>
      <c r="J40" s="7"/>
      <c r="K40" s="7"/>
      <c r="L40" s="9"/>
      <c r="N40" s="13"/>
      <c r="O40" s="22"/>
      <c r="P40" s="13"/>
    </row>
    <row r="41">
      <c r="A41" s="24" t="s">
        <v>40</v>
      </c>
      <c r="B41" s="31" t="s">
        <v>16</v>
      </c>
      <c r="C41" s="7" t="s">
        <v>228</v>
      </c>
      <c r="D41" s="8" t="s">
        <v>18</v>
      </c>
      <c r="E41" s="15" t="s">
        <v>23</v>
      </c>
      <c r="F41" s="7">
        <v>4.0</v>
      </c>
      <c r="G41" s="7" t="str">
        <f t="shared" si="1"/>
        <v>5</v>
      </c>
      <c r="H41" s="7">
        <v>5.0</v>
      </c>
      <c r="I41" s="7"/>
      <c r="J41" s="7"/>
      <c r="K41" s="7"/>
      <c r="L41" s="9"/>
      <c r="N41" s="13"/>
      <c r="O41" s="22"/>
      <c r="P41" s="13"/>
    </row>
    <row r="42">
      <c r="A42" s="24" t="s">
        <v>40</v>
      </c>
      <c r="B42" s="31" t="s">
        <v>16</v>
      </c>
      <c r="C42" s="7" t="s">
        <v>230</v>
      </c>
      <c r="D42" s="8" t="s">
        <v>18</v>
      </c>
      <c r="E42" s="15" t="s">
        <v>23</v>
      </c>
      <c r="F42" s="7">
        <v>6.0</v>
      </c>
      <c r="G42" s="7" t="str">
        <f t="shared" si="1"/>
        <v>5</v>
      </c>
      <c r="H42" s="7">
        <v>5.0</v>
      </c>
      <c r="I42" s="7"/>
      <c r="J42" s="7"/>
      <c r="K42" s="7"/>
      <c r="L42" s="9"/>
      <c r="N42" s="13"/>
      <c r="O42" s="22"/>
      <c r="P42" s="13"/>
    </row>
    <row r="43">
      <c r="A43" s="24" t="s">
        <v>40</v>
      </c>
      <c r="B43" s="31" t="s">
        <v>16</v>
      </c>
      <c r="C43" s="7" t="s">
        <v>233</v>
      </c>
      <c r="D43" s="8" t="s">
        <v>18</v>
      </c>
      <c r="E43" s="15" t="s">
        <v>23</v>
      </c>
      <c r="F43" s="7">
        <v>6.0</v>
      </c>
      <c r="G43" s="7" t="str">
        <f t="shared" si="1"/>
        <v>6</v>
      </c>
      <c r="H43" s="7">
        <v>6.0</v>
      </c>
      <c r="I43" s="7"/>
      <c r="J43" s="7"/>
      <c r="K43" s="7"/>
      <c r="L43" s="9"/>
      <c r="N43" s="13"/>
      <c r="O43" s="22"/>
      <c r="P43" s="13"/>
    </row>
    <row r="44">
      <c r="A44" s="24" t="s">
        <v>40</v>
      </c>
      <c r="B44" s="62" t="s">
        <v>16</v>
      </c>
      <c r="C44" s="7" t="s">
        <v>241</v>
      </c>
      <c r="D44" s="8" t="s">
        <v>18</v>
      </c>
      <c r="E44" s="15" t="s">
        <v>23</v>
      </c>
      <c r="F44" s="7">
        <v>4.0</v>
      </c>
      <c r="G44" s="7" t="str">
        <f t="shared" si="1"/>
        <v>6</v>
      </c>
      <c r="H44" s="7">
        <v>6.0</v>
      </c>
      <c r="I44" s="7"/>
      <c r="J44" s="7"/>
      <c r="K44" s="7"/>
      <c r="L44" s="9"/>
      <c r="N44" s="13"/>
      <c r="O44" s="22"/>
      <c r="P44" s="13"/>
    </row>
    <row r="45">
      <c r="A45" s="39"/>
      <c r="B45" s="40"/>
      <c r="C45" s="37"/>
      <c r="D45" s="40"/>
      <c r="E45" s="7"/>
      <c r="F45" s="7"/>
      <c r="G45" s="7"/>
      <c r="H45" s="7"/>
      <c r="I45" s="7"/>
      <c r="J45" s="7"/>
      <c r="K45" s="7"/>
      <c r="L45" s="9"/>
      <c r="N45" s="13"/>
      <c r="O45" s="22"/>
      <c r="P45" s="13"/>
    </row>
    <row r="46">
      <c r="A46" s="39"/>
      <c r="B46" s="42"/>
      <c r="C46" s="7"/>
      <c r="D46" s="42"/>
      <c r="E46" s="9" t="s">
        <v>129</v>
      </c>
      <c r="F46" s="9" t="str">
        <f t="shared" ref="F46:L46" si="2">SUM(F2:F45)</f>
        <v>248</v>
      </c>
      <c r="G46" s="9" t="str">
        <f t="shared" si="2"/>
        <v>189</v>
      </c>
      <c r="H46" s="9" t="str">
        <f t="shared" si="2"/>
        <v>43.5</v>
      </c>
      <c r="I46" s="9" t="str">
        <f t="shared" si="2"/>
        <v>32.5</v>
      </c>
      <c r="J46" s="9" t="str">
        <f t="shared" si="2"/>
        <v>39</v>
      </c>
      <c r="K46" s="9" t="str">
        <f t="shared" si="2"/>
        <v>40</v>
      </c>
      <c r="L46" s="9" t="str">
        <f t="shared" si="2"/>
        <v>34</v>
      </c>
      <c r="N46" s="13"/>
      <c r="O46" s="22"/>
      <c r="P46" s="13"/>
    </row>
    <row r="47">
      <c r="A47" s="39"/>
      <c r="B47" s="42"/>
      <c r="C47" s="42"/>
      <c r="D47" s="42"/>
      <c r="E47" s="9" t="s">
        <v>140</v>
      </c>
      <c r="F47" s="42"/>
      <c r="G47" s="9"/>
      <c r="H47" s="9"/>
      <c r="I47" s="9"/>
      <c r="J47" s="9"/>
      <c r="K47" s="9"/>
      <c r="L47" s="9"/>
      <c r="N47" s="22"/>
      <c r="O47" s="22"/>
      <c r="P47" s="13"/>
    </row>
    <row r="48">
      <c r="A48" s="39"/>
      <c r="B48" s="42"/>
      <c r="C48" s="42"/>
      <c r="D48" s="42"/>
      <c r="E48" s="9" t="s">
        <v>141</v>
      </c>
      <c r="F48" s="47" t="str">
        <f t="shared" ref="F48:L48" si="3">SUM(F46:F47)</f>
        <v>248</v>
      </c>
      <c r="G48" s="9" t="str">
        <f t="shared" si="3"/>
        <v>189</v>
      </c>
      <c r="H48" s="9" t="str">
        <f t="shared" si="3"/>
        <v>43.5</v>
      </c>
      <c r="I48" s="9" t="str">
        <f t="shared" si="3"/>
        <v>32.5</v>
      </c>
      <c r="J48" s="9" t="str">
        <f t="shared" si="3"/>
        <v>39</v>
      </c>
      <c r="K48" s="9" t="str">
        <f t="shared" si="3"/>
        <v>40</v>
      </c>
      <c r="L48" s="9" t="str">
        <f t="shared" si="3"/>
        <v>34</v>
      </c>
      <c r="N48" s="22"/>
      <c r="O48" s="22"/>
      <c r="P48" s="13"/>
    </row>
    <row r="49">
      <c r="M49" s="65" t="s">
        <v>163</v>
      </c>
    </row>
    <row r="50">
      <c r="M50" s="67" t="s">
        <v>187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2.43"/>
    <col customWidth="1" min="3" max="3" width="46.29"/>
    <col customWidth="1" min="13" max="13" width="2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N1" s="3" t="s">
        <v>12</v>
      </c>
      <c r="O1" s="3" t="s">
        <v>13</v>
      </c>
      <c r="P1" s="3" t="s">
        <v>14</v>
      </c>
    </row>
    <row r="2">
      <c r="A2" s="5" t="s">
        <v>15</v>
      </c>
      <c r="B2" s="6"/>
      <c r="C2" s="28" t="s">
        <v>17</v>
      </c>
      <c r="D2" s="8" t="s">
        <v>18</v>
      </c>
      <c r="E2" s="28" t="s">
        <v>19</v>
      </c>
      <c r="F2" s="7"/>
      <c r="G2" s="7" t="str">
        <f t="shared" ref="G2:G25" si="1">SUM(H2:L2)</f>
        <v>4.5</v>
      </c>
      <c r="H2" s="7">
        <v>2.5</v>
      </c>
      <c r="I2" s="7">
        <v>1.0</v>
      </c>
      <c r="J2" s="7">
        <v>1.0</v>
      </c>
      <c r="K2" s="7"/>
      <c r="L2" s="9"/>
      <c r="N2" s="10" t="s">
        <v>20</v>
      </c>
      <c r="O2" s="8" t="s">
        <v>18</v>
      </c>
      <c r="P2" s="11" t="s">
        <v>21</v>
      </c>
    </row>
    <row r="3">
      <c r="A3" s="14" t="s">
        <v>15</v>
      </c>
      <c r="B3" s="6"/>
      <c r="C3" s="28" t="s">
        <v>22</v>
      </c>
      <c r="D3" s="8" t="s">
        <v>18</v>
      </c>
      <c r="E3" s="15" t="s">
        <v>23</v>
      </c>
      <c r="F3" s="7">
        <v>5.0</v>
      </c>
      <c r="G3" s="7" t="str">
        <f t="shared" si="1"/>
        <v>7</v>
      </c>
      <c r="H3" s="7">
        <v>1.0</v>
      </c>
      <c r="I3" s="7">
        <v>1.0</v>
      </c>
      <c r="J3" s="7">
        <v>2.0</v>
      </c>
      <c r="K3" s="7">
        <v>2.0</v>
      </c>
      <c r="L3" s="9">
        <v>1.0</v>
      </c>
      <c r="N3" s="16" t="s">
        <v>24</v>
      </c>
      <c r="O3" s="17" t="s">
        <v>25</v>
      </c>
      <c r="P3" s="18" t="s">
        <v>26</v>
      </c>
    </row>
    <row r="4">
      <c r="A4" s="14" t="s">
        <v>15</v>
      </c>
      <c r="B4" s="6"/>
      <c r="C4" s="28" t="s">
        <v>27</v>
      </c>
      <c r="D4" s="8" t="s">
        <v>18</v>
      </c>
      <c r="E4" s="15" t="s">
        <v>23</v>
      </c>
      <c r="F4" s="7">
        <v>5.0</v>
      </c>
      <c r="G4" s="7" t="str">
        <f t="shared" si="1"/>
        <v>2</v>
      </c>
      <c r="H4" s="7"/>
      <c r="I4" s="7">
        <v>1.0</v>
      </c>
      <c r="J4" s="7"/>
      <c r="K4" s="7"/>
      <c r="L4" s="9">
        <v>1.0</v>
      </c>
      <c r="N4" s="15" t="s">
        <v>23</v>
      </c>
      <c r="O4" s="20" t="s">
        <v>28</v>
      </c>
      <c r="P4" s="13"/>
    </row>
    <row r="5">
      <c r="A5" s="14" t="s">
        <v>15</v>
      </c>
      <c r="B5" s="6"/>
      <c r="C5" s="28" t="s">
        <v>35</v>
      </c>
      <c r="D5" s="8" t="s">
        <v>18</v>
      </c>
      <c r="E5" s="15" t="s">
        <v>23</v>
      </c>
      <c r="F5" s="7">
        <v>5.0</v>
      </c>
      <c r="G5" s="7" t="str">
        <f t="shared" si="1"/>
        <v>4</v>
      </c>
      <c r="H5" s="7"/>
      <c r="I5" s="7">
        <v>1.0</v>
      </c>
      <c r="J5" s="7"/>
      <c r="K5" s="7"/>
      <c r="L5" s="9">
        <v>3.0</v>
      </c>
      <c r="N5" s="21" t="s">
        <v>30</v>
      </c>
      <c r="O5" s="22"/>
      <c r="P5" s="23"/>
    </row>
    <row r="6">
      <c r="A6" s="24" t="s">
        <v>15</v>
      </c>
      <c r="B6" s="6"/>
      <c r="C6" s="33" t="s">
        <v>57</v>
      </c>
      <c r="D6" s="8" t="s">
        <v>18</v>
      </c>
      <c r="E6" s="15" t="s">
        <v>23</v>
      </c>
      <c r="F6" s="7">
        <v>2.0</v>
      </c>
      <c r="G6" s="7" t="str">
        <f t="shared" si="1"/>
        <v>5.5</v>
      </c>
      <c r="H6" s="7">
        <v>0.5</v>
      </c>
      <c r="I6" s="7"/>
      <c r="J6" s="7">
        <v>2.0</v>
      </c>
      <c r="K6" s="7">
        <v>2.0</v>
      </c>
      <c r="L6" s="9">
        <v>1.0</v>
      </c>
      <c r="N6" s="25" t="s">
        <v>32</v>
      </c>
      <c r="O6" s="22"/>
      <c r="P6" s="23"/>
    </row>
    <row r="7">
      <c r="A7" s="24" t="s">
        <v>15</v>
      </c>
      <c r="B7" s="6" t="s">
        <v>16</v>
      </c>
      <c r="C7" s="33" t="s">
        <v>60</v>
      </c>
      <c r="D7" s="8" t="s">
        <v>18</v>
      </c>
      <c r="E7" s="15" t="s">
        <v>23</v>
      </c>
      <c r="F7" s="7">
        <v>8.0</v>
      </c>
      <c r="G7" s="7" t="str">
        <f t="shared" si="1"/>
        <v>25</v>
      </c>
      <c r="H7" s="7"/>
      <c r="I7" s="7">
        <v>3.0</v>
      </c>
      <c r="J7" s="7">
        <v>10.0</v>
      </c>
      <c r="K7" s="7">
        <v>8.0</v>
      </c>
      <c r="L7" s="9">
        <v>4.0</v>
      </c>
      <c r="N7" s="36"/>
      <c r="O7" s="22"/>
      <c r="P7" s="23"/>
    </row>
    <row r="8">
      <c r="A8" s="24" t="s">
        <v>36</v>
      </c>
      <c r="B8" s="6" t="s">
        <v>16</v>
      </c>
      <c r="C8" s="7" t="s">
        <v>68</v>
      </c>
      <c r="D8" s="17" t="s">
        <v>25</v>
      </c>
      <c r="E8" s="25" t="s">
        <v>32</v>
      </c>
      <c r="F8" s="7">
        <v>4.0</v>
      </c>
      <c r="G8" s="7" t="str">
        <f t="shared" si="1"/>
        <v>0</v>
      </c>
      <c r="H8" s="7"/>
      <c r="I8" s="7"/>
      <c r="J8" s="7"/>
      <c r="K8" s="7"/>
      <c r="L8" s="9"/>
      <c r="N8" s="13"/>
      <c r="O8" s="22"/>
      <c r="P8" s="13"/>
    </row>
    <row r="9">
      <c r="A9" s="24" t="s">
        <v>36</v>
      </c>
      <c r="B9" s="6" t="s">
        <v>16</v>
      </c>
      <c r="C9" s="7" t="s">
        <v>74</v>
      </c>
      <c r="D9" s="8" t="s">
        <v>18</v>
      </c>
      <c r="E9" s="21" t="s">
        <v>30</v>
      </c>
      <c r="F9" s="7">
        <v>4.0</v>
      </c>
      <c r="G9" s="7" t="str">
        <f t="shared" si="1"/>
        <v>0</v>
      </c>
      <c r="H9" s="7"/>
      <c r="I9" s="7"/>
      <c r="J9" s="7"/>
      <c r="K9" s="7"/>
      <c r="L9" s="9"/>
      <c r="N9" s="13"/>
      <c r="O9" s="22"/>
      <c r="P9" s="13"/>
    </row>
    <row r="10">
      <c r="A10" s="24" t="s">
        <v>36</v>
      </c>
      <c r="B10" s="35" t="s">
        <v>78</v>
      </c>
      <c r="C10" s="7" t="s">
        <v>79</v>
      </c>
      <c r="D10" s="17" t="s">
        <v>25</v>
      </c>
      <c r="E10" s="25" t="s">
        <v>32</v>
      </c>
      <c r="F10" s="7">
        <v>10.0</v>
      </c>
      <c r="G10" s="7" t="str">
        <f t="shared" si="1"/>
        <v>0</v>
      </c>
      <c r="H10" s="7"/>
      <c r="I10" s="7"/>
      <c r="J10" s="7"/>
      <c r="K10" s="7"/>
      <c r="L10" s="9"/>
      <c r="N10" s="13"/>
      <c r="O10" s="22"/>
      <c r="P10" s="13"/>
    </row>
    <row r="11">
      <c r="A11" s="24" t="s">
        <v>36</v>
      </c>
      <c r="B11" s="34" t="s">
        <v>52</v>
      </c>
      <c r="C11" s="7" t="s">
        <v>87</v>
      </c>
      <c r="D11" s="8" t="s">
        <v>18</v>
      </c>
      <c r="E11" s="15" t="s">
        <v>23</v>
      </c>
      <c r="F11" s="7">
        <v>10.0</v>
      </c>
      <c r="G11" s="7" t="str">
        <f t="shared" si="1"/>
        <v>2</v>
      </c>
      <c r="H11" s="7"/>
      <c r="I11" s="7"/>
      <c r="J11" s="7"/>
      <c r="K11" s="7"/>
      <c r="L11" s="9">
        <v>2.0</v>
      </c>
      <c r="N11" s="13"/>
      <c r="O11" s="22"/>
      <c r="P11" s="13"/>
    </row>
    <row r="12">
      <c r="A12" s="24" t="s">
        <v>36</v>
      </c>
      <c r="B12" s="34" t="s">
        <v>72</v>
      </c>
      <c r="C12" s="7" t="s">
        <v>89</v>
      </c>
      <c r="D12" s="8" t="s">
        <v>18</v>
      </c>
      <c r="E12" s="15" t="s">
        <v>23</v>
      </c>
      <c r="F12" s="7">
        <v>5.0</v>
      </c>
      <c r="G12" s="7" t="str">
        <f t="shared" si="1"/>
        <v>5</v>
      </c>
      <c r="H12" s="7"/>
      <c r="I12" s="7"/>
      <c r="J12" s="7"/>
      <c r="K12" s="7"/>
      <c r="L12" s="9">
        <v>5.0</v>
      </c>
      <c r="N12" s="13"/>
      <c r="O12" s="22"/>
      <c r="P12" s="13"/>
    </row>
    <row r="13">
      <c r="A13" s="24" t="s">
        <v>36</v>
      </c>
      <c r="B13" s="35" t="s">
        <v>82</v>
      </c>
      <c r="C13" s="7" t="s">
        <v>83</v>
      </c>
      <c r="D13" s="17" t="s">
        <v>25</v>
      </c>
      <c r="E13" s="25" t="s">
        <v>32</v>
      </c>
      <c r="F13" s="7">
        <v>10.0</v>
      </c>
      <c r="G13" s="7" t="str">
        <f t="shared" si="1"/>
        <v>0</v>
      </c>
      <c r="H13" s="7"/>
      <c r="I13" s="7"/>
      <c r="J13" s="7"/>
      <c r="K13" s="7"/>
      <c r="L13" s="9"/>
      <c r="N13" s="13"/>
      <c r="O13" s="22"/>
      <c r="P13" s="13"/>
    </row>
    <row r="14">
      <c r="A14" s="24" t="s">
        <v>36</v>
      </c>
      <c r="B14" s="34" t="s">
        <v>96</v>
      </c>
      <c r="C14" s="7" t="s">
        <v>97</v>
      </c>
      <c r="D14" s="8" t="s">
        <v>18</v>
      </c>
      <c r="E14" s="25" t="s">
        <v>32</v>
      </c>
      <c r="F14" s="7">
        <v>20.0</v>
      </c>
      <c r="G14" s="7" t="str">
        <f t="shared" si="1"/>
        <v>0</v>
      </c>
      <c r="H14" s="7"/>
      <c r="I14" s="7"/>
      <c r="J14" s="7"/>
      <c r="K14" s="7"/>
      <c r="L14" s="9"/>
      <c r="N14" s="13"/>
      <c r="O14" s="22"/>
      <c r="P14" s="13"/>
    </row>
    <row r="15">
      <c r="A15" s="24" t="s">
        <v>36</v>
      </c>
      <c r="B15" s="35" t="s">
        <v>102</v>
      </c>
      <c r="C15" s="7" t="s">
        <v>103</v>
      </c>
      <c r="D15" s="17" t="s">
        <v>25</v>
      </c>
      <c r="E15" s="15" t="s">
        <v>23</v>
      </c>
      <c r="F15" s="7">
        <v>5.0</v>
      </c>
      <c r="G15" s="7" t="str">
        <f t="shared" si="1"/>
        <v>2</v>
      </c>
      <c r="H15" s="7"/>
      <c r="I15" s="7">
        <v>2.0</v>
      </c>
      <c r="J15" s="7"/>
      <c r="K15" s="7"/>
      <c r="L15" s="9"/>
      <c r="N15" s="13"/>
      <c r="O15" s="22"/>
      <c r="P15" s="13"/>
    </row>
    <row r="16">
      <c r="A16" s="24" t="s">
        <v>36</v>
      </c>
      <c r="B16" s="6" t="s">
        <v>16</v>
      </c>
      <c r="C16" s="7" t="s">
        <v>111</v>
      </c>
      <c r="D16" s="8" t="s">
        <v>18</v>
      </c>
      <c r="E16" s="21" t="s">
        <v>30</v>
      </c>
      <c r="F16" s="7">
        <v>4.0</v>
      </c>
      <c r="G16" s="7" t="str">
        <f t="shared" si="1"/>
        <v>0</v>
      </c>
      <c r="H16" s="7"/>
      <c r="I16" s="7"/>
      <c r="J16" s="7"/>
      <c r="K16" s="7"/>
      <c r="L16" s="9"/>
      <c r="N16" s="13"/>
      <c r="O16" s="22"/>
      <c r="P16" s="23"/>
    </row>
    <row r="17">
      <c r="A17" s="24" t="s">
        <v>36</v>
      </c>
      <c r="B17" s="6" t="s">
        <v>16</v>
      </c>
      <c r="C17" s="7" t="s">
        <v>114</v>
      </c>
      <c r="D17" s="8" t="s">
        <v>18</v>
      </c>
      <c r="E17" s="15" t="s">
        <v>23</v>
      </c>
      <c r="F17" s="7">
        <v>2.0</v>
      </c>
      <c r="G17" s="7" t="str">
        <f t="shared" si="1"/>
        <v>1</v>
      </c>
      <c r="H17" s="7"/>
      <c r="I17" s="7"/>
      <c r="J17" s="7"/>
      <c r="K17" s="7"/>
      <c r="L17" s="9">
        <v>1.0</v>
      </c>
      <c r="N17" s="13"/>
      <c r="O17" s="22"/>
      <c r="P17" s="23"/>
    </row>
    <row r="18">
      <c r="A18" s="24" t="s">
        <v>36</v>
      </c>
      <c r="B18" s="34" t="s">
        <v>52</v>
      </c>
      <c r="C18" s="7" t="s">
        <v>118</v>
      </c>
      <c r="D18" s="8" t="s">
        <v>18</v>
      </c>
      <c r="E18" s="15" t="s">
        <v>23</v>
      </c>
      <c r="F18" s="7">
        <v>32.0</v>
      </c>
      <c r="G18" s="7" t="str">
        <f t="shared" si="1"/>
        <v>47.75</v>
      </c>
      <c r="H18" s="7"/>
      <c r="I18" s="7">
        <v>31.75</v>
      </c>
      <c r="J18" s="7"/>
      <c r="K18" s="7"/>
      <c r="L18" s="9">
        <v>16.0</v>
      </c>
      <c r="N18" s="13"/>
      <c r="O18" s="13"/>
      <c r="P18" s="23"/>
    </row>
    <row r="19">
      <c r="A19" s="41" t="s">
        <v>36</v>
      </c>
      <c r="B19" s="28" t="s">
        <v>16</v>
      </c>
      <c r="C19" s="33" t="s">
        <v>126</v>
      </c>
      <c r="D19" s="43" t="s">
        <v>18</v>
      </c>
      <c r="E19" s="15" t="s">
        <v>23</v>
      </c>
      <c r="F19" s="44">
        <v>10.0</v>
      </c>
      <c r="G19" s="45" t="str">
        <f t="shared" si="1"/>
        <v>5</v>
      </c>
      <c r="H19" s="28"/>
      <c r="I19" s="28"/>
      <c r="J19" s="28"/>
      <c r="K19" s="28"/>
      <c r="L19" s="49">
        <v>5.0</v>
      </c>
      <c r="N19" s="13"/>
      <c r="O19" s="13"/>
      <c r="P19" s="23"/>
    </row>
    <row r="20">
      <c r="A20" s="24" t="s">
        <v>84</v>
      </c>
      <c r="B20" s="21" t="s">
        <v>116</v>
      </c>
      <c r="C20" s="33" t="s">
        <v>117</v>
      </c>
      <c r="D20" s="8" t="s">
        <v>18</v>
      </c>
      <c r="E20" s="15" t="s">
        <v>23</v>
      </c>
      <c r="F20" s="7">
        <v>10.0</v>
      </c>
      <c r="G20" s="7" t="str">
        <f t="shared" si="1"/>
        <v>8</v>
      </c>
      <c r="H20" s="7"/>
      <c r="I20" s="7"/>
      <c r="J20" s="7"/>
      <c r="K20" s="7">
        <v>8.0</v>
      </c>
      <c r="L20" s="9"/>
      <c r="N20" s="13"/>
      <c r="O20" s="22"/>
      <c r="P20" s="13"/>
    </row>
    <row r="21">
      <c r="A21" s="24" t="s">
        <v>84</v>
      </c>
      <c r="B21" s="21" t="s">
        <v>107</v>
      </c>
      <c r="C21" s="33" t="s">
        <v>172</v>
      </c>
      <c r="D21" s="8" t="s">
        <v>18</v>
      </c>
      <c r="E21" s="15" t="s">
        <v>23</v>
      </c>
      <c r="F21" s="7">
        <v>8.0</v>
      </c>
      <c r="G21" s="7" t="str">
        <f t="shared" si="1"/>
        <v>6</v>
      </c>
      <c r="H21" s="7"/>
      <c r="I21" s="7"/>
      <c r="J21" s="7">
        <v>2.0</v>
      </c>
      <c r="K21" s="7">
        <v>4.0</v>
      </c>
      <c r="L21" s="9"/>
      <c r="N21" s="13"/>
      <c r="O21" s="22"/>
      <c r="P21" s="13"/>
    </row>
    <row r="22">
      <c r="A22" s="24" t="s">
        <v>84</v>
      </c>
      <c r="B22" s="37" t="s">
        <v>16</v>
      </c>
      <c r="C22" s="33" t="s">
        <v>175</v>
      </c>
      <c r="D22" s="17" t="s">
        <v>25</v>
      </c>
      <c r="E22" s="15" t="s">
        <v>23</v>
      </c>
      <c r="F22" s="7">
        <v>6.0</v>
      </c>
      <c r="G22" s="7" t="str">
        <f t="shared" si="1"/>
        <v>0</v>
      </c>
      <c r="H22" s="7"/>
      <c r="I22" s="7"/>
      <c r="J22" s="7"/>
      <c r="K22" s="7"/>
      <c r="L22" s="9"/>
      <c r="N22" s="13"/>
      <c r="O22" s="22"/>
      <c r="P22" s="13"/>
    </row>
    <row r="23">
      <c r="A23" s="24" t="s">
        <v>84</v>
      </c>
      <c r="B23" s="21" t="s">
        <v>98</v>
      </c>
      <c r="C23" s="31" t="s">
        <v>178</v>
      </c>
      <c r="D23" s="8" t="s">
        <v>18</v>
      </c>
      <c r="E23" s="15" t="s">
        <v>23</v>
      </c>
      <c r="F23" s="44">
        <v>6.0</v>
      </c>
      <c r="G23" s="7" t="str">
        <f t="shared" si="1"/>
        <v>10</v>
      </c>
      <c r="H23" s="7"/>
      <c r="I23" s="7"/>
      <c r="J23" s="7">
        <v>5.0</v>
      </c>
      <c r="K23" s="7">
        <v>5.0</v>
      </c>
      <c r="L23" s="9"/>
      <c r="N23" s="13"/>
      <c r="O23" s="13"/>
      <c r="P23" s="23"/>
    </row>
    <row r="24">
      <c r="A24" s="24" t="s">
        <v>84</v>
      </c>
      <c r="B24" s="28" t="s">
        <v>16</v>
      </c>
      <c r="C24" s="54" t="s">
        <v>180</v>
      </c>
      <c r="D24" s="17" t="s">
        <v>25</v>
      </c>
      <c r="E24" s="15" t="s">
        <v>23</v>
      </c>
      <c r="F24" s="44">
        <v>8.0</v>
      </c>
      <c r="G24" s="7" t="str">
        <f t="shared" si="1"/>
        <v>5.5</v>
      </c>
      <c r="H24" s="7"/>
      <c r="I24" s="7"/>
      <c r="J24" s="7">
        <v>1.5</v>
      </c>
      <c r="K24" s="7">
        <v>4.0</v>
      </c>
      <c r="L24" s="9"/>
      <c r="N24" s="13"/>
      <c r="O24" s="13"/>
      <c r="P24" s="23"/>
    </row>
    <row r="25">
      <c r="A25" s="24" t="s">
        <v>84</v>
      </c>
      <c r="B25" s="28" t="s">
        <v>16</v>
      </c>
      <c r="C25" s="54" t="s">
        <v>203</v>
      </c>
      <c r="D25" s="8" t="s">
        <v>18</v>
      </c>
      <c r="E25" s="15" t="s">
        <v>23</v>
      </c>
      <c r="F25" s="44">
        <v>10.0</v>
      </c>
      <c r="G25" s="7" t="str">
        <f t="shared" si="1"/>
        <v>7</v>
      </c>
      <c r="H25" s="7"/>
      <c r="I25" s="7"/>
      <c r="J25" s="7">
        <v>3.0</v>
      </c>
      <c r="K25" s="7">
        <v>4.0</v>
      </c>
      <c r="L25" s="9"/>
      <c r="N25" s="13"/>
      <c r="O25" s="13"/>
      <c r="P25" s="23"/>
    </row>
    <row r="26">
      <c r="A26" s="24" t="s">
        <v>84</v>
      </c>
      <c r="B26" s="28" t="s">
        <v>16</v>
      </c>
      <c r="C26" s="54" t="s">
        <v>206</v>
      </c>
      <c r="D26" s="20" t="s">
        <v>28</v>
      </c>
      <c r="E26" s="25" t="s">
        <v>32</v>
      </c>
      <c r="F26" s="44">
        <v>4.0</v>
      </c>
      <c r="G26" s="7"/>
      <c r="H26" s="7"/>
      <c r="I26" s="7"/>
      <c r="J26" s="7"/>
      <c r="K26" s="7"/>
      <c r="L26" s="9"/>
      <c r="N26" s="13"/>
      <c r="O26" s="13"/>
      <c r="P26" s="23"/>
    </row>
    <row r="27">
      <c r="A27" s="24" t="s">
        <v>84</v>
      </c>
      <c r="B27" s="21" t="s">
        <v>131</v>
      </c>
      <c r="C27" s="7" t="s">
        <v>166</v>
      </c>
      <c r="D27" s="8" t="s">
        <v>18</v>
      </c>
      <c r="E27" s="25" t="s">
        <v>32</v>
      </c>
      <c r="F27" s="44">
        <v>6.0</v>
      </c>
      <c r="G27" s="7" t="str">
        <f t="shared" ref="G27:G44" si="2">SUM(H27:L27)</f>
        <v>0</v>
      </c>
      <c r="H27" s="7"/>
      <c r="I27" s="7"/>
      <c r="J27" s="7"/>
      <c r="K27" s="7"/>
      <c r="L27" s="9"/>
      <c r="N27" s="13"/>
      <c r="O27" s="13"/>
      <c r="P27" s="23"/>
    </row>
    <row r="28">
      <c r="A28" s="24" t="s">
        <v>84</v>
      </c>
      <c r="B28" s="28" t="s">
        <v>16</v>
      </c>
      <c r="C28" s="31" t="s">
        <v>212</v>
      </c>
      <c r="D28" s="8" t="s">
        <v>18</v>
      </c>
      <c r="E28" s="15" t="s">
        <v>23</v>
      </c>
      <c r="F28" s="44">
        <v>3.0</v>
      </c>
      <c r="G28" s="7" t="str">
        <f t="shared" si="2"/>
        <v>3</v>
      </c>
      <c r="H28" s="7"/>
      <c r="I28" s="7"/>
      <c r="J28" s="7">
        <v>3.0</v>
      </c>
      <c r="K28" s="7"/>
      <c r="L28" s="9"/>
      <c r="N28" s="13"/>
      <c r="O28" s="13"/>
      <c r="P28" s="23"/>
    </row>
    <row r="29">
      <c r="A29" s="24" t="s">
        <v>84</v>
      </c>
      <c r="B29" s="28" t="s">
        <v>16</v>
      </c>
      <c r="C29" s="31" t="s">
        <v>215</v>
      </c>
      <c r="D29" s="8" t="s">
        <v>18</v>
      </c>
      <c r="E29" s="15" t="s">
        <v>23</v>
      </c>
      <c r="F29" s="44">
        <v>3.0</v>
      </c>
      <c r="G29" s="7" t="str">
        <f t="shared" si="2"/>
        <v>3</v>
      </c>
      <c r="H29" s="7"/>
      <c r="I29" s="7"/>
      <c r="J29" s="7">
        <v>3.0</v>
      </c>
      <c r="K29" s="7"/>
      <c r="L29" s="9"/>
      <c r="N29" s="13"/>
      <c r="O29" s="13"/>
      <c r="P29" s="23"/>
    </row>
    <row r="30">
      <c r="A30" s="24" t="s">
        <v>84</v>
      </c>
      <c r="B30" s="28" t="s">
        <v>16</v>
      </c>
      <c r="C30" s="31" t="s">
        <v>219</v>
      </c>
      <c r="D30" s="8" t="s">
        <v>18</v>
      </c>
      <c r="E30" s="15" t="s">
        <v>23</v>
      </c>
      <c r="F30" s="44">
        <v>3.0</v>
      </c>
      <c r="G30" s="7" t="str">
        <f t="shared" si="2"/>
        <v>7</v>
      </c>
      <c r="H30" s="7"/>
      <c r="I30" s="7"/>
      <c r="J30" s="7">
        <v>4.0</v>
      </c>
      <c r="K30" s="7">
        <v>3.0</v>
      </c>
      <c r="L30" s="9"/>
      <c r="N30" s="13"/>
      <c r="O30" s="13"/>
      <c r="P30" s="23"/>
    </row>
    <row r="31">
      <c r="A31" s="24" t="s">
        <v>84</v>
      </c>
      <c r="B31" s="28" t="s">
        <v>16</v>
      </c>
      <c r="C31" s="37" t="s">
        <v>221</v>
      </c>
      <c r="D31" s="8" t="s">
        <v>18</v>
      </c>
      <c r="E31" s="25" t="s">
        <v>32</v>
      </c>
      <c r="F31" s="44">
        <v>6.0</v>
      </c>
      <c r="G31" s="7" t="str">
        <f t="shared" si="2"/>
        <v>0</v>
      </c>
      <c r="H31" s="7"/>
      <c r="I31" s="7"/>
      <c r="J31" s="7"/>
      <c r="K31" s="7"/>
      <c r="L31" s="9"/>
      <c r="N31" s="13"/>
      <c r="O31" s="13"/>
      <c r="P31" s="23"/>
    </row>
    <row r="32">
      <c r="A32" s="24" t="s">
        <v>84</v>
      </c>
      <c r="B32" s="28" t="s">
        <v>16</v>
      </c>
      <c r="C32" s="37" t="s">
        <v>224</v>
      </c>
      <c r="D32" s="8" t="s">
        <v>18</v>
      </c>
      <c r="E32" s="25" t="s">
        <v>32</v>
      </c>
      <c r="F32" s="44">
        <v>6.0</v>
      </c>
      <c r="G32" s="7" t="str">
        <f t="shared" si="2"/>
        <v>0</v>
      </c>
      <c r="H32" s="7"/>
      <c r="I32" s="7"/>
      <c r="J32" s="7"/>
      <c r="K32" s="7"/>
      <c r="L32" s="9"/>
      <c r="N32" s="13"/>
      <c r="O32" s="13"/>
      <c r="P32" s="23"/>
    </row>
    <row r="33">
      <c r="A33" s="24" t="s">
        <v>84</v>
      </c>
      <c r="B33" s="28" t="s">
        <v>16</v>
      </c>
      <c r="C33" s="37" t="s">
        <v>226</v>
      </c>
      <c r="D33" s="8" t="s">
        <v>18</v>
      </c>
      <c r="E33" s="21" t="s">
        <v>30</v>
      </c>
      <c r="F33" s="44">
        <v>6.0</v>
      </c>
      <c r="G33" s="7" t="str">
        <f t="shared" si="2"/>
        <v>0</v>
      </c>
      <c r="H33" s="7"/>
      <c r="I33" s="7"/>
      <c r="J33" s="7"/>
      <c r="K33" s="7"/>
      <c r="L33" s="9"/>
      <c r="N33" s="13"/>
      <c r="O33" s="22"/>
      <c r="P33" s="13"/>
    </row>
    <row r="34">
      <c r="A34" s="24" t="s">
        <v>84</v>
      </c>
      <c r="B34" s="28" t="s">
        <v>16</v>
      </c>
      <c r="C34" s="37" t="s">
        <v>229</v>
      </c>
      <c r="D34" s="8" t="s">
        <v>18</v>
      </c>
      <c r="E34" s="15" t="s">
        <v>23</v>
      </c>
      <c r="F34" s="44">
        <v>1.0</v>
      </c>
      <c r="G34" s="7" t="str">
        <f t="shared" si="2"/>
        <v>1</v>
      </c>
      <c r="H34" s="7">
        <v>1.0</v>
      </c>
      <c r="I34" s="7"/>
      <c r="J34" s="7"/>
      <c r="K34" s="7"/>
      <c r="L34" s="9"/>
      <c r="N34" s="13"/>
      <c r="O34" s="22"/>
      <c r="P34" s="13"/>
    </row>
    <row r="35">
      <c r="A35" s="24" t="s">
        <v>84</v>
      </c>
      <c r="B35" s="28" t="s">
        <v>16</v>
      </c>
      <c r="C35" s="37" t="s">
        <v>231</v>
      </c>
      <c r="D35" s="8" t="s">
        <v>18</v>
      </c>
      <c r="E35" s="15" t="s">
        <v>23</v>
      </c>
      <c r="F35" s="44">
        <v>1.0</v>
      </c>
      <c r="G35" s="7" t="str">
        <f t="shared" si="2"/>
        <v>2</v>
      </c>
      <c r="H35" s="7">
        <v>2.0</v>
      </c>
      <c r="I35" s="7"/>
      <c r="J35" s="7"/>
      <c r="K35" s="7"/>
      <c r="L35" s="9"/>
      <c r="N35" s="13"/>
      <c r="O35" s="22"/>
      <c r="P35" s="13"/>
    </row>
    <row r="36">
      <c r="A36" s="24" t="s">
        <v>84</v>
      </c>
      <c r="B36" s="6"/>
      <c r="C36" s="7" t="s">
        <v>173</v>
      </c>
      <c r="D36" s="8" t="s">
        <v>18</v>
      </c>
      <c r="E36" s="15" t="s">
        <v>23</v>
      </c>
      <c r="F36" s="7"/>
      <c r="G36" s="7" t="str">
        <f t="shared" si="2"/>
        <v>0</v>
      </c>
      <c r="H36" s="7"/>
      <c r="I36" s="7"/>
      <c r="J36" s="7"/>
      <c r="K36" s="7"/>
      <c r="L36" s="9"/>
      <c r="N36" s="13"/>
      <c r="O36" s="22"/>
      <c r="P36" s="13"/>
    </row>
    <row r="37">
      <c r="A37" s="24" t="s">
        <v>84</v>
      </c>
      <c r="B37" s="6"/>
      <c r="C37" s="7" t="s">
        <v>236</v>
      </c>
      <c r="D37" s="8" t="s">
        <v>18</v>
      </c>
      <c r="E37" s="15" t="s">
        <v>23</v>
      </c>
      <c r="F37" s="7">
        <v>5.0</v>
      </c>
      <c r="G37" s="7" t="str">
        <f t="shared" si="2"/>
        <v>5.5</v>
      </c>
      <c r="H37" s="7"/>
      <c r="I37" s="7"/>
      <c r="J37" s="7">
        <v>3.5</v>
      </c>
      <c r="K37" s="7">
        <v>2.0</v>
      </c>
      <c r="L37" s="9"/>
      <c r="N37" s="13"/>
      <c r="O37" s="22"/>
      <c r="P37" s="13"/>
    </row>
    <row r="38">
      <c r="A38" s="24" t="s">
        <v>84</v>
      </c>
      <c r="B38" s="6"/>
      <c r="C38" s="7" t="s">
        <v>237</v>
      </c>
      <c r="D38" s="17" t="s">
        <v>25</v>
      </c>
      <c r="E38" s="15" t="s">
        <v>23</v>
      </c>
      <c r="F38" s="7">
        <v>2.0</v>
      </c>
      <c r="G38" s="7" t="str">
        <f t="shared" si="2"/>
        <v>2</v>
      </c>
      <c r="H38" s="7"/>
      <c r="I38" s="7"/>
      <c r="J38" s="7">
        <v>1.0</v>
      </c>
      <c r="K38" s="7">
        <v>1.0</v>
      </c>
      <c r="L38" s="9"/>
      <c r="N38" s="13"/>
      <c r="O38" s="22"/>
      <c r="P38" s="13"/>
    </row>
    <row r="39">
      <c r="A39" s="24" t="s">
        <v>40</v>
      </c>
      <c r="B39" s="29" t="s">
        <v>41</v>
      </c>
      <c r="C39" s="7" t="s">
        <v>49</v>
      </c>
      <c r="D39" s="8" t="s">
        <v>18</v>
      </c>
      <c r="E39" s="15" t="s">
        <v>23</v>
      </c>
      <c r="F39" s="7">
        <v>4.0</v>
      </c>
      <c r="G39" s="7" t="str">
        <f t="shared" si="2"/>
        <v>1</v>
      </c>
      <c r="H39" s="7">
        <v>1.0</v>
      </c>
      <c r="I39" s="7"/>
      <c r="J39" s="7"/>
      <c r="K39" s="7"/>
      <c r="L39" s="9"/>
      <c r="N39" s="13"/>
      <c r="O39" s="22"/>
      <c r="P39" s="13"/>
    </row>
    <row r="40">
      <c r="A40" s="24" t="s">
        <v>40</v>
      </c>
      <c r="B40" s="31" t="s">
        <v>16</v>
      </c>
      <c r="C40" s="7" t="s">
        <v>67</v>
      </c>
      <c r="D40" s="8" t="s">
        <v>18</v>
      </c>
      <c r="E40" s="15" t="s">
        <v>23</v>
      </c>
      <c r="F40" s="7">
        <v>6.0</v>
      </c>
      <c r="G40" s="7" t="str">
        <f t="shared" si="2"/>
        <v>3</v>
      </c>
      <c r="H40" s="7">
        <v>3.0</v>
      </c>
      <c r="I40" s="7"/>
      <c r="J40" s="7"/>
      <c r="K40" s="7"/>
      <c r="L40" s="9"/>
      <c r="N40" s="13"/>
      <c r="O40" s="22"/>
      <c r="P40" s="13"/>
    </row>
    <row r="41">
      <c r="A41" s="24" t="s">
        <v>40</v>
      </c>
      <c r="B41" s="31" t="s">
        <v>16</v>
      </c>
      <c r="C41" s="7" t="s">
        <v>104</v>
      </c>
      <c r="D41" s="8" t="s">
        <v>18</v>
      </c>
      <c r="E41" s="15" t="s">
        <v>23</v>
      </c>
      <c r="F41" s="7">
        <v>6.0</v>
      </c>
      <c r="G41" s="7" t="str">
        <f t="shared" si="2"/>
        <v>2</v>
      </c>
      <c r="H41" s="7">
        <v>2.0</v>
      </c>
      <c r="I41" s="7"/>
      <c r="J41" s="7"/>
      <c r="K41" s="7"/>
      <c r="L41" s="9"/>
      <c r="N41" s="13"/>
      <c r="O41" s="22"/>
      <c r="P41" s="13"/>
    </row>
    <row r="42">
      <c r="A42" s="24" t="s">
        <v>40</v>
      </c>
      <c r="B42" s="31" t="s">
        <v>16</v>
      </c>
      <c r="C42" s="57" t="s">
        <v>207</v>
      </c>
      <c r="D42" s="20" t="s">
        <v>28</v>
      </c>
      <c r="E42" s="15" t="s">
        <v>23</v>
      </c>
      <c r="F42" s="7">
        <v>4.0</v>
      </c>
      <c r="G42" s="7" t="str">
        <f t="shared" si="2"/>
        <v>8</v>
      </c>
      <c r="H42" s="7">
        <v>8.0</v>
      </c>
      <c r="I42" s="7"/>
      <c r="J42" s="7"/>
      <c r="K42" s="7"/>
      <c r="L42" s="9"/>
      <c r="N42" s="13"/>
      <c r="O42" s="22"/>
      <c r="P42" s="13"/>
    </row>
    <row r="43">
      <c r="A43" s="24" t="s">
        <v>40</v>
      </c>
      <c r="B43" s="31" t="s">
        <v>16</v>
      </c>
      <c r="C43" s="28" t="s">
        <v>223</v>
      </c>
      <c r="D43" s="20" t="s">
        <v>28</v>
      </c>
      <c r="E43" s="15" t="s">
        <v>23</v>
      </c>
      <c r="F43" s="7">
        <v>4.0</v>
      </c>
      <c r="G43" s="7" t="str">
        <f t="shared" si="2"/>
        <v>13.5</v>
      </c>
      <c r="H43" s="7">
        <v>13.5</v>
      </c>
      <c r="I43" s="7"/>
      <c r="J43" s="7"/>
      <c r="K43" s="7"/>
      <c r="L43" s="9"/>
      <c r="N43" s="13"/>
      <c r="O43" s="22"/>
      <c r="P43" s="13"/>
    </row>
    <row r="44">
      <c r="A44" s="24" t="s">
        <v>40</v>
      </c>
      <c r="B44" s="31" t="s">
        <v>16</v>
      </c>
      <c r="C44" s="33" t="s">
        <v>246</v>
      </c>
      <c r="D44" s="20" t="s">
        <v>28</v>
      </c>
      <c r="E44" s="15" t="s">
        <v>23</v>
      </c>
      <c r="F44" s="7">
        <v>2.0</v>
      </c>
      <c r="G44" s="7" t="str">
        <f t="shared" si="2"/>
        <v>4</v>
      </c>
      <c r="H44" s="7">
        <v>4.0</v>
      </c>
      <c r="I44" s="7"/>
      <c r="J44" s="7"/>
      <c r="K44" s="7"/>
      <c r="L44" s="9"/>
      <c r="N44" s="13"/>
      <c r="O44" s="22"/>
      <c r="P44" s="13"/>
    </row>
    <row r="45">
      <c r="A45" s="39"/>
      <c r="B45" s="40"/>
      <c r="C45" s="37"/>
      <c r="D45" s="40"/>
      <c r="E45" s="7"/>
      <c r="F45" s="7"/>
      <c r="G45" s="7"/>
      <c r="H45" s="7"/>
      <c r="I45" s="7"/>
      <c r="J45" s="7"/>
      <c r="K45" s="7"/>
      <c r="L45" s="9"/>
      <c r="N45" s="13"/>
      <c r="O45" s="22"/>
      <c r="P45" s="13"/>
    </row>
    <row r="46">
      <c r="A46" s="39"/>
      <c r="B46" s="42"/>
      <c r="C46" s="7"/>
      <c r="D46" s="42"/>
      <c r="E46" s="9" t="s">
        <v>129</v>
      </c>
      <c r="F46" s="9" t="str">
        <f t="shared" ref="F46:L46" si="3">SUM(F2:F45)</f>
        <v>261</v>
      </c>
      <c r="G46" s="9" t="str">
        <f t="shared" si="3"/>
        <v>202.25</v>
      </c>
      <c r="H46" s="9" t="str">
        <f t="shared" si="3"/>
        <v>38.5</v>
      </c>
      <c r="I46" s="9" t="str">
        <f t="shared" si="3"/>
        <v>40.75</v>
      </c>
      <c r="J46" s="9" t="str">
        <f t="shared" si="3"/>
        <v>41</v>
      </c>
      <c r="K46" s="9" t="str">
        <f t="shared" si="3"/>
        <v>43</v>
      </c>
      <c r="L46" s="9" t="str">
        <f t="shared" si="3"/>
        <v>39</v>
      </c>
      <c r="N46" s="13"/>
      <c r="O46" s="22"/>
      <c r="P46" s="13"/>
    </row>
    <row r="47">
      <c r="A47" s="39"/>
      <c r="B47" s="42"/>
      <c r="C47" s="42"/>
      <c r="D47" s="42"/>
      <c r="E47" s="9" t="s">
        <v>140</v>
      </c>
      <c r="F47" s="42"/>
      <c r="G47" s="9"/>
      <c r="H47" s="9"/>
      <c r="I47" s="9"/>
      <c r="J47" s="9"/>
      <c r="K47" s="9"/>
      <c r="L47" s="9"/>
      <c r="N47" s="22"/>
      <c r="O47" s="22"/>
      <c r="P47" s="13"/>
    </row>
    <row r="48">
      <c r="A48" s="39"/>
      <c r="B48" s="42"/>
      <c r="C48" s="42"/>
      <c r="D48" s="42"/>
      <c r="E48" s="9" t="s">
        <v>141</v>
      </c>
      <c r="F48" s="47" t="str">
        <f t="shared" ref="F48:L48" si="4">SUM(F46:F47)</f>
        <v>261</v>
      </c>
      <c r="G48" s="9" t="str">
        <f t="shared" si="4"/>
        <v>202.25</v>
      </c>
      <c r="H48" s="9" t="str">
        <f t="shared" si="4"/>
        <v>38.5</v>
      </c>
      <c r="I48" s="9" t="str">
        <f t="shared" si="4"/>
        <v>40.75</v>
      </c>
      <c r="J48" s="9" t="str">
        <f t="shared" si="4"/>
        <v>41</v>
      </c>
      <c r="K48" s="9" t="str">
        <f t="shared" si="4"/>
        <v>43</v>
      </c>
      <c r="L48" s="9" t="str">
        <f t="shared" si="4"/>
        <v>39</v>
      </c>
      <c r="N48" s="22"/>
      <c r="O48" s="22"/>
      <c r="P48" s="13"/>
    </row>
    <row r="49">
      <c r="M49" s="65" t="s">
        <v>163</v>
      </c>
    </row>
    <row r="50">
      <c r="M50" s="67" t="s">
        <v>187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43"/>
    <col customWidth="1" min="3" max="3" width="56.43"/>
    <col customWidth="1" min="13" max="13" width="23.29"/>
  </cols>
  <sheetData>
    <row r="1">
      <c r="A1" s="53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5" t="s">
        <v>9</v>
      </c>
      <c r="K1" s="56" t="s">
        <v>10</v>
      </c>
      <c r="L1" s="58" t="s">
        <v>11</v>
      </c>
      <c r="M1" s="59"/>
      <c r="N1" s="60" t="s">
        <v>12</v>
      </c>
      <c r="O1" s="60" t="s">
        <v>13</v>
      </c>
      <c r="P1" s="60" t="s">
        <v>14</v>
      </c>
    </row>
    <row r="2">
      <c r="A2" s="61" t="s">
        <v>15</v>
      </c>
      <c r="B2" s="28" t="s">
        <v>16</v>
      </c>
      <c r="C2" s="28" t="s">
        <v>17</v>
      </c>
      <c r="D2" s="43" t="s">
        <v>18</v>
      </c>
      <c r="E2" s="28" t="s">
        <v>19</v>
      </c>
      <c r="F2" s="45">
        <v>1.0</v>
      </c>
      <c r="G2" s="45" t="str">
        <f t="shared" ref="G2:G40" si="1">SUM(H2:L2)</f>
        <v>17</v>
      </c>
      <c r="H2" s="44">
        <v>0.5</v>
      </c>
      <c r="I2" s="33"/>
      <c r="J2" s="44">
        <v>6.5</v>
      </c>
      <c r="K2" s="44">
        <v>7.0</v>
      </c>
      <c r="L2" s="33">
        <v>3.0</v>
      </c>
      <c r="M2" s="59"/>
      <c r="N2" s="63" t="s">
        <v>20</v>
      </c>
      <c r="O2" s="64" t="s">
        <v>18</v>
      </c>
      <c r="P2" s="66" t="s">
        <v>21</v>
      </c>
    </row>
    <row r="3">
      <c r="A3" s="68" t="s">
        <v>15</v>
      </c>
      <c r="B3" s="28" t="s">
        <v>16</v>
      </c>
      <c r="C3" s="28" t="s">
        <v>22</v>
      </c>
      <c r="D3" s="43" t="s">
        <v>18</v>
      </c>
      <c r="E3" s="50" t="s">
        <v>23</v>
      </c>
      <c r="F3" s="45">
        <v>5.0</v>
      </c>
      <c r="G3" s="45" t="str">
        <f t="shared" si="1"/>
        <v>3</v>
      </c>
      <c r="H3" s="44">
        <v>1.0</v>
      </c>
      <c r="I3" s="44">
        <v>1.0</v>
      </c>
      <c r="J3" s="45"/>
      <c r="K3" s="69"/>
      <c r="L3" s="44">
        <v>1.0</v>
      </c>
      <c r="M3" s="59"/>
      <c r="N3" s="70" t="s">
        <v>24</v>
      </c>
      <c r="O3" s="71" t="s">
        <v>25</v>
      </c>
      <c r="P3" s="72" t="s">
        <v>26</v>
      </c>
    </row>
    <row r="4">
      <c r="A4" s="73" t="s">
        <v>15</v>
      </c>
      <c r="B4" s="28" t="s">
        <v>16</v>
      </c>
      <c r="C4" s="28" t="s">
        <v>35</v>
      </c>
      <c r="D4" s="43" t="s">
        <v>18</v>
      </c>
      <c r="E4" s="50" t="s">
        <v>23</v>
      </c>
      <c r="F4" s="45">
        <v>2.0</v>
      </c>
      <c r="G4" s="45" t="str">
        <f t="shared" si="1"/>
        <v>13.5</v>
      </c>
      <c r="H4" s="28"/>
      <c r="I4" s="33">
        <v>3.0</v>
      </c>
      <c r="J4" s="33">
        <v>2.0</v>
      </c>
      <c r="K4" s="33">
        <v>1.5</v>
      </c>
      <c r="L4" s="33">
        <v>7.0</v>
      </c>
      <c r="M4" s="59"/>
      <c r="N4" s="50" t="s">
        <v>23</v>
      </c>
      <c r="O4" s="74" t="s">
        <v>28</v>
      </c>
      <c r="P4" s="4"/>
    </row>
    <row r="5">
      <c r="A5" s="73" t="s">
        <v>15</v>
      </c>
      <c r="B5" s="28" t="s">
        <v>16</v>
      </c>
      <c r="C5" s="28" t="s">
        <v>27</v>
      </c>
      <c r="D5" s="43" t="s">
        <v>18</v>
      </c>
      <c r="E5" s="50" t="s">
        <v>23</v>
      </c>
      <c r="F5" s="45">
        <v>5.0</v>
      </c>
      <c r="G5" s="45" t="str">
        <f t="shared" si="1"/>
        <v>2</v>
      </c>
      <c r="H5" s="45"/>
      <c r="I5" s="33">
        <v>1.0</v>
      </c>
      <c r="J5" s="45"/>
      <c r="K5" s="69"/>
      <c r="L5" s="33">
        <v>1.0</v>
      </c>
      <c r="M5" s="75"/>
      <c r="N5" s="25" t="s">
        <v>32</v>
      </c>
      <c r="O5" s="4"/>
      <c r="P5" s="4"/>
    </row>
    <row r="6">
      <c r="A6" s="76" t="s">
        <v>15</v>
      </c>
      <c r="B6" s="28" t="s">
        <v>16</v>
      </c>
      <c r="C6" s="33" t="s">
        <v>247</v>
      </c>
      <c r="D6" s="43" t="s">
        <v>18</v>
      </c>
      <c r="E6" s="50" t="s">
        <v>23</v>
      </c>
      <c r="F6" s="45">
        <v>5.0</v>
      </c>
      <c r="G6" s="45" t="str">
        <f t="shared" si="1"/>
        <v>3</v>
      </c>
      <c r="H6" s="33">
        <v>1.0</v>
      </c>
      <c r="I6" s="33">
        <v>1.0</v>
      </c>
      <c r="J6" s="28"/>
      <c r="K6" s="77"/>
      <c r="L6" s="33">
        <v>1.0</v>
      </c>
      <c r="M6" s="75"/>
      <c r="N6" s="4"/>
      <c r="O6" s="4"/>
      <c r="P6" s="4"/>
    </row>
    <row r="7">
      <c r="A7" s="76" t="s">
        <v>15</v>
      </c>
      <c r="B7" s="33" t="s">
        <v>16</v>
      </c>
      <c r="C7" s="33" t="s">
        <v>248</v>
      </c>
      <c r="D7" s="43" t="s">
        <v>18</v>
      </c>
      <c r="E7" s="50" t="s">
        <v>23</v>
      </c>
      <c r="F7" s="44">
        <v>20.0</v>
      </c>
      <c r="G7" s="45" t="str">
        <f t="shared" si="1"/>
        <v>10</v>
      </c>
      <c r="H7" s="33">
        <v>4.0</v>
      </c>
      <c r="I7" s="33">
        <v>6.0</v>
      </c>
      <c r="J7" s="28"/>
      <c r="K7" s="77"/>
      <c r="L7" s="77"/>
      <c r="M7" s="75"/>
      <c r="N7" s="4"/>
      <c r="O7" s="4"/>
      <c r="P7" s="4"/>
    </row>
    <row r="8">
      <c r="A8" s="24" t="s">
        <v>36</v>
      </c>
      <c r="B8" s="6" t="s">
        <v>16</v>
      </c>
      <c r="C8" s="7" t="s">
        <v>145</v>
      </c>
      <c r="D8" s="8" t="s">
        <v>18</v>
      </c>
      <c r="E8" s="15" t="s">
        <v>23</v>
      </c>
      <c r="F8" s="7">
        <v>2.0</v>
      </c>
      <c r="G8" s="45" t="str">
        <f t="shared" si="1"/>
        <v>2</v>
      </c>
      <c r="H8" s="28"/>
      <c r="I8" s="33">
        <v>2.0</v>
      </c>
      <c r="J8" s="28"/>
      <c r="K8" s="77"/>
      <c r="L8" s="77"/>
      <c r="M8" s="75"/>
      <c r="N8" s="4"/>
      <c r="O8" s="4"/>
      <c r="P8" s="4"/>
    </row>
    <row r="9">
      <c r="A9" s="24" t="s">
        <v>36</v>
      </c>
      <c r="B9" s="6" t="s">
        <v>16</v>
      </c>
      <c r="C9" s="7" t="s">
        <v>154</v>
      </c>
      <c r="D9" s="20" t="s">
        <v>28</v>
      </c>
      <c r="E9" s="25" t="s">
        <v>32</v>
      </c>
      <c r="F9" s="7">
        <v>4.0</v>
      </c>
      <c r="G9" s="45" t="str">
        <f t="shared" si="1"/>
        <v>0</v>
      </c>
      <c r="H9" s="28"/>
      <c r="I9" s="45"/>
      <c r="J9" s="28"/>
      <c r="K9" s="77"/>
      <c r="L9" s="69"/>
      <c r="M9" s="75"/>
      <c r="N9" s="4"/>
      <c r="O9" s="4"/>
      <c r="P9" s="4"/>
    </row>
    <row r="10">
      <c r="A10" s="24" t="s">
        <v>36</v>
      </c>
      <c r="B10" s="6" t="s">
        <v>16</v>
      </c>
      <c r="C10" s="7" t="s">
        <v>214</v>
      </c>
      <c r="D10" s="8" t="s">
        <v>18</v>
      </c>
      <c r="E10" s="50" t="s">
        <v>23</v>
      </c>
      <c r="F10" s="7">
        <v>16.0</v>
      </c>
      <c r="G10" s="45" t="str">
        <f t="shared" si="1"/>
        <v>2</v>
      </c>
      <c r="H10" s="28"/>
      <c r="I10" s="44">
        <v>2.0</v>
      </c>
      <c r="J10" s="28"/>
      <c r="K10" s="77"/>
      <c r="L10" s="69"/>
      <c r="M10" s="75"/>
      <c r="N10" s="4"/>
      <c r="O10" s="4"/>
      <c r="P10" s="4"/>
    </row>
    <row r="11">
      <c r="A11" s="24" t="s">
        <v>36</v>
      </c>
      <c r="B11" s="6" t="s">
        <v>16</v>
      </c>
      <c r="C11" s="7" t="s">
        <v>66</v>
      </c>
      <c r="D11" s="8" t="s">
        <v>18</v>
      </c>
      <c r="E11" s="50" t="s">
        <v>23</v>
      </c>
      <c r="F11" s="7">
        <v>4.0</v>
      </c>
      <c r="G11" s="45" t="str">
        <f t="shared" si="1"/>
        <v>2</v>
      </c>
      <c r="H11" s="28"/>
      <c r="I11" s="44">
        <v>2.0</v>
      </c>
      <c r="J11" s="28"/>
      <c r="K11" s="77"/>
      <c r="L11" s="69"/>
      <c r="M11" s="75"/>
      <c r="N11" s="4"/>
      <c r="O11" s="4"/>
      <c r="P11" s="4"/>
    </row>
    <row r="12">
      <c r="A12" s="61" t="s">
        <v>36</v>
      </c>
      <c r="B12" s="33" t="s">
        <v>16</v>
      </c>
      <c r="C12" s="33" t="s">
        <v>249</v>
      </c>
      <c r="D12" s="71" t="s">
        <v>25</v>
      </c>
      <c r="E12" s="50" t="s">
        <v>23</v>
      </c>
      <c r="F12" s="45">
        <v>10.0</v>
      </c>
      <c r="G12" s="45" t="str">
        <f t="shared" si="1"/>
        <v>4</v>
      </c>
      <c r="H12" s="28"/>
      <c r="I12" s="45"/>
      <c r="J12" s="28"/>
      <c r="K12" s="77"/>
      <c r="L12" s="44">
        <v>4.0</v>
      </c>
      <c r="M12" s="75"/>
      <c r="N12" s="4"/>
      <c r="O12" s="4"/>
      <c r="P12" s="4"/>
    </row>
    <row r="13">
      <c r="A13" s="61" t="s">
        <v>36</v>
      </c>
      <c r="B13" s="34" t="s">
        <v>250</v>
      </c>
      <c r="C13" s="33" t="s">
        <v>251</v>
      </c>
      <c r="D13" s="43" t="s">
        <v>18</v>
      </c>
      <c r="E13" s="50" t="s">
        <v>23</v>
      </c>
      <c r="F13" s="44">
        <v>20.0</v>
      </c>
      <c r="G13" s="45" t="str">
        <f t="shared" si="1"/>
        <v>3</v>
      </c>
      <c r="H13" s="28"/>
      <c r="I13" s="33">
        <v>3.0</v>
      </c>
      <c r="J13" s="28"/>
      <c r="K13" s="77"/>
      <c r="L13" s="69"/>
      <c r="M13" s="75"/>
      <c r="N13" s="4"/>
      <c r="O13" s="4"/>
      <c r="P13" s="4"/>
    </row>
    <row r="14">
      <c r="A14" s="61" t="s">
        <v>36</v>
      </c>
      <c r="B14" s="34" t="s">
        <v>52</v>
      </c>
      <c r="C14" s="33" t="s">
        <v>252</v>
      </c>
      <c r="D14" s="43" t="s">
        <v>18</v>
      </c>
      <c r="E14" s="50" t="s">
        <v>23</v>
      </c>
      <c r="F14" s="44">
        <v>4.0</v>
      </c>
      <c r="G14" s="45" t="str">
        <f t="shared" si="1"/>
        <v>1.5</v>
      </c>
      <c r="H14" s="28"/>
      <c r="I14" s="33"/>
      <c r="J14" s="28"/>
      <c r="K14" s="77"/>
      <c r="L14" s="44">
        <v>1.5</v>
      </c>
      <c r="M14" s="75"/>
      <c r="N14" s="4"/>
      <c r="O14" s="4"/>
      <c r="P14" s="4"/>
    </row>
    <row r="15">
      <c r="A15" s="78" t="s">
        <v>36</v>
      </c>
      <c r="B15" s="18" t="s">
        <v>253</v>
      </c>
      <c r="C15" s="33" t="s">
        <v>254</v>
      </c>
      <c r="D15" s="71" t="s">
        <v>25</v>
      </c>
      <c r="E15" s="50" t="s">
        <v>23</v>
      </c>
      <c r="F15" s="44">
        <v>5.0</v>
      </c>
      <c r="G15" s="45" t="str">
        <f t="shared" si="1"/>
        <v>2</v>
      </c>
      <c r="H15" s="28"/>
      <c r="I15" s="33">
        <v>2.0</v>
      </c>
      <c r="J15" s="28"/>
      <c r="K15" s="77"/>
      <c r="L15" s="69"/>
      <c r="M15" s="75"/>
      <c r="N15" s="4"/>
      <c r="O15" s="4"/>
      <c r="P15" s="4"/>
    </row>
    <row r="16">
      <c r="A16" s="78" t="s">
        <v>36</v>
      </c>
      <c r="B16" s="35" t="s">
        <v>255</v>
      </c>
      <c r="C16" s="33" t="s">
        <v>256</v>
      </c>
      <c r="D16" s="71" t="s">
        <v>25</v>
      </c>
      <c r="E16" s="50" t="s">
        <v>23</v>
      </c>
      <c r="F16" s="44">
        <v>5.0</v>
      </c>
      <c r="G16" s="45" t="str">
        <f t="shared" si="1"/>
        <v>2</v>
      </c>
      <c r="H16" s="28"/>
      <c r="I16" s="28"/>
      <c r="J16" s="28"/>
      <c r="K16" s="77"/>
      <c r="L16" s="44">
        <v>2.0</v>
      </c>
      <c r="M16" s="75"/>
      <c r="N16" s="4"/>
      <c r="O16" s="4"/>
      <c r="P16" s="4"/>
    </row>
    <row r="17">
      <c r="A17" s="78" t="s">
        <v>36</v>
      </c>
      <c r="B17" s="35" t="s">
        <v>257</v>
      </c>
      <c r="C17" s="33" t="s">
        <v>258</v>
      </c>
      <c r="D17" s="71" t="s">
        <v>25</v>
      </c>
      <c r="E17" s="50" t="s">
        <v>23</v>
      </c>
      <c r="F17" s="44">
        <v>5.0</v>
      </c>
      <c r="G17" s="45" t="str">
        <f t="shared" si="1"/>
        <v>8</v>
      </c>
      <c r="H17" s="28"/>
      <c r="I17" s="33">
        <v>8.0</v>
      </c>
      <c r="J17" s="28"/>
      <c r="K17" s="77"/>
      <c r="L17" s="44"/>
      <c r="M17" s="75"/>
      <c r="N17" s="4"/>
      <c r="O17" s="4"/>
      <c r="P17" s="4"/>
    </row>
    <row r="18">
      <c r="A18" s="78" t="s">
        <v>36</v>
      </c>
      <c r="B18" s="33" t="s">
        <v>16</v>
      </c>
      <c r="C18" s="33" t="s">
        <v>259</v>
      </c>
      <c r="D18" s="71" t="s">
        <v>25</v>
      </c>
      <c r="E18" s="50" t="s">
        <v>23</v>
      </c>
      <c r="F18" s="44">
        <v>5.0</v>
      </c>
      <c r="G18" s="45" t="str">
        <f t="shared" si="1"/>
        <v>2</v>
      </c>
      <c r="H18" s="28"/>
      <c r="I18" s="28"/>
      <c r="J18" s="28"/>
      <c r="K18" s="77"/>
      <c r="L18" s="44">
        <v>2.0</v>
      </c>
      <c r="M18" s="75"/>
      <c r="N18" s="4"/>
      <c r="O18" s="4"/>
      <c r="P18" s="4"/>
    </row>
    <row r="19">
      <c r="A19" s="78" t="s">
        <v>36</v>
      </c>
      <c r="B19" s="34" t="s">
        <v>261</v>
      </c>
      <c r="C19" s="33" t="s">
        <v>262</v>
      </c>
      <c r="D19" s="71" t="s">
        <v>25</v>
      </c>
      <c r="E19" s="50" t="s">
        <v>23</v>
      </c>
      <c r="F19" s="44">
        <v>5.0</v>
      </c>
      <c r="G19" s="45" t="str">
        <f t="shared" si="1"/>
        <v>9</v>
      </c>
      <c r="H19" s="28"/>
      <c r="I19" s="28"/>
      <c r="J19" s="28"/>
      <c r="K19" s="77"/>
      <c r="L19" s="44">
        <v>9.0</v>
      </c>
      <c r="M19" s="75"/>
      <c r="N19" s="4"/>
      <c r="O19" s="4"/>
      <c r="P19" s="4"/>
    </row>
    <row r="20">
      <c r="A20" s="78" t="s">
        <v>36</v>
      </c>
      <c r="B20" s="34" t="s">
        <v>264</v>
      </c>
      <c r="C20" s="33" t="s">
        <v>265</v>
      </c>
      <c r="D20" s="71" t="s">
        <v>25</v>
      </c>
      <c r="E20" s="50" t="s">
        <v>23</v>
      </c>
      <c r="F20" s="44">
        <v>5.0</v>
      </c>
      <c r="G20" s="45" t="str">
        <f t="shared" si="1"/>
        <v>6</v>
      </c>
      <c r="H20" s="28"/>
      <c r="I20" s="33">
        <v>4.0</v>
      </c>
      <c r="J20" s="28"/>
      <c r="K20" s="77"/>
      <c r="L20" s="44">
        <v>2.0</v>
      </c>
      <c r="M20" s="75"/>
      <c r="N20" s="4"/>
      <c r="O20" s="4"/>
      <c r="P20" s="4"/>
    </row>
    <row r="21">
      <c r="A21" s="78" t="s">
        <v>36</v>
      </c>
      <c r="B21" s="11" t="s">
        <v>267</v>
      </c>
      <c r="C21" s="33" t="s">
        <v>268</v>
      </c>
      <c r="D21" s="79" t="s">
        <v>18</v>
      </c>
      <c r="E21" s="50" t="s">
        <v>23</v>
      </c>
      <c r="F21" s="44">
        <v>10.0</v>
      </c>
      <c r="G21" s="45" t="str">
        <f t="shared" si="1"/>
        <v>4</v>
      </c>
      <c r="H21" s="28"/>
      <c r="I21" s="33">
        <v>4.0</v>
      </c>
      <c r="J21" s="28"/>
      <c r="K21" s="77"/>
      <c r="L21" s="69"/>
      <c r="M21" s="75"/>
      <c r="N21" s="4"/>
      <c r="O21" s="4"/>
      <c r="P21" s="4"/>
    </row>
    <row r="22">
      <c r="A22" s="78" t="s">
        <v>36</v>
      </c>
      <c r="B22" s="35" t="s">
        <v>271</v>
      </c>
      <c r="C22" s="33" t="s">
        <v>272</v>
      </c>
      <c r="D22" s="79" t="s">
        <v>18</v>
      </c>
      <c r="E22" s="50" t="s">
        <v>23</v>
      </c>
      <c r="F22" s="44">
        <v>10.0</v>
      </c>
      <c r="G22" s="45" t="str">
        <f t="shared" si="1"/>
        <v>2</v>
      </c>
      <c r="H22" s="28"/>
      <c r="I22" s="33">
        <v>2.0</v>
      </c>
      <c r="J22" s="28"/>
      <c r="K22" s="77"/>
      <c r="L22" s="69"/>
      <c r="M22" s="75"/>
      <c r="N22" s="4"/>
      <c r="O22" s="4"/>
      <c r="P22" s="4"/>
    </row>
    <row r="23">
      <c r="A23" s="78" t="s">
        <v>36</v>
      </c>
      <c r="B23" s="34" t="s">
        <v>274</v>
      </c>
      <c r="C23" s="33" t="s">
        <v>275</v>
      </c>
      <c r="D23" s="79" t="s">
        <v>18</v>
      </c>
      <c r="E23" s="50" t="s">
        <v>23</v>
      </c>
      <c r="F23" s="44">
        <v>10.0</v>
      </c>
      <c r="G23" s="45" t="str">
        <f t="shared" si="1"/>
        <v>8</v>
      </c>
      <c r="H23" s="28"/>
      <c r="I23" s="28"/>
      <c r="J23" s="28"/>
      <c r="K23" s="77"/>
      <c r="L23" s="44">
        <v>8.0</v>
      </c>
      <c r="M23" s="75"/>
      <c r="N23" s="4"/>
      <c r="O23" s="4"/>
      <c r="P23" s="4"/>
    </row>
    <row r="24">
      <c r="A24" s="78" t="s">
        <v>84</v>
      </c>
      <c r="B24" s="80" t="s">
        <v>276</v>
      </c>
      <c r="C24" s="33" t="s">
        <v>278</v>
      </c>
      <c r="D24" s="71" t="s">
        <v>25</v>
      </c>
      <c r="E24" s="50" t="s">
        <v>23</v>
      </c>
      <c r="F24" s="44">
        <v>1.0</v>
      </c>
      <c r="G24" s="45" t="str">
        <f t="shared" si="1"/>
        <v>1</v>
      </c>
      <c r="H24" s="28"/>
      <c r="I24" s="28"/>
      <c r="J24" s="33">
        <v>0.5</v>
      </c>
      <c r="K24" s="33">
        <v>0.5</v>
      </c>
      <c r="L24" s="44"/>
      <c r="M24" s="75"/>
      <c r="N24" s="4"/>
      <c r="O24" s="4"/>
      <c r="P24" s="4"/>
    </row>
    <row r="25">
      <c r="A25" s="78" t="s">
        <v>84</v>
      </c>
      <c r="B25" s="21" t="s">
        <v>280</v>
      </c>
      <c r="C25" s="33" t="s">
        <v>281</v>
      </c>
      <c r="D25" s="8" t="s">
        <v>18</v>
      </c>
      <c r="E25" s="50" t="s">
        <v>23</v>
      </c>
      <c r="F25" s="44">
        <v>5.0</v>
      </c>
      <c r="G25" s="45" t="str">
        <f t="shared" si="1"/>
        <v>6</v>
      </c>
      <c r="H25" s="28"/>
      <c r="I25" s="28"/>
      <c r="J25" s="33"/>
      <c r="K25" s="33">
        <v>6.0</v>
      </c>
      <c r="L25" s="44"/>
      <c r="M25" s="75"/>
      <c r="N25" s="4"/>
      <c r="O25" s="4"/>
      <c r="P25" s="4"/>
    </row>
    <row r="26">
      <c r="A26" s="78" t="s">
        <v>84</v>
      </c>
      <c r="B26" s="33"/>
      <c r="C26" s="33" t="s">
        <v>283</v>
      </c>
      <c r="D26" s="17" t="s">
        <v>25</v>
      </c>
      <c r="E26" s="50" t="s">
        <v>23</v>
      </c>
      <c r="F26" s="44">
        <v>2.0</v>
      </c>
      <c r="G26" s="45" t="str">
        <f t="shared" si="1"/>
        <v>2</v>
      </c>
      <c r="H26" s="28"/>
      <c r="I26" s="28"/>
      <c r="J26" s="33">
        <v>2.0</v>
      </c>
      <c r="K26" s="77"/>
      <c r="L26" s="44"/>
      <c r="M26" s="75"/>
      <c r="N26" s="4"/>
      <c r="O26" s="4"/>
      <c r="P26" s="4"/>
    </row>
    <row r="27">
      <c r="A27" s="24" t="s">
        <v>84</v>
      </c>
      <c r="B27" s="21" t="s">
        <v>208</v>
      </c>
      <c r="C27" s="31" t="s">
        <v>211</v>
      </c>
      <c r="D27" s="8" t="s">
        <v>18</v>
      </c>
      <c r="E27" s="25" t="s">
        <v>32</v>
      </c>
      <c r="F27" s="44">
        <v>10.0</v>
      </c>
      <c r="G27" s="7" t="str">
        <f t="shared" si="1"/>
        <v>0</v>
      </c>
      <c r="H27" s="7"/>
      <c r="I27" s="7"/>
      <c r="J27" s="7"/>
      <c r="K27" s="7"/>
      <c r="L27" s="9"/>
      <c r="N27" s="13"/>
      <c r="O27" s="13"/>
      <c r="P27" s="23"/>
    </row>
    <row r="28">
      <c r="A28" s="24" t="s">
        <v>84</v>
      </c>
      <c r="B28" s="21" t="s">
        <v>131</v>
      </c>
      <c r="C28" s="54" t="s">
        <v>190</v>
      </c>
      <c r="D28" s="8" t="s">
        <v>18</v>
      </c>
      <c r="E28" s="25" t="s">
        <v>32</v>
      </c>
      <c r="F28" s="44">
        <v>12.0</v>
      </c>
      <c r="G28" s="7" t="str">
        <f t="shared" si="1"/>
        <v>24</v>
      </c>
      <c r="H28" s="7"/>
      <c r="I28" s="7"/>
      <c r="J28" s="7">
        <v>17.5</v>
      </c>
      <c r="K28" s="7">
        <v>6.5</v>
      </c>
      <c r="L28" s="9"/>
      <c r="N28" s="13"/>
      <c r="O28" s="13"/>
      <c r="P28" s="23"/>
    </row>
    <row r="29">
      <c r="A29" s="24" t="s">
        <v>84</v>
      </c>
      <c r="B29" s="21" t="s">
        <v>131</v>
      </c>
      <c r="C29" s="37" t="s">
        <v>198</v>
      </c>
      <c r="D29" s="8" t="s">
        <v>18</v>
      </c>
      <c r="E29" s="25" t="s">
        <v>32</v>
      </c>
      <c r="F29" s="44">
        <v>12.0</v>
      </c>
      <c r="G29" s="7" t="str">
        <f t="shared" si="1"/>
        <v>2.5</v>
      </c>
      <c r="H29" s="7"/>
      <c r="I29" s="7"/>
      <c r="J29" s="7">
        <v>2.5</v>
      </c>
      <c r="K29" s="7"/>
      <c r="L29" s="9"/>
      <c r="N29" s="13"/>
      <c r="O29" s="13"/>
      <c r="P29" s="23"/>
    </row>
    <row r="30">
      <c r="A30" s="24" t="s">
        <v>84</v>
      </c>
      <c r="B30" s="21" t="s">
        <v>131</v>
      </c>
      <c r="C30" s="37" t="s">
        <v>201</v>
      </c>
      <c r="D30" s="8" t="s">
        <v>18</v>
      </c>
      <c r="E30" s="25" t="s">
        <v>32</v>
      </c>
      <c r="F30" s="44">
        <v>8.0</v>
      </c>
      <c r="G30" s="7" t="str">
        <f t="shared" si="1"/>
        <v>2</v>
      </c>
      <c r="H30" s="7"/>
      <c r="I30" s="7"/>
      <c r="J30" s="7">
        <v>2.0</v>
      </c>
      <c r="K30" s="7"/>
      <c r="L30" s="9"/>
      <c r="N30" s="13"/>
      <c r="O30" s="13"/>
      <c r="P30" s="23"/>
    </row>
    <row r="31">
      <c r="A31" s="24" t="s">
        <v>84</v>
      </c>
      <c r="B31" s="21" t="s">
        <v>131</v>
      </c>
      <c r="C31" s="37" t="s">
        <v>205</v>
      </c>
      <c r="D31" s="17" t="s">
        <v>25</v>
      </c>
      <c r="E31" s="25" t="s">
        <v>32</v>
      </c>
      <c r="F31" s="44">
        <v>4.0</v>
      </c>
      <c r="G31" s="7" t="str">
        <f t="shared" si="1"/>
        <v>0</v>
      </c>
      <c r="H31" s="7"/>
      <c r="I31" s="7"/>
      <c r="J31" s="7"/>
      <c r="K31" s="7"/>
      <c r="L31" s="9"/>
      <c r="N31" s="13"/>
      <c r="O31" s="13"/>
      <c r="P31" s="23"/>
    </row>
    <row r="32">
      <c r="A32" s="24" t="s">
        <v>84</v>
      </c>
      <c r="B32" s="21" t="s">
        <v>176</v>
      </c>
      <c r="C32" s="33" t="s">
        <v>227</v>
      </c>
      <c r="D32" s="8" t="s">
        <v>18</v>
      </c>
      <c r="E32" s="25" t="s">
        <v>32</v>
      </c>
      <c r="F32" s="7">
        <v>10.0</v>
      </c>
      <c r="G32" s="7" t="str">
        <f t="shared" si="1"/>
        <v>0</v>
      </c>
      <c r="H32" s="7"/>
      <c r="I32" s="7"/>
      <c r="J32" s="7"/>
      <c r="K32" s="7"/>
      <c r="L32" s="9"/>
      <c r="N32" s="13"/>
      <c r="O32" s="22"/>
      <c r="P32" s="13"/>
    </row>
    <row r="33">
      <c r="A33" s="24" t="s">
        <v>84</v>
      </c>
      <c r="B33" s="21" t="s">
        <v>234</v>
      </c>
      <c r="C33" s="37" t="s">
        <v>235</v>
      </c>
      <c r="D33" s="8" t="s">
        <v>18</v>
      </c>
      <c r="E33" s="50" t="s">
        <v>23</v>
      </c>
      <c r="F33" s="44">
        <v>20.0</v>
      </c>
      <c r="G33" s="7" t="str">
        <f t="shared" si="1"/>
        <v>14</v>
      </c>
      <c r="H33" s="7"/>
      <c r="I33" s="7"/>
      <c r="J33" s="7">
        <v>2.0</v>
      </c>
      <c r="K33" s="7">
        <v>12.0</v>
      </c>
      <c r="L33" s="9"/>
      <c r="N33" s="13"/>
      <c r="O33" s="13"/>
      <c r="P33" s="23"/>
    </row>
    <row r="34">
      <c r="A34" s="81" t="s">
        <v>40</v>
      </c>
      <c r="B34" s="82" t="s">
        <v>41</v>
      </c>
      <c r="C34" s="33" t="s">
        <v>298</v>
      </c>
      <c r="D34" s="64" t="s">
        <v>18</v>
      </c>
      <c r="E34" s="50" t="s">
        <v>23</v>
      </c>
      <c r="F34" s="69">
        <v>6.0</v>
      </c>
      <c r="G34" s="45" t="str">
        <f t="shared" si="1"/>
        <v>3</v>
      </c>
      <c r="H34" s="33">
        <v>3.0</v>
      </c>
      <c r="I34" s="77"/>
      <c r="J34" s="77"/>
      <c r="K34" s="77"/>
      <c r="L34" s="77"/>
      <c r="M34" s="75"/>
      <c r="N34" s="4"/>
      <c r="O34" s="4"/>
      <c r="P34" s="4"/>
    </row>
    <row r="35">
      <c r="A35" s="61" t="s">
        <v>40</v>
      </c>
      <c r="B35" s="77" t="s">
        <v>16</v>
      </c>
      <c r="C35" s="33" t="s">
        <v>301</v>
      </c>
      <c r="D35" s="71" t="s">
        <v>25</v>
      </c>
      <c r="E35" s="50" t="s">
        <v>23</v>
      </c>
      <c r="F35" s="69">
        <v>4.0</v>
      </c>
      <c r="G35" s="45" t="str">
        <f t="shared" si="1"/>
        <v>5</v>
      </c>
      <c r="H35" s="33">
        <v>5.0</v>
      </c>
      <c r="I35" s="77"/>
      <c r="J35" s="77"/>
      <c r="K35" s="77"/>
      <c r="L35" s="77"/>
      <c r="M35" s="75"/>
      <c r="N35" s="4"/>
      <c r="O35" s="4"/>
      <c r="P35" s="4"/>
    </row>
    <row r="36">
      <c r="A36" s="61" t="s">
        <v>40</v>
      </c>
      <c r="B36" s="77" t="s">
        <v>16</v>
      </c>
      <c r="C36" s="33" t="s">
        <v>304</v>
      </c>
      <c r="D36" s="20" t="s">
        <v>28</v>
      </c>
      <c r="E36" s="50" t="s">
        <v>23</v>
      </c>
      <c r="F36" s="69">
        <v>6.0</v>
      </c>
      <c r="G36" s="45" t="str">
        <f t="shared" si="1"/>
        <v>6</v>
      </c>
      <c r="H36" s="33">
        <v>6.0</v>
      </c>
      <c r="I36" s="77"/>
      <c r="J36" s="77"/>
      <c r="K36" s="77"/>
      <c r="L36" s="77"/>
      <c r="M36" s="75"/>
      <c r="N36" s="4"/>
      <c r="O36" s="4"/>
      <c r="P36" s="4"/>
    </row>
    <row r="37">
      <c r="A37" s="81" t="s">
        <v>40</v>
      </c>
      <c r="B37" s="77" t="s">
        <v>16</v>
      </c>
      <c r="C37" s="33" t="s">
        <v>306</v>
      </c>
      <c r="D37" s="64" t="s">
        <v>18</v>
      </c>
      <c r="E37" s="50" t="s">
        <v>23</v>
      </c>
      <c r="F37" s="69">
        <v>6.0</v>
      </c>
      <c r="G37" s="45" t="str">
        <f t="shared" si="1"/>
        <v>4</v>
      </c>
      <c r="H37" s="33">
        <v>4.0</v>
      </c>
      <c r="I37" s="77"/>
      <c r="J37" s="77"/>
      <c r="K37" s="77"/>
      <c r="L37" s="77"/>
      <c r="M37" s="75"/>
      <c r="N37" s="4"/>
      <c r="O37" s="4"/>
      <c r="P37" s="4"/>
    </row>
    <row r="38">
      <c r="A38" s="61" t="s">
        <v>40</v>
      </c>
      <c r="B38" s="77" t="s">
        <v>16</v>
      </c>
      <c r="C38" s="33" t="s">
        <v>307</v>
      </c>
      <c r="D38" s="71" t="s">
        <v>25</v>
      </c>
      <c r="E38" s="50" t="s">
        <v>23</v>
      </c>
      <c r="F38" s="69">
        <v>4.0</v>
      </c>
      <c r="G38" s="45" t="str">
        <f t="shared" si="1"/>
        <v>3</v>
      </c>
      <c r="H38" s="33">
        <v>3.0</v>
      </c>
      <c r="I38" s="77"/>
      <c r="J38" s="77"/>
      <c r="K38" s="77"/>
      <c r="L38" s="77"/>
      <c r="M38" s="75"/>
      <c r="N38" s="4"/>
      <c r="O38" s="4"/>
      <c r="P38" s="4"/>
    </row>
    <row r="39">
      <c r="A39" s="61" t="s">
        <v>40</v>
      </c>
      <c r="B39" s="77" t="s">
        <v>16</v>
      </c>
      <c r="C39" s="33" t="s">
        <v>308</v>
      </c>
      <c r="D39" s="20" t="s">
        <v>28</v>
      </c>
      <c r="E39" s="50" t="s">
        <v>23</v>
      </c>
      <c r="F39" s="69">
        <v>4.0</v>
      </c>
      <c r="G39" s="45" t="str">
        <f t="shared" si="1"/>
        <v>6</v>
      </c>
      <c r="H39" s="33">
        <v>6.0</v>
      </c>
      <c r="I39" s="77"/>
      <c r="J39" s="77"/>
      <c r="K39" s="77"/>
      <c r="L39" s="77"/>
      <c r="M39" s="75"/>
      <c r="N39" s="4"/>
      <c r="O39" s="4"/>
      <c r="P39" s="4"/>
    </row>
    <row r="40">
      <c r="A40" s="78" t="s">
        <v>40</v>
      </c>
      <c r="B40" s="33" t="s">
        <v>16</v>
      </c>
      <c r="C40" s="33" t="s">
        <v>241</v>
      </c>
      <c r="D40" s="64" t="s">
        <v>18</v>
      </c>
      <c r="E40" s="50" t="s">
        <v>23</v>
      </c>
      <c r="F40" s="44">
        <v>6.0</v>
      </c>
      <c r="G40" s="45" t="str">
        <f t="shared" si="1"/>
        <v>4</v>
      </c>
      <c r="H40" s="33">
        <v>4.0</v>
      </c>
      <c r="I40" s="77"/>
      <c r="J40" s="77"/>
      <c r="K40" s="77"/>
      <c r="L40" s="77"/>
      <c r="M40" s="75"/>
      <c r="N40" s="4"/>
      <c r="O40" s="4"/>
      <c r="P40" s="4"/>
    </row>
    <row r="41">
      <c r="A41" s="84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5"/>
      <c r="N41" s="4"/>
      <c r="O41" s="4"/>
      <c r="P41" s="4"/>
    </row>
    <row r="42">
      <c r="A42" s="84"/>
      <c r="B42" s="77"/>
      <c r="C42" s="77"/>
      <c r="D42" s="77"/>
      <c r="E42" s="77" t="s">
        <v>129</v>
      </c>
      <c r="F42" s="45" t="str">
        <f t="shared" ref="F42:L42" si="2">SUM(F2:F41)</f>
        <v>278</v>
      </c>
      <c r="G42" s="45" t="str">
        <f t="shared" si="2"/>
        <v>188.5</v>
      </c>
      <c r="H42" s="45" t="str">
        <f t="shared" si="2"/>
        <v>37.5</v>
      </c>
      <c r="I42" s="45" t="str">
        <f t="shared" si="2"/>
        <v>41</v>
      </c>
      <c r="J42" s="45" t="str">
        <f t="shared" si="2"/>
        <v>35</v>
      </c>
      <c r="K42" s="45" t="str">
        <f t="shared" si="2"/>
        <v>33.5</v>
      </c>
      <c r="L42" s="45" t="str">
        <f t="shared" si="2"/>
        <v>41.5</v>
      </c>
      <c r="M42" s="75"/>
      <c r="N42" s="4"/>
      <c r="O42" s="4"/>
      <c r="P42" s="4"/>
    </row>
    <row r="43">
      <c r="A43" s="84"/>
      <c r="B43" s="77"/>
      <c r="C43" s="77"/>
      <c r="D43" s="77"/>
      <c r="E43" s="77" t="s">
        <v>140</v>
      </c>
      <c r="F43" s="77"/>
      <c r="G43" s="77"/>
      <c r="H43" s="77"/>
      <c r="I43" s="77"/>
      <c r="J43" s="77"/>
      <c r="K43" s="77"/>
      <c r="L43" s="77"/>
      <c r="M43" s="75"/>
      <c r="N43" s="4"/>
      <c r="O43" s="4"/>
      <c r="P43" s="4"/>
    </row>
    <row r="44">
      <c r="A44" s="84"/>
      <c r="B44" s="77"/>
      <c r="C44" s="77"/>
      <c r="D44" s="77"/>
      <c r="E44" s="77" t="s">
        <v>141</v>
      </c>
      <c r="F44" s="45" t="str">
        <f t="shared" ref="F44:L44" si="3">SUM(F42:F43)</f>
        <v>278</v>
      </c>
      <c r="G44" s="45" t="str">
        <f t="shared" si="3"/>
        <v>188.5</v>
      </c>
      <c r="H44" s="45" t="str">
        <f t="shared" si="3"/>
        <v>37.5</v>
      </c>
      <c r="I44" s="45" t="str">
        <f t="shared" si="3"/>
        <v>41</v>
      </c>
      <c r="J44" s="45" t="str">
        <f t="shared" si="3"/>
        <v>35</v>
      </c>
      <c r="K44" s="45" t="str">
        <f t="shared" si="3"/>
        <v>33.5</v>
      </c>
      <c r="L44" s="45" t="str">
        <f t="shared" si="3"/>
        <v>41.5</v>
      </c>
      <c r="M44" s="75"/>
      <c r="N44" s="4"/>
      <c r="O44" s="4"/>
      <c r="P44" s="4"/>
    </row>
    <row r="45">
      <c r="M45" s="65" t="s">
        <v>163</v>
      </c>
    </row>
    <row r="46">
      <c r="M46" s="67" t="s">
        <v>187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43"/>
    <col customWidth="1" min="3" max="3" width="56.43"/>
    <col customWidth="1" min="13" max="13" width="24.14"/>
  </cols>
  <sheetData>
    <row r="1">
      <c r="A1" s="53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5" t="s">
        <v>9</v>
      </c>
      <c r="K1" s="56" t="s">
        <v>10</v>
      </c>
      <c r="L1" s="58" t="s">
        <v>11</v>
      </c>
      <c r="M1" s="59"/>
      <c r="N1" s="3" t="s">
        <v>12</v>
      </c>
      <c r="O1" s="3" t="s">
        <v>13</v>
      </c>
      <c r="P1" s="3" t="s">
        <v>14</v>
      </c>
    </row>
    <row r="2">
      <c r="A2" s="61" t="s">
        <v>15</v>
      </c>
      <c r="B2" s="28" t="s">
        <v>16</v>
      </c>
      <c r="C2" s="28" t="s">
        <v>17</v>
      </c>
      <c r="D2" s="43" t="s">
        <v>18</v>
      </c>
      <c r="E2" s="28" t="s">
        <v>19</v>
      </c>
      <c r="F2" s="45">
        <v>1.0</v>
      </c>
      <c r="G2" s="45" t="str">
        <f t="shared" ref="G2:G54" si="1">SUM(H2:L2)</f>
        <v>7</v>
      </c>
      <c r="H2" s="44">
        <v>2.0</v>
      </c>
      <c r="I2" s="33"/>
      <c r="J2" s="44">
        <v>3.0</v>
      </c>
      <c r="K2" s="44">
        <v>2.0</v>
      </c>
      <c r="L2" s="33"/>
      <c r="M2" s="59"/>
      <c r="N2" s="10" t="s">
        <v>20</v>
      </c>
      <c r="O2" s="8" t="s">
        <v>18</v>
      </c>
      <c r="P2" s="11" t="s">
        <v>21</v>
      </c>
    </row>
    <row r="3">
      <c r="A3" s="73" t="s">
        <v>15</v>
      </c>
      <c r="B3" s="28" t="s">
        <v>16</v>
      </c>
      <c r="C3" s="28" t="s">
        <v>35</v>
      </c>
      <c r="D3" s="43" t="s">
        <v>18</v>
      </c>
      <c r="E3" s="50" t="s">
        <v>23</v>
      </c>
      <c r="F3" s="45">
        <v>5.0</v>
      </c>
      <c r="G3" s="45" t="str">
        <f t="shared" si="1"/>
        <v>5</v>
      </c>
      <c r="H3" s="28"/>
      <c r="I3" s="33">
        <v>1.0</v>
      </c>
      <c r="J3" s="33"/>
      <c r="K3" s="33"/>
      <c r="L3" s="33">
        <v>4.0</v>
      </c>
      <c r="M3" s="59"/>
      <c r="N3" s="16" t="s">
        <v>24</v>
      </c>
      <c r="O3" s="17" t="s">
        <v>25</v>
      </c>
      <c r="P3" s="18" t="s">
        <v>26</v>
      </c>
    </row>
    <row r="4">
      <c r="A4" s="76" t="s">
        <v>15</v>
      </c>
      <c r="B4" s="33" t="s">
        <v>16</v>
      </c>
      <c r="C4" s="33" t="s">
        <v>248</v>
      </c>
      <c r="D4" s="43" t="s">
        <v>18</v>
      </c>
      <c r="E4" s="50" t="s">
        <v>23</v>
      </c>
      <c r="F4" s="45">
        <v>20.0</v>
      </c>
      <c r="G4" s="45" t="str">
        <f t="shared" si="1"/>
        <v>9</v>
      </c>
      <c r="H4" s="33"/>
      <c r="I4" s="33">
        <v>4.0</v>
      </c>
      <c r="J4" s="28"/>
      <c r="K4" s="77"/>
      <c r="L4" s="33">
        <v>5.0</v>
      </c>
      <c r="M4" s="75"/>
      <c r="N4" s="15" t="s">
        <v>23</v>
      </c>
      <c r="O4" s="20" t="s">
        <v>28</v>
      </c>
      <c r="P4" s="13"/>
    </row>
    <row r="5">
      <c r="A5" s="76" t="s">
        <v>15</v>
      </c>
      <c r="B5" s="28" t="s">
        <v>16</v>
      </c>
      <c r="C5" s="33" t="s">
        <v>260</v>
      </c>
      <c r="D5" s="43" t="s">
        <v>18</v>
      </c>
      <c r="E5" s="50" t="s">
        <v>23</v>
      </c>
      <c r="F5" s="45">
        <v>5.0</v>
      </c>
      <c r="G5" s="45" t="str">
        <f t="shared" si="1"/>
        <v>3</v>
      </c>
      <c r="H5" s="33"/>
      <c r="I5" s="33">
        <v>1.0</v>
      </c>
      <c r="J5" s="33">
        <v>1.0</v>
      </c>
      <c r="K5" s="33">
        <v>1.0</v>
      </c>
      <c r="L5" s="33"/>
      <c r="M5" s="75"/>
      <c r="N5" s="21" t="s">
        <v>30</v>
      </c>
      <c r="O5" s="22"/>
      <c r="P5" s="23"/>
    </row>
    <row r="6">
      <c r="A6" s="24" t="s">
        <v>36</v>
      </c>
      <c r="B6" s="6" t="s">
        <v>16</v>
      </c>
      <c r="C6" s="7" t="s">
        <v>263</v>
      </c>
      <c r="D6" s="8" t="s">
        <v>18</v>
      </c>
      <c r="E6" s="50" t="s">
        <v>23</v>
      </c>
      <c r="F6" s="7">
        <v>2.0</v>
      </c>
      <c r="G6" s="45" t="str">
        <f t="shared" si="1"/>
        <v>2</v>
      </c>
      <c r="H6" s="28"/>
      <c r="I6" s="33">
        <v>2.0</v>
      </c>
      <c r="J6" s="28"/>
      <c r="K6" s="77"/>
      <c r="L6" s="77"/>
      <c r="M6" s="75"/>
      <c r="N6" s="25" t="s">
        <v>32</v>
      </c>
      <c r="O6" s="22"/>
      <c r="P6" s="23"/>
    </row>
    <row r="7">
      <c r="A7" s="24" t="s">
        <v>36</v>
      </c>
      <c r="B7" s="35" t="s">
        <v>255</v>
      </c>
      <c r="C7" s="7" t="s">
        <v>266</v>
      </c>
      <c r="D7" s="8" t="s">
        <v>18</v>
      </c>
      <c r="E7" s="25" t="s">
        <v>32</v>
      </c>
      <c r="F7" s="7">
        <v>5.0</v>
      </c>
      <c r="G7" s="45" t="str">
        <f t="shared" si="1"/>
        <v>0</v>
      </c>
      <c r="H7" s="28"/>
      <c r="I7" s="45"/>
      <c r="J7" s="28"/>
      <c r="K7" s="77"/>
      <c r="L7" s="69"/>
      <c r="M7" s="75"/>
      <c r="N7" s="4"/>
      <c r="O7" s="4"/>
      <c r="P7" s="4"/>
    </row>
    <row r="8">
      <c r="A8" s="24" t="s">
        <v>36</v>
      </c>
      <c r="B8" s="35" t="s">
        <v>257</v>
      </c>
      <c r="C8" s="7" t="s">
        <v>269</v>
      </c>
      <c r="D8" s="8" t="s">
        <v>18</v>
      </c>
      <c r="E8" s="50" t="s">
        <v>23</v>
      </c>
      <c r="F8" s="7">
        <v>5.0</v>
      </c>
      <c r="G8" s="45" t="str">
        <f t="shared" si="1"/>
        <v>2.5</v>
      </c>
      <c r="H8" s="28"/>
      <c r="I8" s="44">
        <v>2.5</v>
      </c>
      <c r="J8" s="28"/>
      <c r="K8" s="77"/>
      <c r="L8" s="69"/>
      <c r="M8" s="75"/>
      <c r="N8" s="4"/>
      <c r="O8" s="4"/>
      <c r="P8" s="4"/>
    </row>
    <row r="9">
      <c r="A9" s="24" t="s">
        <v>36</v>
      </c>
      <c r="B9" s="33" t="s">
        <v>16</v>
      </c>
      <c r="C9" s="7" t="s">
        <v>270</v>
      </c>
      <c r="D9" s="8" t="s">
        <v>18</v>
      </c>
      <c r="E9" s="50" t="s">
        <v>23</v>
      </c>
      <c r="F9" s="7">
        <v>10.0</v>
      </c>
      <c r="G9" s="45" t="str">
        <f t="shared" si="1"/>
        <v>3</v>
      </c>
      <c r="H9" s="28"/>
      <c r="I9" s="44"/>
      <c r="J9" s="28"/>
      <c r="K9" s="77"/>
      <c r="L9" s="44">
        <v>3.0</v>
      </c>
      <c r="M9" s="75"/>
      <c r="N9" s="4"/>
      <c r="O9" s="4"/>
      <c r="P9" s="4"/>
    </row>
    <row r="10">
      <c r="A10" s="61" t="s">
        <v>36</v>
      </c>
      <c r="B10" s="33" t="s">
        <v>16</v>
      </c>
      <c r="C10" s="33" t="s">
        <v>273</v>
      </c>
      <c r="D10" s="8" t="s">
        <v>18</v>
      </c>
      <c r="E10" s="21" t="s">
        <v>30</v>
      </c>
      <c r="F10" s="44">
        <v>6.0</v>
      </c>
      <c r="G10" s="45" t="str">
        <f t="shared" si="1"/>
        <v>0</v>
      </c>
      <c r="H10" s="28"/>
      <c r="I10" s="45"/>
      <c r="J10" s="28"/>
      <c r="K10" s="77"/>
      <c r="L10" s="44"/>
      <c r="M10" s="75"/>
      <c r="N10" s="4"/>
      <c r="O10" s="4"/>
      <c r="P10" s="4"/>
    </row>
    <row r="11">
      <c r="A11" s="61" t="s">
        <v>36</v>
      </c>
      <c r="B11" s="33" t="s">
        <v>16</v>
      </c>
      <c r="C11" s="33" t="s">
        <v>66</v>
      </c>
      <c r="D11" s="8" t="s">
        <v>18</v>
      </c>
      <c r="E11" s="50" t="s">
        <v>23</v>
      </c>
      <c r="F11" s="44">
        <v>2.0</v>
      </c>
      <c r="G11" s="45" t="str">
        <f t="shared" si="1"/>
        <v>2</v>
      </c>
      <c r="H11" s="28"/>
      <c r="I11" s="33">
        <v>1.0</v>
      </c>
      <c r="J11" s="28"/>
      <c r="K11" s="77"/>
      <c r="L11" s="44">
        <v>1.0</v>
      </c>
      <c r="M11" s="75"/>
      <c r="N11" s="4"/>
      <c r="O11" s="4"/>
      <c r="P11" s="4"/>
    </row>
    <row r="12">
      <c r="A12" s="61" t="s">
        <v>36</v>
      </c>
      <c r="B12" s="35" t="s">
        <v>82</v>
      </c>
      <c r="C12" s="33" t="s">
        <v>277</v>
      </c>
      <c r="D12" s="8" t="s">
        <v>18</v>
      </c>
      <c r="E12" s="50" t="s">
        <v>23</v>
      </c>
      <c r="F12" s="44">
        <v>10.0</v>
      </c>
      <c r="G12" s="45" t="str">
        <f t="shared" si="1"/>
        <v>7</v>
      </c>
      <c r="H12" s="28"/>
      <c r="I12" s="33"/>
      <c r="J12" s="28"/>
      <c r="K12" s="77"/>
      <c r="L12" s="44">
        <v>7.0</v>
      </c>
      <c r="M12" s="75"/>
      <c r="N12" s="4"/>
      <c r="O12" s="4"/>
      <c r="P12" s="4"/>
    </row>
    <row r="13">
      <c r="A13" s="78" t="s">
        <v>36</v>
      </c>
      <c r="B13" s="35" t="s">
        <v>78</v>
      </c>
      <c r="C13" s="33" t="s">
        <v>279</v>
      </c>
      <c r="D13" s="8" t="s">
        <v>18</v>
      </c>
      <c r="E13" s="50" t="s">
        <v>23</v>
      </c>
      <c r="F13" s="44">
        <v>10.0</v>
      </c>
      <c r="G13" s="45" t="str">
        <f t="shared" si="1"/>
        <v>2</v>
      </c>
      <c r="H13" s="28"/>
      <c r="I13" s="33"/>
      <c r="J13" s="28"/>
      <c r="K13" s="77"/>
      <c r="L13" s="44">
        <v>2.0</v>
      </c>
      <c r="M13" s="75"/>
      <c r="N13" s="4"/>
      <c r="O13" s="4"/>
      <c r="P13" s="4"/>
    </row>
    <row r="14">
      <c r="A14" s="78" t="s">
        <v>36</v>
      </c>
      <c r="B14" s="35" t="s">
        <v>255</v>
      </c>
      <c r="C14" s="33" t="s">
        <v>282</v>
      </c>
      <c r="D14" s="8" t="s">
        <v>18</v>
      </c>
      <c r="E14" s="50" t="s">
        <v>23</v>
      </c>
      <c r="F14" s="44">
        <v>10.0</v>
      </c>
      <c r="G14" s="45" t="str">
        <f t="shared" si="1"/>
        <v>1</v>
      </c>
      <c r="H14" s="28"/>
      <c r="I14" s="33">
        <v>1.0</v>
      </c>
      <c r="J14" s="28"/>
      <c r="K14" s="77"/>
      <c r="L14" s="44"/>
      <c r="M14" s="75"/>
      <c r="N14" s="4"/>
      <c r="O14" s="4"/>
      <c r="P14" s="4"/>
    </row>
    <row r="15">
      <c r="A15" s="78" t="s">
        <v>36</v>
      </c>
      <c r="B15" s="35" t="s">
        <v>257</v>
      </c>
      <c r="C15" s="33" t="s">
        <v>284</v>
      </c>
      <c r="D15" s="8" t="s">
        <v>18</v>
      </c>
      <c r="E15" s="50" t="s">
        <v>23</v>
      </c>
      <c r="F15" s="44">
        <v>10.0</v>
      </c>
      <c r="G15" s="45" t="str">
        <f t="shared" si="1"/>
        <v>2</v>
      </c>
      <c r="H15" s="28"/>
      <c r="I15" s="33">
        <v>2.0</v>
      </c>
      <c r="J15" s="28"/>
      <c r="K15" s="77"/>
      <c r="L15" s="44"/>
      <c r="M15" s="75"/>
      <c r="N15" s="4"/>
      <c r="O15" s="4"/>
      <c r="P15" s="4"/>
    </row>
    <row r="16">
      <c r="A16" s="78" t="s">
        <v>36</v>
      </c>
      <c r="B16" s="33" t="s">
        <v>16</v>
      </c>
      <c r="C16" s="33" t="s">
        <v>285</v>
      </c>
      <c r="D16" s="8" t="s">
        <v>18</v>
      </c>
      <c r="E16" s="50" t="s">
        <v>23</v>
      </c>
      <c r="F16" s="44">
        <v>10.0</v>
      </c>
      <c r="G16" s="45" t="str">
        <f t="shared" si="1"/>
        <v>7</v>
      </c>
      <c r="H16" s="28"/>
      <c r="I16" s="33">
        <v>2.0</v>
      </c>
      <c r="J16" s="28"/>
      <c r="K16" s="77"/>
      <c r="L16" s="44">
        <v>5.0</v>
      </c>
      <c r="M16" s="75"/>
      <c r="N16" s="4"/>
      <c r="O16" s="4"/>
      <c r="P16" s="4"/>
    </row>
    <row r="17">
      <c r="A17" s="78" t="s">
        <v>36</v>
      </c>
      <c r="B17" s="34" t="s">
        <v>52</v>
      </c>
      <c r="C17" s="33" t="s">
        <v>286</v>
      </c>
      <c r="D17" s="8" t="s">
        <v>18</v>
      </c>
      <c r="E17" s="50" t="s">
        <v>23</v>
      </c>
      <c r="F17" s="44">
        <v>10.0</v>
      </c>
      <c r="G17" s="45" t="str">
        <f t="shared" si="1"/>
        <v>13</v>
      </c>
      <c r="H17" s="28"/>
      <c r="I17" s="33">
        <v>13.0</v>
      </c>
      <c r="J17" s="28"/>
      <c r="K17" s="77"/>
      <c r="L17" s="44"/>
      <c r="M17" s="75"/>
      <c r="N17" s="4"/>
      <c r="O17" s="4"/>
      <c r="P17" s="4"/>
    </row>
    <row r="18">
      <c r="A18" s="78" t="s">
        <v>36</v>
      </c>
      <c r="B18" s="34" t="s">
        <v>52</v>
      </c>
      <c r="C18" s="33" t="s">
        <v>287</v>
      </c>
      <c r="D18" s="8" t="s">
        <v>18</v>
      </c>
      <c r="E18" s="50" t="s">
        <v>23</v>
      </c>
      <c r="F18" s="44">
        <v>2.0</v>
      </c>
      <c r="G18" s="45" t="str">
        <f t="shared" si="1"/>
        <v>2</v>
      </c>
      <c r="H18" s="28"/>
      <c r="I18" s="33">
        <v>2.0</v>
      </c>
      <c r="J18" s="28"/>
      <c r="K18" s="77"/>
      <c r="L18" s="44"/>
      <c r="M18" s="75"/>
      <c r="N18" s="4"/>
      <c r="O18" s="4"/>
      <c r="P18" s="4"/>
    </row>
    <row r="19">
      <c r="A19" s="78" t="s">
        <v>36</v>
      </c>
      <c r="B19" s="34" t="s">
        <v>261</v>
      </c>
      <c r="C19" s="33" t="s">
        <v>288</v>
      </c>
      <c r="D19" s="8" t="s">
        <v>18</v>
      </c>
      <c r="E19" s="50" t="s">
        <v>23</v>
      </c>
      <c r="F19" s="44">
        <v>2.0</v>
      </c>
      <c r="G19" s="45" t="str">
        <f t="shared" si="1"/>
        <v>2.5</v>
      </c>
      <c r="H19" s="28"/>
      <c r="I19" s="33">
        <v>2.5</v>
      </c>
      <c r="J19" s="28"/>
      <c r="K19" s="77"/>
      <c r="L19" s="44"/>
      <c r="M19" s="75"/>
      <c r="N19" s="4"/>
      <c r="O19" s="4"/>
      <c r="P19" s="4"/>
    </row>
    <row r="20">
      <c r="A20" s="78" t="s">
        <v>36</v>
      </c>
      <c r="B20" s="34" t="s">
        <v>289</v>
      </c>
      <c r="C20" s="33" t="s">
        <v>290</v>
      </c>
      <c r="D20" s="8" t="s">
        <v>18</v>
      </c>
      <c r="E20" s="50" t="s">
        <v>23</v>
      </c>
      <c r="F20" s="44">
        <v>5.0</v>
      </c>
      <c r="G20" s="45" t="str">
        <f t="shared" si="1"/>
        <v>1</v>
      </c>
      <c r="H20" s="28"/>
      <c r="I20" s="33"/>
      <c r="J20" s="28"/>
      <c r="K20" s="77"/>
      <c r="L20" s="44">
        <v>1.0</v>
      </c>
      <c r="M20" s="75"/>
      <c r="N20" s="4"/>
      <c r="O20" s="4"/>
      <c r="P20" s="4"/>
    </row>
    <row r="21">
      <c r="A21" s="78" t="s">
        <v>36</v>
      </c>
      <c r="B21" s="34" t="s">
        <v>291</v>
      </c>
      <c r="C21" s="33" t="s">
        <v>292</v>
      </c>
      <c r="D21" s="8" t="s">
        <v>18</v>
      </c>
      <c r="E21" s="50" t="s">
        <v>23</v>
      </c>
      <c r="F21" s="44">
        <v>5.0</v>
      </c>
      <c r="G21" s="45" t="str">
        <f t="shared" si="1"/>
        <v>4</v>
      </c>
      <c r="H21" s="28"/>
      <c r="I21" s="33">
        <v>4.0</v>
      </c>
      <c r="J21" s="28"/>
      <c r="K21" s="77"/>
      <c r="L21" s="69"/>
      <c r="M21" s="75"/>
      <c r="N21" s="4"/>
      <c r="O21" s="4"/>
      <c r="P21" s="4"/>
    </row>
    <row r="22">
      <c r="A22" s="78" t="s">
        <v>36</v>
      </c>
      <c r="B22" s="35" t="s">
        <v>293</v>
      </c>
      <c r="C22" s="33" t="s">
        <v>294</v>
      </c>
      <c r="D22" s="8" t="s">
        <v>18</v>
      </c>
      <c r="E22" s="50" t="s">
        <v>23</v>
      </c>
      <c r="F22" s="44">
        <v>5.0</v>
      </c>
      <c r="G22" s="45" t="str">
        <f t="shared" si="1"/>
        <v>3</v>
      </c>
      <c r="H22" s="28"/>
      <c r="I22" s="33"/>
      <c r="J22" s="28"/>
      <c r="K22" s="77"/>
      <c r="L22" s="44">
        <v>3.0</v>
      </c>
      <c r="M22" s="75"/>
      <c r="N22" s="4"/>
      <c r="O22" s="4"/>
      <c r="P22" s="4"/>
    </row>
    <row r="23">
      <c r="A23" s="78" t="s">
        <v>36</v>
      </c>
      <c r="B23" s="33" t="s">
        <v>16</v>
      </c>
      <c r="C23" s="33" t="s">
        <v>295</v>
      </c>
      <c r="D23" s="8" t="s">
        <v>18</v>
      </c>
      <c r="E23" s="50" t="s">
        <v>23</v>
      </c>
      <c r="F23" s="44">
        <v>5.0</v>
      </c>
      <c r="G23" s="45" t="str">
        <f t="shared" si="1"/>
        <v>3</v>
      </c>
      <c r="H23" s="28"/>
      <c r="I23" s="28"/>
      <c r="J23" s="28"/>
      <c r="K23" s="77"/>
      <c r="L23" s="44">
        <v>3.0</v>
      </c>
      <c r="M23" s="75"/>
      <c r="N23" s="4"/>
      <c r="O23" s="4"/>
      <c r="P23" s="4"/>
    </row>
    <row r="24">
      <c r="A24" s="78" t="s">
        <v>84</v>
      </c>
      <c r="B24" s="33"/>
      <c r="C24" s="33" t="s">
        <v>296</v>
      </c>
      <c r="D24" s="71" t="s">
        <v>25</v>
      </c>
      <c r="E24" s="50" t="s">
        <v>23</v>
      </c>
      <c r="F24" s="44">
        <v>4.0</v>
      </c>
      <c r="G24" s="45" t="str">
        <f t="shared" si="1"/>
        <v>3</v>
      </c>
      <c r="H24" s="33">
        <v>3.0</v>
      </c>
      <c r="I24" s="28"/>
      <c r="J24" s="33"/>
      <c r="K24" s="33"/>
      <c r="L24" s="44"/>
      <c r="M24" s="75"/>
      <c r="N24" s="4"/>
      <c r="O24" s="4"/>
      <c r="P24" s="4"/>
    </row>
    <row r="25">
      <c r="A25" s="78" t="s">
        <v>84</v>
      </c>
      <c r="B25" s="33"/>
      <c r="C25" s="33" t="s">
        <v>297</v>
      </c>
      <c r="D25" s="71" t="s">
        <v>25</v>
      </c>
      <c r="E25" s="50" t="s">
        <v>23</v>
      </c>
      <c r="F25" s="44">
        <v>4.0</v>
      </c>
      <c r="G25" s="45" t="str">
        <f t="shared" si="1"/>
        <v>1</v>
      </c>
      <c r="H25" s="33">
        <v>1.0</v>
      </c>
      <c r="I25" s="28"/>
      <c r="J25" s="33"/>
      <c r="K25" s="33"/>
      <c r="L25" s="44"/>
      <c r="M25" s="75"/>
      <c r="N25" s="4"/>
      <c r="O25" s="4"/>
      <c r="P25" s="4"/>
    </row>
    <row r="26">
      <c r="A26" s="78" t="s">
        <v>84</v>
      </c>
      <c r="B26" s="33"/>
      <c r="C26" s="33" t="s">
        <v>299</v>
      </c>
      <c r="D26" s="71" t="s">
        <v>25</v>
      </c>
      <c r="E26" s="50" t="s">
        <v>23</v>
      </c>
      <c r="F26" s="44">
        <v>4.0</v>
      </c>
      <c r="G26" s="45" t="str">
        <f t="shared" si="1"/>
        <v>1</v>
      </c>
      <c r="H26" s="33">
        <v>1.0</v>
      </c>
      <c r="I26" s="28"/>
      <c r="J26" s="33"/>
      <c r="K26" s="77"/>
      <c r="L26" s="44"/>
      <c r="M26" s="75"/>
      <c r="N26" s="4"/>
      <c r="O26" s="4"/>
      <c r="P26" s="4"/>
    </row>
    <row r="27">
      <c r="A27" s="24" t="s">
        <v>84</v>
      </c>
      <c r="B27" s="33"/>
      <c r="C27" s="31" t="s">
        <v>300</v>
      </c>
      <c r="D27" s="8" t="s">
        <v>18</v>
      </c>
      <c r="E27" s="50" t="s">
        <v>23</v>
      </c>
      <c r="F27" s="44">
        <v>3.0</v>
      </c>
      <c r="G27" s="7" t="str">
        <f t="shared" si="1"/>
        <v>3.25</v>
      </c>
      <c r="H27" s="7">
        <v>3.25</v>
      </c>
      <c r="I27" s="7"/>
      <c r="J27" s="7"/>
      <c r="K27" s="7"/>
      <c r="L27" s="9"/>
      <c r="N27" s="13"/>
      <c r="O27" s="13"/>
      <c r="P27" s="23"/>
    </row>
    <row r="28">
      <c r="A28" s="24" t="s">
        <v>84</v>
      </c>
      <c r="B28" s="80" t="s">
        <v>302</v>
      </c>
      <c r="C28" s="54" t="s">
        <v>303</v>
      </c>
      <c r="D28" s="46" t="s">
        <v>18</v>
      </c>
      <c r="E28" s="25" t="s">
        <v>32</v>
      </c>
      <c r="F28" s="44">
        <v>5.0</v>
      </c>
      <c r="G28" s="7" t="str">
        <f t="shared" si="1"/>
        <v>9</v>
      </c>
      <c r="H28" s="7"/>
      <c r="I28" s="7"/>
      <c r="J28" s="7">
        <v>3.0</v>
      </c>
      <c r="K28" s="7">
        <v>6.0</v>
      </c>
      <c r="L28" s="9"/>
      <c r="N28" s="13"/>
      <c r="O28" s="13"/>
      <c r="P28" s="23"/>
    </row>
    <row r="29">
      <c r="A29" s="24" t="s">
        <v>84</v>
      </c>
      <c r="B29" s="83" t="s">
        <v>305</v>
      </c>
      <c r="C29" s="54" t="s">
        <v>309</v>
      </c>
      <c r="D29" s="8" t="s">
        <v>18</v>
      </c>
      <c r="E29" s="25" t="s">
        <v>32</v>
      </c>
      <c r="F29" s="44">
        <v>5.0</v>
      </c>
      <c r="G29" s="7" t="str">
        <f t="shared" si="1"/>
        <v>0</v>
      </c>
      <c r="H29" s="7"/>
      <c r="I29" s="7"/>
      <c r="J29" s="7"/>
      <c r="K29" s="7"/>
      <c r="L29" s="9"/>
      <c r="N29" s="13"/>
      <c r="O29" s="13"/>
      <c r="P29" s="23"/>
    </row>
    <row r="30">
      <c r="A30" s="24" t="s">
        <v>84</v>
      </c>
      <c r="B30" s="21" t="s">
        <v>234</v>
      </c>
      <c r="C30" s="37" t="s">
        <v>310</v>
      </c>
      <c r="D30" s="8" t="s">
        <v>18</v>
      </c>
      <c r="E30" s="25" t="s">
        <v>32</v>
      </c>
      <c r="F30" s="44">
        <v>8.0</v>
      </c>
      <c r="G30" s="7" t="str">
        <f t="shared" si="1"/>
        <v>0</v>
      </c>
      <c r="H30" s="7"/>
      <c r="I30" s="7"/>
      <c r="J30" s="7"/>
      <c r="K30" s="7"/>
      <c r="L30" s="9"/>
      <c r="N30" s="13"/>
      <c r="O30" s="13"/>
      <c r="P30" s="23"/>
    </row>
    <row r="31">
      <c r="A31" s="24" t="s">
        <v>84</v>
      </c>
      <c r="B31" s="21" t="s">
        <v>311</v>
      </c>
      <c r="C31" s="37" t="s">
        <v>312</v>
      </c>
      <c r="D31" s="8" t="s">
        <v>18</v>
      </c>
      <c r="E31" s="50" t="s">
        <v>23</v>
      </c>
      <c r="F31" s="44">
        <v>4.0</v>
      </c>
      <c r="G31" s="7" t="str">
        <f t="shared" si="1"/>
        <v>2</v>
      </c>
      <c r="H31" s="7"/>
      <c r="I31" s="7"/>
      <c r="J31" s="7">
        <v>1.0</v>
      </c>
      <c r="K31" s="7">
        <v>1.0</v>
      </c>
      <c r="L31" s="9"/>
      <c r="N31" s="13"/>
      <c r="O31" s="13"/>
      <c r="P31" s="23"/>
    </row>
    <row r="32">
      <c r="A32" s="24" t="s">
        <v>84</v>
      </c>
      <c r="B32" s="21" t="s">
        <v>313</v>
      </c>
      <c r="C32" s="37" t="s">
        <v>314</v>
      </c>
      <c r="D32" s="8" t="s">
        <v>18</v>
      </c>
      <c r="E32" s="50" t="s">
        <v>23</v>
      </c>
      <c r="F32" s="44">
        <v>6.0</v>
      </c>
      <c r="G32" s="7" t="str">
        <f t="shared" si="1"/>
        <v>10</v>
      </c>
      <c r="H32" s="7"/>
      <c r="I32" s="7"/>
      <c r="J32" s="7">
        <v>5.0</v>
      </c>
      <c r="K32" s="7">
        <v>5.0</v>
      </c>
      <c r="L32" s="9"/>
      <c r="N32" s="13"/>
      <c r="O32" s="13"/>
      <c r="P32" s="23"/>
    </row>
    <row r="33">
      <c r="A33" s="24" t="s">
        <v>84</v>
      </c>
      <c r="B33" s="21" t="s">
        <v>313</v>
      </c>
      <c r="C33" s="37" t="s">
        <v>315</v>
      </c>
      <c r="D33" s="8" t="s">
        <v>18</v>
      </c>
      <c r="E33" s="50" t="s">
        <v>23</v>
      </c>
      <c r="F33" s="44">
        <v>6.0</v>
      </c>
      <c r="G33" s="7" t="str">
        <f t="shared" si="1"/>
        <v>15.5</v>
      </c>
      <c r="H33" s="7"/>
      <c r="I33" s="7"/>
      <c r="J33" s="7">
        <v>9.0</v>
      </c>
      <c r="K33" s="7">
        <v>6.5</v>
      </c>
      <c r="L33" s="9"/>
      <c r="N33" s="13"/>
      <c r="O33" s="13"/>
      <c r="P33" s="23"/>
    </row>
    <row r="34">
      <c r="A34" s="24" t="s">
        <v>84</v>
      </c>
      <c r="B34" s="21" t="s">
        <v>313</v>
      </c>
      <c r="C34" s="37" t="s">
        <v>316</v>
      </c>
      <c r="D34" s="8" t="s">
        <v>18</v>
      </c>
      <c r="E34" s="50" t="s">
        <v>23</v>
      </c>
      <c r="F34" s="44">
        <v>6.0</v>
      </c>
      <c r="G34" s="7" t="str">
        <f t="shared" si="1"/>
        <v>16</v>
      </c>
      <c r="H34" s="7"/>
      <c r="I34" s="7"/>
      <c r="J34" s="7">
        <v>8.0</v>
      </c>
      <c r="K34" s="7">
        <v>8.0</v>
      </c>
      <c r="L34" s="9"/>
      <c r="N34" s="13"/>
      <c r="O34" s="13"/>
      <c r="P34" s="23"/>
    </row>
    <row r="35">
      <c r="A35" s="24" t="s">
        <v>84</v>
      </c>
      <c r="B35" s="21" t="s">
        <v>313</v>
      </c>
      <c r="C35" s="37" t="s">
        <v>317</v>
      </c>
      <c r="D35" s="8" t="s">
        <v>18</v>
      </c>
      <c r="E35" s="50" t="s">
        <v>23</v>
      </c>
      <c r="F35" s="44">
        <v>6.0</v>
      </c>
      <c r="G35" s="7" t="str">
        <f t="shared" si="1"/>
        <v>13</v>
      </c>
      <c r="H35" s="7"/>
      <c r="I35" s="7"/>
      <c r="J35" s="7">
        <v>9.0</v>
      </c>
      <c r="K35" s="7">
        <v>4.0</v>
      </c>
      <c r="L35" s="9"/>
      <c r="N35" s="13"/>
      <c r="O35" s="13"/>
      <c r="P35" s="23"/>
    </row>
    <row r="36">
      <c r="A36" s="24" t="s">
        <v>84</v>
      </c>
      <c r="B36" s="21" t="s">
        <v>318</v>
      </c>
      <c r="C36" s="33" t="s">
        <v>319</v>
      </c>
      <c r="D36" s="8" t="s">
        <v>18</v>
      </c>
      <c r="E36" s="25" t="s">
        <v>32</v>
      </c>
      <c r="F36" s="7">
        <v>8.0</v>
      </c>
      <c r="G36" s="7" t="str">
        <f t="shared" si="1"/>
        <v>0</v>
      </c>
      <c r="H36" s="7"/>
      <c r="I36" s="7"/>
      <c r="J36" s="7"/>
      <c r="K36" s="7"/>
      <c r="L36" s="9"/>
      <c r="N36" s="13"/>
      <c r="O36" s="22"/>
      <c r="P36" s="13"/>
    </row>
    <row r="37">
      <c r="A37" s="24" t="s">
        <v>84</v>
      </c>
      <c r="B37" s="21" t="s">
        <v>320</v>
      </c>
      <c r="C37" s="33" t="s">
        <v>321</v>
      </c>
      <c r="D37" s="46" t="s">
        <v>18</v>
      </c>
      <c r="E37" s="50" t="s">
        <v>23</v>
      </c>
      <c r="F37" s="7">
        <v>5.0</v>
      </c>
      <c r="G37" s="7" t="str">
        <f t="shared" si="1"/>
        <v>10</v>
      </c>
      <c r="H37" s="7"/>
      <c r="I37" s="7"/>
      <c r="J37" s="7">
        <v>2.0</v>
      </c>
      <c r="K37" s="7">
        <v>8.0</v>
      </c>
      <c r="L37" s="9"/>
      <c r="N37" s="13"/>
      <c r="O37" s="22"/>
      <c r="P37" s="13"/>
    </row>
    <row r="38">
      <c r="A38" s="24" t="s">
        <v>84</v>
      </c>
      <c r="B38" s="21" t="s">
        <v>176</v>
      </c>
      <c r="C38" s="33" t="s">
        <v>227</v>
      </c>
      <c r="D38" s="8" t="s">
        <v>18</v>
      </c>
      <c r="E38" s="25" t="s">
        <v>32</v>
      </c>
      <c r="F38" s="44">
        <v>10.0</v>
      </c>
      <c r="G38" s="7" t="str">
        <f t="shared" si="1"/>
        <v>0</v>
      </c>
      <c r="H38" s="7"/>
      <c r="I38" s="7"/>
      <c r="J38" s="7"/>
      <c r="K38" s="7"/>
      <c r="L38" s="9"/>
      <c r="N38" s="13"/>
      <c r="O38" s="13"/>
      <c r="P38" s="23"/>
    </row>
    <row r="39">
      <c r="A39" s="85" t="s">
        <v>322</v>
      </c>
      <c r="B39" s="86" t="s">
        <v>323</v>
      </c>
      <c r="C39" s="87" t="s">
        <v>324</v>
      </c>
      <c r="D39" s="71" t="s">
        <v>25</v>
      </c>
      <c r="E39" s="50" t="s">
        <v>23</v>
      </c>
      <c r="F39" s="44">
        <v>1.0</v>
      </c>
      <c r="G39" s="7" t="str">
        <f t="shared" si="1"/>
        <v>1.25</v>
      </c>
      <c r="H39" s="33">
        <v>1.25</v>
      </c>
      <c r="I39" s="77"/>
      <c r="J39" s="77"/>
      <c r="K39" s="77"/>
      <c r="L39" s="77"/>
      <c r="M39" s="75"/>
      <c r="N39" s="4"/>
      <c r="O39" s="4"/>
      <c r="P39" s="4"/>
    </row>
    <row r="40">
      <c r="A40" s="85" t="s">
        <v>322</v>
      </c>
      <c r="B40" s="18" t="s">
        <v>325</v>
      </c>
      <c r="C40" s="88" t="s">
        <v>326</v>
      </c>
      <c r="D40" s="71" t="s">
        <v>25</v>
      </c>
      <c r="E40" s="50" t="s">
        <v>23</v>
      </c>
      <c r="F40" s="44">
        <v>1.0</v>
      </c>
      <c r="G40" s="7" t="str">
        <f t="shared" si="1"/>
        <v>0.5</v>
      </c>
      <c r="H40" s="33">
        <v>0.5</v>
      </c>
      <c r="I40" s="77"/>
      <c r="J40" s="77"/>
      <c r="K40" s="77"/>
      <c r="L40" s="77"/>
      <c r="M40" s="75"/>
      <c r="N40" s="4"/>
      <c r="O40" s="4"/>
      <c r="P40" s="4"/>
    </row>
    <row r="41">
      <c r="A41" s="85" t="s">
        <v>322</v>
      </c>
      <c r="B41" s="18" t="s">
        <v>325</v>
      </c>
      <c r="C41" s="88" t="s">
        <v>327</v>
      </c>
      <c r="D41" s="71" t="s">
        <v>25</v>
      </c>
      <c r="E41" s="50" t="s">
        <v>23</v>
      </c>
      <c r="F41" s="44">
        <v>1.0</v>
      </c>
      <c r="G41" s="7" t="str">
        <f t="shared" si="1"/>
        <v>0.5</v>
      </c>
      <c r="H41" s="33">
        <v>0.5</v>
      </c>
      <c r="I41" s="77"/>
      <c r="J41" s="77"/>
      <c r="K41" s="77"/>
      <c r="L41" s="77"/>
      <c r="M41" s="75"/>
      <c r="N41" s="4"/>
      <c r="O41" s="4"/>
      <c r="P41" s="4"/>
    </row>
    <row r="42">
      <c r="A42" s="85" t="s">
        <v>322</v>
      </c>
      <c r="B42" s="18" t="s">
        <v>328</v>
      </c>
      <c r="C42" s="88" t="s">
        <v>329</v>
      </c>
      <c r="D42" s="8" t="s">
        <v>18</v>
      </c>
      <c r="E42" s="50" t="s">
        <v>23</v>
      </c>
      <c r="F42" s="44">
        <v>1.0</v>
      </c>
      <c r="G42" s="7" t="str">
        <f t="shared" si="1"/>
        <v>0.5</v>
      </c>
      <c r="H42" s="33">
        <v>0.5</v>
      </c>
      <c r="I42" s="77"/>
      <c r="J42" s="77"/>
      <c r="K42" s="77"/>
      <c r="L42" s="77"/>
      <c r="M42" s="75"/>
      <c r="N42" s="4"/>
      <c r="O42" s="4"/>
      <c r="P42" s="4"/>
    </row>
    <row r="43">
      <c r="A43" s="85" t="s">
        <v>322</v>
      </c>
      <c r="B43" s="18" t="s">
        <v>325</v>
      </c>
      <c r="C43" s="88" t="s">
        <v>330</v>
      </c>
      <c r="D43" s="8" t="s">
        <v>18</v>
      </c>
      <c r="E43" s="50" t="s">
        <v>23</v>
      </c>
      <c r="F43" s="44">
        <v>1.0</v>
      </c>
      <c r="G43" s="7" t="str">
        <f t="shared" si="1"/>
        <v>0.5</v>
      </c>
      <c r="H43" s="33">
        <v>0.5</v>
      </c>
      <c r="I43" s="77"/>
      <c r="J43" s="77"/>
      <c r="K43" s="77"/>
      <c r="L43" s="77"/>
      <c r="M43" s="75"/>
      <c r="N43" s="4"/>
      <c r="O43" s="4"/>
      <c r="P43" s="4"/>
    </row>
    <row r="44">
      <c r="A44" s="85" t="s">
        <v>322</v>
      </c>
      <c r="B44" s="18" t="s">
        <v>325</v>
      </c>
      <c r="C44" s="88" t="s">
        <v>331</v>
      </c>
      <c r="D44" s="8" t="s">
        <v>18</v>
      </c>
      <c r="E44" s="50" t="s">
        <v>23</v>
      </c>
      <c r="F44" s="44">
        <v>1.0</v>
      </c>
      <c r="G44" s="7" t="str">
        <f t="shared" si="1"/>
        <v>0.5</v>
      </c>
      <c r="H44" s="33">
        <v>0.5</v>
      </c>
      <c r="I44" s="77"/>
      <c r="J44" s="77"/>
      <c r="K44" s="77"/>
      <c r="L44" s="77"/>
      <c r="M44" s="75"/>
      <c r="N44" s="4"/>
      <c r="O44" s="4"/>
      <c r="P44" s="4"/>
    </row>
    <row r="45">
      <c r="A45" s="85" t="s">
        <v>322</v>
      </c>
      <c r="B45" s="18" t="s">
        <v>325</v>
      </c>
      <c r="C45" s="88" t="s">
        <v>332</v>
      </c>
      <c r="D45" s="74" t="s">
        <v>28</v>
      </c>
      <c r="E45" s="50" t="s">
        <v>23</v>
      </c>
      <c r="F45" s="44">
        <v>1.0</v>
      </c>
      <c r="G45" s="7" t="str">
        <f t="shared" si="1"/>
        <v>1</v>
      </c>
      <c r="H45" s="33">
        <v>1.0</v>
      </c>
      <c r="I45" s="77"/>
      <c r="J45" s="77"/>
      <c r="K45" s="77"/>
      <c r="L45" s="77"/>
      <c r="M45" s="75"/>
      <c r="N45" s="4"/>
      <c r="O45" s="4"/>
      <c r="P45" s="4"/>
    </row>
    <row r="46">
      <c r="A46" s="85" t="s">
        <v>322</v>
      </c>
      <c r="B46" s="18" t="s">
        <v>325</v>
      </c>
      <c r="C46" s="88" t="s">
        <v>333</v>
      </c>
      <c r="D46" s="74" t="s">
        <v>28</v>
      </c>
      <c r="E46" s="50" t="s">
        <v>23</v>
      </c>
      <c r="F46" s="44">
        <v>1.0</v>
      </c>
      <c r="G46" s="7" t="str">
        <f t="shared" si="1"/>
        <v>0.5</v>
      </c>
      <c r="H46" s="33">
        <v>0.5</v>
      </c>
      <c r="I46" s="77"/>
      <c r="J46" s="77"/>
      <c r="K46" s="77"/>
      <c r="L46" s="77"/>
      <c r="M46" s="75"/>
      <c r="N46" s="4"/>
      <c r="O46" s="4"/>
      <c r="P46" s="4"/>
    </row>
    <row r="47">
      <c r="A47" s="85" t="s">
        <v>322</v>
      </c>
      <c r="B47" s="18" t="s">
        <v>325</v>
      </c>
      <c r="C47" s="88" t="s">
        <v>334</v>
      </c>
      <c r="D47" s="74" t="s">
        <v>28</v>
      </c>
      <c r="E47" s="50" t="s">
        <v>23</v>
      </c>
      <c r="F47" s="44">
        <v>1.0</v>
      </c>
      <c r="G47" s="7" t="str">
        <f t="shared" si="1"/>
        <v>0.5</v>
      </c>
      <c r="H47" s="33">
        <v>0.5</v>
      </c>
      <c r="I47" s="77"/>
      <c r="J47" s="77"/>
      <c r="K47" s="77"/>
      <c r="L47" s="77"/>
      <c r="M47" s="75"/>
      <c r="N47" s="4"/>
      <c r="O47" s="4"/>
      <c r="P47" s="4"/>
    </row>
    <row r="48">
      <c r="A48" s="85" t="s">
        <v>322</v>
      </c>
      <c r="B48" s="18" t="s">
        <v>325</v>
      </c>
      <c r="C48" s="88" t="s">
        <v>335</v>
      </c>
      <c r="D48" s="74" t="s">
        <v>28</v>
      </c>
      <c r="E48" s="50" t="s">
        <v>23</v>
      </c>
      <c r="F48" s="44">
        <v>1.0</v>
      </c>
      <c r="G48" s="7" t="str">
        <f t="shared" si="1"/>
        <v>1</v>
      </c>
      <c r="H48" s="33">
        <v>1.0</v>
      </c>
      <c r="I48" s="77"/>
      <c r="J48" s="77"/>
      <c r="K48" s="77"/>
      <c r="L48" s="77"/>
      <c r="M48" s="75"/>
      <c r="N48" s="4"/>
      <c r="O48" s="4"/>
      <c r="P48" s="4"/>
    </row>
    <row r="49">
      <c r="A49" s="41" t="s">
        <v>322</v>
      </c>
      <c r="B49" s="90" t="s">
        <v>16</v>
      </c>
      <c r="C49" s="91" t="s">
        <v>337</v>
      </c>
      <c r="D49" s="71" t="s">
        <v>25</v>
      </c>
      <c r="E49" s="50" t="s">
        <v>23</v>
      </c>
      <c r="F49" s="44">
        <v>2.0</v>
      </c>
      <c r="G49" s="45" t="str">
        <f t="shared" si="1"/>
        <v>6</v>
      </c>
      <c r="H49" s="33">
        <v>6.0</v>
      </c>
      <c r="I49" s="77"/>
      <c r="J49" s="77"/>
      <c r="K49" s="77"/>
      <c r="L49" s="77"/>
      <c r="M49" s="75"/>
      <c r="N49" s="4"/>
      <c r="O49" s="4"/>
      <c r="P49" s="4"/>
    </row>
    <row r="50">
      <c r="A50" s="85" t="s">
        <v>322</v>
      </c>
      <c r="B50" s="35" t="s">
        <v>339</v>
      </c>
      <c r="C50" s="88" t="s">
        <v>340</v>
      </c>
      <c r="D50" s="71" t="s">
        <v>25</v>
      </c>
      <c r="E50" s="50" t="s">
        <v>23</v>
      </c>
      <c r="F50" s="44">
        <v>1.0</v>
      </c>
      <c r="G50" s="7" t="str">
        <f t="shared" si="1"/>
        <v>1</v>
      </c>
      <c r="H50" s="33">
        <v>1.0</v>
      </c>
      <c r="I50" s="77"/>
      <c r="J50" s="77"/>
      <c r="K50" s="77"/>
      <c r="L50" s="77"/>
      <c r="M50" s="75"/>
      <c r="N50" s="4"/>
      <c r="O50" s="4"/>
      <c r="P50" s="4"/>
    </row>
    <row r="51">
      <c r="A51" s="85" t="s">
        <v>322</v>
      </c>
      <c r="B51" s="35" t="s">
        <v>342</v>
      </c>
      <c r="C51" s="88" t="s">
        <v>340</v>
      </c>
      <c r="D51" s="71" t="s">
        <v>25</v>
      </c>
      <c r="E51" s="50" t="s">
        <v>23</v>
      </c>
      <c r="F51" s="44">
        <v>1.0</v>
      </c>
      <c r="G51" s="7" t="str">
        <f t="shared" si="1"/>
        <v>1</v>
      </c>
      <c r="H51" s="33">
        <v>1.0</v>
      </c>
      <c r="I51" s="77"/>
      <c r="J51" s="77"/>
      <c r="K51" s="77"/>
      <c r="L51" s="77"/>
      <c r="M51" s="75"/>
      <c r="N51" s="4"/>
      <c r="O51" s="4"/>
      <c r="P51" s="4"/>
    </row>
    <row r="52">
      <c r="A52" s="85" t="s">
        <v>322</v>
      </c>
      <c r="B52" s="35" t="s">
        <v>344</v>
      </c>
      <c r="C52" s="88" t="s">
        <v>340</v>
      </c>
      <c r="D52" s="71" t="s">
        <v>25</v>
      </c>
      <c r="E52" s="50" t="s">
        <v>23</v>
      </c>
      <c r="F52" s="44">
        <v>1.0</v>
      </c>
      <c r="G52" s="7" t="str">
        <f t="shared" si="1"/>
        <v>0.5</v>
      </c>
      <c r="H52" s="33">
        <v>0.5</v>
      </c>
      <c r="I52" s="77"/>
      <c r="J52" s="77"/>
      <c r="K52" s="77"/>
      <c r="L52" s="77"/>
      <c r="M52" s="75"/>
      <c r="N52" s="4"/>
      <c r="O52" s="4"/>
      <c r="P52" s="4"/>
    </row>
    <row r="53">
      <c r="A53" s="85" t="s">
        <v>322</v>
      </c>
      <c r="B53" s="35" t="s">
        <v>345</v>
      </c>
      <c r="C53" s="88" t="s">
        <v>340</v>
      </c>
      <c r="D53" s="71" t="s">
        <v>25</v>
      </c>
      <c r="E53" s="50" t="s">
        <v>23</v>
      </c>
      <c r="F53" s="44">
        <v>1.0</v>
      </c>
      <c r="G53" s="7" t="str">
        <f t="shared" si="1"/>
        <v>0.5</v>
      </c>
      <c r="H53" s="33">
        <v>0.5</v>
      </c>
      <c r="I53" s="77"/>
      <c r="J53" s="77"/>
      <c r="K53" s="77"/>
      <c r="L53" s="77"/>
      <c r="M53" s="75"/>
      <c r="N53" s="4"/>
      <c r="O53" s="4"/>
      <c r="P53" s="4"/>
    </row>
    <row r="54">
      <c r="A54" s="85" t="s">
        <v>322</v>
      </c>
      <c r="B54" s="35" t="s">
        <v>16</v>
      </c>
      <c r="C54" s="91" t="s">
        <v>347</v>
      </c>
      <c r="D54" s="71" t="s">
        <v>25</v>
      </c>
      <c r="E54" s="50" t="s">
        <v>23</v>
      </c>
      <c r="F54" s="44">
        <v>2.0</v>
      </c>
      <c r="G54" s="7" t="str">
        <f t="shared" si="1"/>
        <v>2</v>
      </c>
      <c r="H54" s="33">
        <v>2.0</v>
      </c>
      <c r="I54" s="77"/>
      <c r="J54" s="77"/>
      <c r="K54" s="77"/>
      <c r="L54" s="77"/>
      <c r="M54" s="75"/>
      <c r="N54" s="4"/>
      <c r="O54" s="4"/>
      <c r="P54" s="4"/>
    </row>
    <row r="55">
      <c r="A55" s="84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5"/>
      <c r="N55" s="4"/>
      <c r="O55" s="4"/>
      <c r="P55" s="4"/>
    </row>
    <row r="56">
      <c r="A56" s="84"/>
      <c r="B56" s="77"/>
      <c r="C56" s="77"/>
      <c r="D56" s="77"/>
      <c r="E56" s="77" t="s">
        <v>129</v>
      </c>
      <c r="F56" s="45" t="str">
        <f t="shared" ref="F56:L56" si="2">SUM(F2:F55)</f>
        <v>247</v>
      </c>
      <c r="G56" s="45" t="str">
        <f t="shared" si="2"/>
        <v>182.5</v>
      </c>
      <c r="H56" s="45" t="str">
        <f t="shared" si="2"/>
        <v>28</v>
      </c>
      <c r="I56" s="45" t="str">
        <f t="shared" si="2"/>
        <v>38</v>
      </c>
      <c r="J56" s="45" t="str">
        <f t="shared" si="2"/>
        <v>41</v>
      </c>
      <c r="K56" s="45" t="str">
        <f t="shared" si="2"/>
        <v>41.5</v>
      </c>
      <c r="L56" s="45" t="str">
        <f t="shared" si="2"/>
        <v>34</v>
      </c>
      <c r="M56" s="75"/>
      <c r="N56" s="4"/>
      <c r="O56" s="4"/>
      <c r="P56" s="4"/>
    </row>
    <row r="57">
      <c r="A57" s="84"/>
      <c r="B57" s="77"/>
      <c r="C57" s="77"/>
      <c r="D57" s="77"/>
      <c r="E57" s="77" t="s">
        <v>140</v>
      </c>
      <c r="F57" s="77"/>
      <c r="G57" s="77"/>
      <c r="H57" s="77"/>
      <c r="I57" s="77"/>
      <c r="J57" s="77"/>
      <c r="K57" s="77"/>
      <c r="L57" s="77"/>
      <c r="M57" s="75"/>
      <c r="N57" s="4"/>
      <c r="O57" s="4"/>
      <c r="P57" s="4"/>
    </row>
    <row r="58">
      <c r="A58" s="84"/>
      <c r="B58" s="77"/>
      <c r="C58" s="77"/>
      <c r="D58" s="77"/>
      <c r="E58" s="77" t="s">
        <v>141</v>
      </c>
      <c r="F58" s="45" t="str">
        <f t="shared" ref="F58:L58" si="3">SUM(F56:F57)</f>
        <v>247</v>
      </c>
      <c r="G58" s="45" t="str">
        <f t="shared" si="3"/>
        <v>182.5</v>
      </c>
      <c r="H58" s="45" t="str">
        <f t="shared" si="3"/>
        <v>28</v>
      </c>
      <c r="I58" s="45" t="str">
        <f t="shared" si="3"/>
        <v>38</v>
      </c>
      <c r="J58" s="45" t="str">
        <f t="shared" si="3"/>
        <v>41</v>
      </c>
      <c r="K58" s="45" t="str">
        <f t="shared" si="3"/>
        <v>41.5</v>
      </c>
      <c r="L58" s="45" t="str">
        <f t="shared" si="3"/>
        <v>34</v>
      </c>
      <c r="M58" s="75"/>
      <c r="N58" s="4"/>
      <c r="O58" s="4"/>
      <c r="P58" s="4"/>
    </row>
    <row r="59">
      <c r="M59" s="65" t="s">
        <v>163</v>
      </c>
    </row>
    <row r="60">
      <c r="M60" s="67" t="s">
        <v>187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5.43"/>
    <col customWidth="1" min="3" max="3" width="54.57"/>
    <col customWidth="1" min="13" max="13" width="23.0"/>
    <col customWidth="1" min="14" max="14" width="13.71"/>
  </cols>
  <sheetData>
    <row r="1">
      <c r="A1" s="89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5" t="s">
        <v>9</v>
      </c>
      <c r="K1" s="56" t="s">
        <v>10</v>
      </c>
      <c r="L1" s="58" t="s">
        <v>11</v>
      </c>
      <c r="N1" s="3" t="s">
        <v>12</v>
      </c>
      <c r="O1" s="3" t="s">
        <v>13</v>
      </c>
      <c r="P1" s="3" t="s">
        <v>14</v>
      </c>
    </row>
    <row r="2">
      <c r="A2" s="61" t="s">
        <v>15</v>
      </c>
      <c r="B2" s="28" t="s">
        <v>16</v>
      </c>
      <c r="C2" s="28" t="s">
        <v>17</v>
      </c>
      <c r="D2" s="43" t="s">
        <v>18</v>
      </c>
      <c r="E2" s="28" t="s">
        <v>19</v>
      </c>
      <c r="F2" s="45">
        <v>1.0</v>
      </c>
      <c r="G2" s="45" t="str">
        <f t="shared" ref="G2:G3" si="1">SUM(H2:L2)</f>
        <v>0</v>
      </c>
      <c r="H2" s="44"/>
      <c r="I2" s="33"/>
      <c r="J2" s="44"/>
      <c r="K2" s="44"/>
      <c r="L2" s="33"/>
      <c r="N2" s="10" t="s">
        <v>20</v>
      </c>
      <c r="O2" s="8" t="s">
        <v>18</v>
      </c>
      <c r="P2" s="11" t="s">
        <v>21</v>
      </c>
    </row>
    <row r="3">
      <c r="A3" s="73" t="s">
        <v>15</v>
      </c>
      <c r="B3" s="28" t="s">
        <v>16</v>
      </c>
      <c r="C3" s="33" t="s">
        <v>346</v>
      </c>
      <c r="D3" s="43" t="s">
        <v>18</v>
      </c>
      <c r="E3" s="50" t="s">
        <v>23</v>
      </c>
      <c r="F3" s="44">
        <v>25.0</v>
      </c>
      <c r="G3" s="45" t="str">
        <f t="shared" si="1"/>
        <v>12</v>
      </c>
      <c r="H3" s="33">
        <v>3.0</v>
      </c>
      <c r="I3" s="33"/>
      <c r="J3" s="33">
        <v>5.0</v>
      </c>
      <c r="K3" s="33">
        <v>2.0</v>
      </c>
      <c r="L3" s="33">
        <v>2.0</v>
      </c>
      <c r="N3" s="16" t="s">
        <v>24</v>
      </c>
      <c r="O3" s="17" t="s">
        <v>25</v>
      </c>
      <c r="P3" s="18" t="s">
        <v>26</v>
      </c>
    </row>
    <row r="4">
      <c r="A4" s="73"/>
      <c r="B4" s="28"/>
      <c r="C4" s="33" t="s">
        <v>348</v>
      </c>
      <c r="D4" s="43" t="s">
        <v>18</v>
      </c>
      <c r="E4" s="50" t="s">
        <v>23</v>
      </c>
      <c r="F4" s="44">
        <v>5.0</v>
      </c>
      <c r="G4" s="45"/>
      <c r="H4" s="33"/>
      <c r="I4" s="33"/>
      <c r="J4" s="33">
        <v>2.0</v>
      </c>
      <c r="K4" s="33">
        <v>2.0</v>
      </c>
      <c r="L4" s="33"/>
      <c r="N4" s="15" t="s">
        <v>23</v>
      </c>
      <c r="O4" s="20" t="s">
        <v>28</v>
      </c>
      <c r="P4" s="13"/>
    </row>
    <row r="5">
      <c r="A5" s="73" t="s">
        <v>15</v>
      </c>
      <c r="B5" s="28"/>
      <c r="C5" s="33" t="s">
        <v>349</v>
      </c>
      <c r="D5" s="43" t="s">
        <v>18</v>
      </c>
      <c r="E5" s="50" t="s">
        <v>23</v>
      </c>
      <c r="F5" s="44">
        <v>50.0</v>
      </c>
      <c r="G5" s="45" t="str">
        <f t="shared" ref="G5:G19" si="2">SUM(H5:L5)</f>
        <v>23</v>
      </c>
      <c r="H5" s="33">
        <v>11.0</v>
      </c>
      <c r="I5" s="33">
        <v>5.5</v>
      </c>
      <c r="J5" s="33">
        <v>1.0</v>
      </c>
      <c r="K5" s="33"/>
      <c r="L5" s="33">
        <v>5.5</v>
      </c>
      <c r="N5" s="21" t="s">
        <v>30</v>
      </c>
      <c r="O5" s="22"/>
      <c r="P5" s="23"/>
    </row>
    <row r="6">
      <c r="A6" s="76" t="s">
        <v>15</v>
      </c>
      <c r="B6" s="33" t="s">
        <v>16</v>
      </c>
      <c r="C6" s="33" t="s">
        <v>248</v>
      </c>
      <c r="D6" s="43" t="s">
        <v>18</v>
      </c>
      <c r="E6" s="50" t="s">
        <v>23</v>
      </c>
      <c r="F6" s="45">
        <v>20.0</v>
      </c>
      <c r="G6" s="45" t="str">
        <f t="shared" si="2"/>
        <v>11.5</v>
      </c>
      <c r="H6" s="33">
        <v>3.0</v>
      </c>
      <c r="I6" s="33">
        <v>3.0</v>
      </c>
      <c r="J6" s="33">
        <v>2.5</v>
      </c>
      <c r="K6" s="77"/>
      <c r="L6" s="33">
        <v>3.0</v>
      </c>
      <c r="N6" s="25" t="s">
        <v>32</v>
      </c>
      <c r="O6" s="22"/>
      <c r="P6" s="23"/>
    </row>
    <row r="7">
      <c r="A7" s="76" t="s">
        <v>15</v>
      </c>
      <c r="B7" s="33" t="s">
        <v>16</v>
      </c>
      <c r="C7" s="33" t="s">
        <v>341</v>
      </c>
      <c r="D7" s="43" t="s">
        <v>18</v>
      </c>
      <c r="E7" s="50" t="s">
        <v>23</v>
      </c>
      <c r="F7" s="44">
        <v>10.0</v>
      </c>
      <c r="G7" s="45" t="str">
        <f t="shared" si="2"/>
        <v>8.5</v>
      </c>
      <c r="H7" s="33">
        <v>5.5</v>
      </c>
      <c r="I7" s="33">
        <v>2.0</v>
      </c>
      <c r="J7" s="28"/>
      <c r="K7" s="77"/>
      <c r="L7" s="33">
        <v>1.0</v>
      </c>
      <c r="O7" s="36"/>
    </row>
    <row r="8">
      <c r="A8" s="76" t="s">
        <v>15</v>
      </c>
      <c r="B8" s="33" t="s">
        <v>16</v>
      </c>
      <c r="C8" s="33" t="s">
        <v>343</v>
      </c>
      <c r="D8" s="43" t="s">
        <v>18</v>
      </c>
      <c r="E8" s="50" t="s">
        <v>23</v>
      </c>
      <c r="F8" s="44">
        <v>20.0</v>
      </c>
      <c r="G8" s="45" t="str">
        <f t="shared" si="2"/>
        <v>22.5</v>
      </c>
      <c r="H8" s="33">
        <v>6.0</v>
      </c>
      <c r="I8" s="33"/>
      <c r="J8" s="33">
        <v>8.0</v>
      </c>
      <c r="K8" s="33">
        <v>8.0</v>
      </c>
      <c r="L8" s="33">
        <v>0.5</v>
      </c>
      <c r="O8" s="4"/>
    </row>
    <row r="9" ht="1.5" customHeight="1">
      <c r="A9" s="24" t="s">
        <v>36</v>
      </c>
      <c r="B9" s="33"/>
      <c r="C9" s="7" t="s">
        <v>270</v>
      </c>
      <c r="D9" s="71" t="s">
        <v>25</v>
      </c>
      <c r="E9" s="50" t="s">
        <v>23</v>
      </c>
      <c r="F9" s="7">
        <v>5.0</v>
      </c>
      <c r="G9" s="45" t="str">
        <f t="shared" si="2"/>
        <v>1</v>
      </c>
      <c r="H9" s="28"/>
      <c r="I9" s="44"/>
      <c r="J9" s="28"/>
      <c r="K9" s="77"/>
      <c r="L9" s="44">
        <v>1.0</v>
      </c>
      <c r="N9" s="26"/>
    </row>
    <row r="10" ht="12.75" customHeight="1">
      <c r="A10" s="61" t="s">
        <v>36</v>
      </c>
      <c r="B10" s="33"/>
      <c r="C10" s="33" t="s">
        <v>350</v>
      </c>
      <c r="D10" s="71" t="s">
        <v>25</v>
      </c>
      <c r="E10" s="50" t="s">
        <v>23</v>
      </c>
      <c r="F10" s="44">
        <v>1.0</v>
      </c>
      <c r="G10" s="45" t="str">
        <f t="shared" si="2"/>
        <v>1</v>
      </c>
      <c r="H10" s="28"/>
      <c r="I10" s="45"/>
      <c r="J10" s="28"/>
      <c r="K10" s="77"/>
      <c r="L10" s="44">
        <v>1.0</v>
      </c>
      <c r="N10" s="32"/>
    </row>
    <row r="11">
      <c r="A11" s="61" t="s">
        <v>36</v>
      </c>
      <c r="B11" s="33"/>
      <c r="C11" s="33" t="s">
        <v>277</v>
      </c>
      <c r="D11" s="71" t="s">
        <v>25</v>
      </c>
      <c r="E11" s="50" t="s">
        <v>23</v>
      </c>
      <c r="F11" s="44">
        <v>5.0</v>
      </c>
      <c r="G11" s="45" t="str">
        <f t="shared" si="2"/>
        <v>0</v>
      </c>
      <c r="H11" s="28"/>
      <c r="I11" s="33"/>
      <c r="J11" s="28"/>
      <c r="K11" s="77"/>
      <c r="L11" s="44"/>
    </row>
    <row r="12">
      <c r="A12" s="78" t="s">
        <v>36</v>
      </c>
      <c r="B12" s="33"/>
      <c r="C12" s="33" t="s">
        <v>285</v>
      </c>
      <c r="D12" s="71" t="s">
        <v>25</v>
      </c>
      <c r="E12" s="50" t="s">
        <v>23</v>
      </c>
      <c r="F12" s="44">
        <v>5.0</v>
      </c>
      <c r="G12" s="45" t="str">
        <f t="shared" si="2"/>
        <v>0</v>
      </c>
      <c r="H12" s="28"/>
      <c r="I12" s="33"/>
      <c r="J12" s="28"/>
      <c r="K12" s="77"/>
      <c r="L12" s="44"/>
    </row>
    <row r="13">
      <c r="A13" s="24" t="s">
        <v>36</v>
      </c>
      <c r="B13" s="6"/>
      <c r="C13" s="7" t="s">
        <v>263</v>
      </c>
      <c r="D13" s="8" t="s">
        <v>18</v>
      </c>
      <c r="E13" s="50" t="s">
        <v>23</v>
      </c>
      <c r="F13" s="44">
        <v>2.0</v>
      </c>
      <c r="G13" s="45" t="str">
        <f t="shared" si="2"/>
        <v>0</v>
      </c>
      <c r="H13" s="28"/>
      <c r="I13" s="33"/>
      <c r="J13" s="28"/>
      <c r="K13" s="77"/>
      <c r="L13" s="44"/>
    </row>
    <row r="14">
      <c r="A14" s="78" t="s">
        <v>36</v>
      </c>
      <c r="B14" s="33"/>
      <c r="C14" s="33" t="s">
        <v>295</v>
      </c>
      <c r="D14" s="71" t="s">
        <v>25</v>
      </c>
      <c r="E14" s="50" t="s">
        <v>23</v>
      </c>
      <c r="F14" s="44">
        <v>5.0</v>
      </c>
      <c r="G14" s="45" t="str">
        <f t="shared" si="2"/>
        <v>0</v>
      </c>
      <c r="H14" s="28"/>
      <c r="I14" s="33"/>
      <c r="J14" s="28"/>
      <c r="K14" s="77"/>
      <c r="L14" s="44"/>
    </row>
    <row r="15">
      <c r="A15" s="78" t="s">
        <v>36</v>
      </c>
      <c r="B15" s="33"/>
      <c r="C15" s="33" t="s">
        <v>351</v>
      </c>
      <c r="D15" s="8" t="s">
        <v>18</v>
      </c>
      <c r="E15" s="50" t="s">
        <v>23</v>
      </c>
      <c r="F15" s="44">
        <v>10.0</v>
      </c>
      <c r="G15" s="45" t="str">
        <f t="shared" si="2"/>
        <v>4</v>
      </c>
      <c r="H15" s="28"/>
      <c r="I15" s="33">
        <v>2.5</v>
      </c>
      <c r="J15" s="28"/>
      <c r="K15" s="77"/>
      <c r="L15" s="44">
        <v>1.5</v>
      </c>
    </row>
    <row r="16">
      <c r="A16" s="78" t="s">
        <v>36</v>
      </c>
      <c r="B16" s="33"/>
      <c r="C16" s="33" t="s">
        <v>295</v>
      </c>
      <c r="D16" s="8" t="s">
        <v>18</v>
      </c>
      <c r="E16" s="50" t="s">
        <v>23</v>
      </c>
      <c r="F16" s="44">
        <v>5.0</v>
      </c>
      <c r="G16" s="45" t="str">
        <f t="shared" si="2"/>
        <v>0</v>
      </c>
      <c r="H16" s="28"/>
      <c r="I16" s="33"/>
      <c r="J16" s="28"/>
      <c r="K16" s="77"/>
      <c r="L16" s="44"/>
    </row>
    <row r="17">
      <c r="A17" s="78" t="s">
        <v>36</v>
      </c>
      <c r="B17" s="33"/>
      <c r="C17" s="33" t="s">
        <v>69</v>
      </c>
      <c r="D17" s="8" t="s">
        <v>18</v>
      </c>
      <c r="E17" s="50" t="s">
        <v>23</v>
      </c>
      <c r="F17" s="44">
        <v>10.0</v>
      </c>
      <c r="G17" s="45" t="str">
        <f t="shared" si="2"/>
        <v>7</v>
      </c>
      <c r="H17" s="28"/>
      <c r="I17" s="33"/>
      <c r="J17" s="28"/>
      <c r="K17" s="77"/>
      <c r="L17" s="44">
        <v>7.0</v>
      </c>
    </row>
    <row r="18">
      <c r="A18" s="78" t="s">
        <v>36</v>
      </c>
      <c r="B18" s="33"/>
      <c r="C18" s="33" t="s">
        <v>353</v>
      </c>
      <c r="D18" s="71" t="s">
        <v>25</v>
      </c>
      <c r="E18" s="50" t="s">
        <v>23</v>
      </c>
      <c r="F18" s="44">
        <v>5.0</v>
      </c>
      <c r="G18" s="45" t="str">
        <f t="shared" si="2"/>
        <v>4</v>
      </c>
      <c r="H18" s="28"/>
      <c r="I18" s="33">
        <v>4.0</v>
      </c>
      <c r="J18" s="28"/>
      <c r="K18" s="77"/>
      <c r="L18" s="44"/>
    </row>
    <row r="19">
      <c r="A19" s="24" t="s">
        <v>84</v>
      </c>
      <c r="B19" s="93" t="s">
        <v>354</v>
      </c>
      <c r="C19" s="31" t="s">
        <v>356</v>
      </c>
      <c r="D19" s="8" t="s">
        <v>18</v>
      </c>
      <c r="E19" s="50" t="s">
        <v>23</v>
      </c>
      <c r="F19" s="44">
        <v>2.0</v>
      </c>
      <c r="G19" s="7" t="str">
        <f t="shared" si="2"/>
        <v>6.5</v>
      </c>
      <c r="H19" s="7"/>
      <c r="I19" s="7"/>
      <c r="J19" s="7">
        <v>3.5</v>
      </c>
      <c r="K19" s="7">
        <v>3.0</v>
      </c>
      <c r="L19" s="9"/>
      <c r="N19" s="13"/>
    </row>
    <row r="20">
      <c r="A20" s="24" t="s">
        <v>84</v>
      </c>
      <c r="B20" s="21" t="s">
        <v>358</v>
      </c>
      <c r="C20" s="54" t="s">
        <v>359</v>
      </c>
      <c r="D20" s="8"/>
      <c r="E20" s="50" t="s">
        <v>23</v>
      </c>
      <c r="F20" s="44">
        <v>1.0</v>
      </c>
      <c r="G20" s="7"/>
      <c r="H20" s="7"/>
      <c r="I20" s="7"/>
      <c r="J20" s="7">
        <v>1.0</v>
      </c>
      <c r="K20" s="7"/>
      <c r="L20" s="7"/>
      <c r="N20" s="13"/>
    </row>
    <row r="21">
      <c r="A21" s="24" t="s">
        <v>84</v>
      </c>
      <c r="B21" s="21" t="s">
        <v>358</v>
      </c>
      <c r="C21" s="54" t="s">
        <v>361</v>
      </c>
      <c r="D21" s="8" t="s">
        <v>18</v>
      </c>
      <c r="E21" s="50" t="s">
        <v>23</v>
      </c>
      <c r="F21" s="44">
        <v>10.0</v>
      </c>
      <c r="G21" s="7" t="str">
        <f t="shared" ref="G21:G24" si="3">SUM(H21:L21)</f>
        <v>8</v>
      </c>
      <c r="H21" s="7"/>
      <c r="I21" s="7"/>
      <c r="J21" s="7">
        <v>4.0</v>
      </c>
      <c r="K21" s="7">
        <v>4.0</v>
      </c>
      <c r="L21" s="7"/>
      <c r="N21" s="13"/>
    </row>
    <row r="22">
      <c r="A22" s="24" t="s">
        <v>84</v>
      </c>
      <c r="B22" s="42"/>
      <c r="C22" s="54" t="s">
        <v>363</v>
      </c>
      <c r="D22" s="8" t="s">
        <v>18</v>
      </c>
      <c r="E22" s="50" t="s">
        <v>23</v>
      </c>
      <c r="F22" s="44">
        <v>8.0</v>
      </c>
      <c r="G22" s="7" t="str">
        <f t="shared" si="3"/>
        <v>3</v>
      </c>
      <c r="H22" s="7"/>
      <c r="I22" s="7"/>
      <c r="J22" s="7">
        <v>2.0</v>
      </c>
      <c r="K22" s="7">
        <v>1.0</v>
      </c>
      <c r="L22" s="7"/>
      <c r="N22" s="13"/>
    </row>
    <row r="23">
      <c r="A23" s="24" t="s">
        <v>84</v>
      </c>
      <c r="B23" s="42"/>
      <c r="C23" s="54" t="s">
        <v>364</v>
      </c>
      <c r="D23" s="8" t="s">
        <v>18</v>
      </c>
      <c r="E23" s="50" t="s">
        <v>23</v>
      </c>
      <c r="F23" s="44">
        <v>6.0</v>
      </c>
      <c r="G23" s="7" t="str">
        <f t="shared" si="3"/>
        <v>3</v>
      </c>
      <c r="H23" s="7"/>
      <c r="I23" s="7"/>
      <c r="J23" s="7"/>
      <c r="K23" s="7">
        <v>3.0</v>
      </c>
      <c r="L23" s="7"/>
      <c r="N23" s="13"/>
    </row>
    <row r="24">
      <c r="A24" s="78" t="s">
        <v>84</v>
      </c>
      <c r="B24" s="42"/>
      <c r="C24" s="33" t="s">
        <v>367</v>
      </c>
      <c r="D24" s="8" t="s">
        <v>18</v>
      </c>
      <c r="E24" s="50" t="s">
        <v>23</v>
      </c>
      <c r="F24" s="44">
        <v>2.0</v>
      </c>
      <c r="G24" s="45" t="str">
        <f t="shared" si="3"/>
        <v>2.5</v>
      </c>
      <c r="H24" s="33">
        <v>2.5</v>
      </c>
      <c r="I24" s="28"/>
      <c r="J24" s="33"/>
      <c r="K24" s="77"/>
      <c r="L24" s="44"/>
      <c r="M24" s="75"/>
      <c r="N24" s="4"/>
    </row>
    <row r="25">
      <c r="A25" s="78"/>
      <c r="B25" s="42"/>
      <c r="C25" s="33"/>
      <c r="D25" s="33"/>
      <c r="E25" s="33"/>
      <c r="F25" s="44"/>
      <c r="G25" s="45"/>
      <c r="H25" s="33"/>
      <c r="I25" s="28"/>
      <c r="J25" s="33"/>
      <c r="K25" s="77"/>
      <c r="L25" s="44"/>
      <c r="M25" s="75"/>
      <c r="N25" s="4"/>
    </row>
    <row r="26">
      <c r="A26" s="39"/>
      <c r="B26" s="42"/>
      <c r="C26" s="42"/>
      <c r="D26" s="42"/>
      <c r="E26" s="9" t="s">
        <v>129</v>
      </c>
      <c r="F26" s="9" t="str">
        <f t="shared" ref="F26:L26" si="4">SUM(F2:F24)</f>
        <v>213</v>
      </c>
      <c r="G26" s="9" t="str">
        <f t="shared" si="4"/>
        <v>117.5</v>
      </c>
      <c r="H26" s="9" t="str">
        <f t="shared" si="4"/>
        <v>31</v>
      </c>
      <c r="I26" s="9" t="str">
        <f t="shared" si="4"/>
        <v>17</v>
      </c>
      <c r="J26" s="9" t="str">
        <f t="shared" si="4"/>
        <v>29</v>
      </c>
      <c r="K26" s="9" t="str">
        <f t="shared" si="4"/>
        <v>23</v>
      </c>
      <c r="L26" s="9" t="str">
        <f t="shared" si="4"/>
        <v>22.5</v>
      </c>
    </row>
    <row r="27">
      <c r="A27" s="39"/>
      <c r="B27" s="42"/>
      <c r="C27" s="42"/>
      <c r="D27" s="42"/>
      <c r="E27" s="9" t="s">
        <v>140</v>
      </c>
      <c r="F27" s="42"/>
      <c r="G27" s="9"/>
      <c r="H27" s="9"/>
      <c r="I27" s="9"/>
      <c r="J27" s="9"/>
      <c r="K27" s="9"/>
      <c r="L27" s="9"/>
    </row>
    <row r="28">
      <c r="A28" s="39"/>
      <c r="B28" s="42"/>
      <c r="C28" s="42"/>
      <c r="D28" s="42"/>
      <c r="E28" s="9" t="s">
        <v>141</v>
      </c>
      <c r="F28" s="47" t="str">
        <f t="shared" ref="F28:L28" si="5">SUM(F26:F27)</f>
        <v>213</v>
      </c>
      <c r="G28" s="9" t="str">
        <f t="shared" si="5"/>
        <v>117.5</v>
      </c>
      <c r="H28" s="9" t="str">
        <f t="shared" si="5"/>
        <v>31</v>
      </c>
      <c r="I28" s="9" t="str">
        <f t="shared" si="5"/>
        <v>17</v>
      </c>
      <c r="J28" s="9" t="str">
        <f t="shared" si="5"/>
        <v>29</v>
      </c>
      <c r="K28" s="9" t="str">
        <f t="shared" si="5"/>
        <v>23</v>
      </c>
      <c r="L28" s="9" t="str">
        <f t="shared" si="5"/>
        <v>22.5</v>
      </c>
    </row>
    <row r="29">
      <c r="M29" s="65" t="s">
        <v>163</v>
      </c>
    </row>
    <row r="30">
      <c r="M30" s="67" t="s">
        <v>187</v>
      </c>
    </row>
  </sheetData>
  <drawing r:id="rId1"/>
</worksheet>
</file>