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66925"/>
  <xr:revisionPtr revIDLastSave="19" documentId="8_{2744AB48-510E-47D7-972A-B3A8655EBA75}" xr6:coauthVersionLast="47" xr6:coauthVersionMax="47" xr10:uidLastSave="{2189146D-EC57-4684-A22D-8A68CFECAE43}"/>
  <bookViews>
    <workbookView xWindow="15" yWindow="735" windowWidth="20505" windowHeight="12945" xr2:uid="{26FB612B-FA20-46F9-96F4-A30AC8C68F06}"/>
  </bookViews>
  <sheets>
    <sheet name="Current" sheetId="1" r:id="rId1"/>
    <sheet name="Summary" sheetId="2" r:id="rId2"/>
  </sheets>
  <definedNames>
    <definedName name="grades_lookup">Current!$R$3:$V$4</definedName>
    <definedName name="GradeTable">Current!$R$3:$W$4</definedName>
    <definedName name="_xlnm.Print_Titles" localSheetId="0">Current!$1:$2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D27" i="1"/>
</calcChain>
</file>

<file path=xl/sharedStrings.xml><?xml version="1.0" encoding="utf-8"?>
<sst xmlns="http://schemas.openxmlformats.org/spreadsheetml/2006/main" count="60" uniqueCount="44">
  <si>
    <t>Class</t>
  </si>
  <si>
    <t>Quiz 1</t>
  </si>
  <si>
    <t>Test 1</t>
  </si>
  <si>
    <t>Quiz 2</t>
  </si>
  <si>
    <t>Test 2</t>
  </si>
  <si>
    <t>Paper 1</t>
  </si>
  <si>
    <t>Quiz 3</t>
  </si>
  <si>
    <t>Test 3</t>
  </si>
  <si>
    <t>Quiz 4</t>
  </si>
  <si>
    <t>Test 4</t>
  </si>
  <si>
    <t>Paper 2</t>
  </si>
  <si>
    <t>Presentation</t>
  </si>
  <si>
    <t>Final</t>
  </si>
  <si>
    <t>1st Period</t>
  </si>
  <si>
    <t>Christensen</t>
  </si>
  <si>
    <t>Hancock</t>
  </si>
  <si>
    <t>Rosario</t>
  </si>
  <si>
    <t>Neal</t>
  </si>
  <si>
    <t>Vargas</t>
  </si>
  <si>
    <t>Shah</t>
  </si>
  <si>
    <t>Fuentes</t>
  </si>
  <si>
    <t>Brewer</t>
  </si>
  <si>
    <t>David</t>
  </si>
  <si>
    <t>Beard</t>
  </si>
  <si>
    <t>House</t>
  </si>
  <si>
    <t>Roberson</t>
  </si>
  <si>
    <t>Pruitt</t>
  </si>
  <si>
    <t>Arnold</t>
  </si>
  <si>
    <t>Zuniga</t>
  </si>
  <si>
    <t>Social Studies Semester Grades</t>
  </si>
  <si>
    <t>Averages</t>
  </si>
  <si>
    <t>Explanations</t>
  </si>
  <si>
    <t>Y</t>
  </si>
  <si>
    <t>Student</t>
  </si>
  <si>
    <t>Grade</t>
  </si>
  <si>
    <t>A</t>
  </si>
  <si>
    <t>B</t>
  </si>
  <si>
    <t>C</t>
  </si>
  <si>
    <t>D</t>
  </si>
  <si>
    <t>Grades</t>
  </si>
  <si>
    <t>Score</t>
  </si>
  <si>
    <t>Assignment</t>
  </si>
  <si>
    <t>F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</si>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</sst>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/>
    <xf numFmtId="0" fontId="3" fillId="0" borderId="0" xfId="1"/>
    <xf numFmtId="0" fontId="3" fillId="0" borderId="0" xfId="1" applyAlignment="1">
      <alignment horizontal="center"/>
    </xf>
    <xf numFmtId="164" fontId="0" fillId="0" borderId="0" xfId="0" applyNumberFormat="1"/>
    <xf numFmtId="0" fontId="3" fillId="0" borderId="0" xfId="0" applyFont="1"/>
    <xf numFmtId="0" fontId="3" fillId="0" borderId="0" xfId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top"/>
    </xf>
  </cellXfs>
  <cellStyles count="2">
    <cellStyle name="Bellwater2" xfId="1" xr:uid="{AC71BD20-F979-4B63-8ADE-3CA9A1650E9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D9AB-C12B-407E-955B-C281B8D6A9F7}">
  <dimension ref="A1:W36"/>
  <sheetViews>
    <sheetView tabSelected="1" topLeftCell="A51" zoomScale="90" zoomScaleNormal="90" workbookViewId="0">
      <selection activeCell="B21" sqref="B21"/>
    </sheetView>
  </sheetViews>
  <sheetFormatPr defaultRowHeight="14.25" x14ac:dyDescent="0.45"/>
  <cols>
    <col min="1" max="1" width="21" bestFit="1" customWidth="1"/>
    <col min="2" max="2" width="7.59765625" bestFit="1" customWidth="1"/>
    <col min="3" max="5" width="6.59765625" bestFit="1" customWidth="1"/>
    <col min="6" max="6" width="7.73046875" bestFit="1" customWidth="1"/>
    <col min="7" max="10" width="6.59765625" bestFit="1" customWidth="1"/>
    <col min="11" max="11" width="7.73046875" bestFit="1" customWidth="1"/>
    <col min="12" max="12" width="12.59765625" bestFit="1" customWidth="1"/>
    <col min="13" max="13" width="6.59765625" bestFit="1" customWidth="1"/>
    <col min="14" max="14" width="2.86328125" customWidth="1"/>
    <col min="15" max="15" width="10.3984375" customWidth="1"/>
    <col min="16" max="16" width="5.86328125" customWidth="1"/>
    <col min="17" max="17" width="9.1328125" customWidth="1"/>
    <col min="19" max="19" width="6.59765625" customWidth="1"/>
    <col min="20" max="20" width="6.1328125" customWidth="1"/>
    <col min="21" max="21" width="6.265625" customWidth="1"/>
  </cols>
  <sheetData>
    <row r="1" spans="1:23" ht="30" customHeight="1" x14ac:dyDescent="0.4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23" x14ac:dyDescent="0.45">
      <c r="A2" s="6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/>
      <c r="O2" s="3" t="s">
        <v>34</v>
      </c>
      <c r="P2" s="3"/>
      <c r="Q2" s="3"/>
      <c r="R2" s="2" t="s">
        <v>39</v>
      </c>
      <c r="S2" s="2"/>
      <c r="T2" s="2"/>
      <c r="U2" s="2"/>
      <c r="V2" s="3"/>
    </row>
    <row r="3" spans="1:23" x14ac:dyDescent="0.45">
      <c r="A3" s="2" t="s">
        <v>13</v>
      </c>
      <c r="Q3" s="2" t="s">
        <v>40</v>
      </c>
      <c r="R3" s="7">
        <v>0</v>
      </c>
      <c r="S3" s="7">
        <v>60</v>
      </c>
      <c r="T3" s="7">
        <v>70</v>
      </c>
      <c r="U3" s="7">
        <v>80</v>
      </c>
      <c r="V3" s="7">
        <v>90</v>
      </c>
      <c r="W3" s="8">
        <v>100</v>
      </c>
    </row>
    <row r="4" spans="1:23" x14ac:dyDescent="0.45">
      <c r="A4" s="1" t="s">
        <v>14</v>
      </c>
      <c r="B4">
        <v>80</v>
      </c>
      <c r="C4">
        <v>76</v>
      </c>
      <c r="D4">
        <v>55</v>
      </c>
      <c r="E4">
        <v>87</v>
      </c>
      <c r="F4">
        <v>65</v>
      </c>
      <c r="G4">
        <v>87</v>
      </c>
      <c r="I4">
        <v>54</v>
      </c>
      <c r="J4">
        <v>53</v>
      </c>
      <c r="K4">
        <v>62</v>
      </c>
      <c r="L4" t="s">
        <v>32</v>
      </c>
      <c r="M4">
        <v>99</v>
      </c>
      <c r="O4" t="str">
        <f t="shared" ref="O4:O18" si="0">HLOOKUP(M4,GradeTable,2,TRUE)</f>
        <v>A</v>
      </c>
      <c r="Q4" s="2" t="s">
        <v>34</v>
      </c>
      <c r="R4" s="7" t="s">
        <v>42</v>
      </c>
      <c r="S4" s="7" t="s">
        <v>38</v>
      </c>
      <c r="T4" s="7" t="s">
        <v>37</v>
      </c>
      <c r="U4" s="7" t="s">
        <v>36</v>
      </c>
      <c r="V4" s="7" t="s">
        <v>35</v>
      </c>
      <c r="W4" t="s">
        <v>43</v>
      </c>
    </row>
    <row r="5" spans="1:23" x14ac:dyDescent="0.45">
      <c r="A5" s="1" t="s">
        <v>15</v>
      </c>
      <c r="B5">
        <v>91</v>
      </c>
      <c r="C5">
        <v>71</v>
      </c>
      <c r="D5">
        <v>90</v>
      </c>
      <c r="E5">
        <v>83</v>
      </c>
      <c r="F5">
        <v>100</v>
      </c>
      <c r="G5">
        <v>60</v>
      </c>
      <c r="H5">
        <v>74</v>
      </c>
      <c r="I5">
        <v>74</v>
      </c>
      <c r="J5">
        <v>81</v>
      </c>
      <c r="K5">
        <v>94</v>
      </c>
      <c r="M5">
        <v>100</v>
      </c>
      <c r="O5" t="str">
        <f t="shared" si="0"/>
        <v>A+</v>
      </c>
    </row>
    <row r="6" spans="1:23" x14ac:dyDescent="0.45">
      <c r="A6" s="1" t="s">
        <v>16</v>
      </c>
      <c r="B6">
        <v>100</v>
      </c>
      <c r="C6">
        <v>97</v>
      </c>
      <c r="D6">
        <v>95</v>
      </c>
      <c r="E6">
        <v>99</v>
      </c>
      <c r="G6">
        <v>75</v>
      </c>
      <c r="H6">
        <v>86</v>
      </c>
      <c r="I6">
        <v>82</v>
      </c>
      <c r="J6">
        <v>77</v>
      </c>
      <c r="K6">
        <v>71</v>
      </c>
      <c r="L6" t="s">
        <v>32</v>
      </c>
      <c r="M6">
        <v>96</v>
      </c>
      <c r="O6" t="str">
        <f t="shared" si="0"/>
        <v>A</v>
      </c>
    </row>
    <row r="7" spans="1:23" x14ac:dyDescent="0.45">
      <c r="A7" s="1" t="s">
        <v>17</v>
      </c>
      <c r="B7">
        <v>73</v>
      </c>
      <c r="C7">
        <v>69</v>
      </c>
      <c r="D7">
        <v>73</v>
      </c>
      <c r="E7">
        <v>80</v>
      </c>
      <c r="F7">
        <v>82</v>
      </c>
      <c r="G7">
        <v>60</v>
      </c>
      <c r="H7">
        <v>89</v>
      </c>
      <c r="I7">
        <v>59</v>
      </c>
      <c r="J7">
        <v>96</v>
      </c>
      <c r="K7">
        <v>53</v>
      </c>
      <c r="L7" t="s">
        <v>32</v>
      </c>
      <c r="M7">
        <v>70</v>
      </c>
      <c r="O7" t="str">
        <f t="shared" si="0"/>
        <v>C</v>
      </c>
    </row>
    <row r="8" spans="1:23" x14ac:dyDescent="0.45">
      <c r="A8" s="1" t="s">
        <v>18</v>
      </c>
      <c r="B8">
        <v>97</v>
      </c>
      <c r="C8">
        <v>73</v>
      </c>
      <c r="D8">
        <v>90</v>
      </c>
      <c r="F8">
        <v>87</v>
      </c>
      <c r="G8">
        <v>77</v>
      </c>
      <c r="H8">
        <v>68</v>
      </c>
      <c r="I8">
        <v>66</v>
      </c>
      <c r="J8">
        <v>96</v>
      </c>
      <c r="M8">
        <v>86</v>
      </c>
      <c r="O8" t="str">
        <f t="shared" si="0"/>
        <v>B</v>
      </c>
    </row>
    <row r="9" spans="1:23" x14ac:dyDescent="0.45">
      <c r="A9" s="1" t="s">
        <v>19</v>
      </c>
      <c r="B9">
        <v>88</v>
      </c>
      <c r="C9">
        <v>75</v>
      </c>
      <c r="D9">
        <v>78</v>
      </c>
      <c r="E9">
        <v>100</v>
      </c>
      <c r="F9">
        <v>75</v>
      </c>
      <c r="G9">
        <v>72</v>
      </c>
      <c r="H9">
        <v>86</v>
      </c>
      <c r="I9">
        <v>58</v>
      </c>
      <c r="J9">
        <v>99</v>
      </c>
      <c r="K9">
        <v>87</v>
      </c>
      <c r="L9" t="s">
        <v>32</v>
      </c>
      <c r="M9">
        <v>76</v>
      </c>
      <c r="O9" t="str">
        <f t="shared" si="0"/>
        <v>C</v>
      </c>
    </row>
    <row r="10" spans="1:23" x14ac:dyDescent="0.45">
      <c r="A10" s="1" t="s">
        <v>20</v>
      </c>
      <c r="B10">
        <v>68</v>
      </c>
      <c r="C10">
        <v>76</v>
      </c>
      <c r="D10">
        <v>75</v>
      </c>
      <c r="E10">
        <v>75</v>
      </c>
      <c r="F10">
        <v>55</v>
      </c>
      <c r="G10">
        <v>73</v>
      </c>
      <c r="H10">
        <v>92</v>
      </c>
      <c r="I10">
        <v>92</v>
      </c>
      <c r="J10">
        <v>71</v>
      </c>
      <c r="K10">
        <v>83</v>
      </c>
      <c r="M10">
        <v>92</v>
      </c>
      <c r="O10" t="str">
        <f t="shared" si="0"/>
        <v>A</v>
      </c>
    </row>
    <row r="11" spans="1:23" x14ac:dyDescent="0.45">
      <c r="A11" s="1" t="s">
        <v>21</v>
      </c>
      <c r="B11">
        <v>85</v>
      </c>
      <c r="C11">
        <v>56</v>
      </c>
      <c r="D11">
        <v>82</v>
      </c>
      <c r="E11">
        <v>64</v>
      </c>
      <c r="F11">
        <v>89</v>
      </c>
      <c r="G11">
        <v>77</v>
      </c>
      <c r="H11">
        <v>75</v>
      </c>
      <c r="I11">
        <v>94</v>
      </c>
      <c r="J11">
        <v>76</v>
      </c>
      <c r="K11">
        <v>86</v>
      </c>
      <c r="M11">
        <v>79</v>
      </c>
      <c r="O11" t="str">
        <f t="shared" si="0"/>
        <v>C</v>
      </c>
    </row>
    <row r="12" spans="1:23" x14ac:dyDescent="0.45">
      <c r="A12" s="1" t="s">
        <v>22</v>
      </c>
      <c r="B12">
        <v>51</v>
      </c>
      <c r="C12">
        <v>91</v>
      </c>
      <c r="D12">
        <v>79</v>
      </c>
      <c r="E12">
        <v>61</v>
      </c>
      <c r="F12">
        <v>89</v>
      </c>
      <c r="G12">
        <v>95</v>
      </c>
      <c r="H12">
        <v>91</v>
      </c>
      <c r="I12">
        <v>71</v>
      </c>
      <c r="J12">
        <v>79</v>
      </c>
      <c r="K12">
        <v>97</v>
      </c>
      <c r="L12" t="s">
        <v>32</v>
      </c>
      <c r="M12">
        <v>98</v>
      </c>
      <c r="O12" t="str">
        <f t="shared" si="0"/>
        <v>A</v>
      </c>
    </row>
    <row r="13" spans="1:23" x14ac:dyDescent="0.45">
      <c r="A13" s="1" t="s">
        <v>23</v>
      </c>
      <c r="B13">
        <v>78</v>
      </c>
      <c r="C13">
        <v>87</v>
      </c>
      <c r="D13">
        <v>93</v>
      </c>
      <c r="E13">
        <v>60</v>
      </c>
      <c r="F13">
        <v>78</v>
      </c>
      <c r="G13">
        <v>65</v>
      </c>
      <c r="H13">
        <v>78</v>
      </c>
      <c r="I13">
        <v>91</v>
      </c>
      <c r="K13">
        <v>90</v>
      </c>
      <c r="L13" t="s">
        <v>32</v>
      </c>
      <c r="M13">
        <v>67</v>
      </c>
      <c r="O13" t="str">
        <f t="shared" si="0"/>
        <v>D</v>
      </c>
    </row>
    <row r="14" spans="1:23" x14ac:dyDescent="0.45">
      <c r="A14" s="1" t="s">
        <v>24</v>
      </c>
      <c r="B14">
        <v>96</v>
      </c>
      <c r="C14">
        <v>76</v>
      </c>
      <c r="E14">
        <v>78</v>
      </c>
      <c r="F14">
        <v>90</v>
      </c>
      <c r="G14">
        <v>78</v>
      </c>
      <c r="H14">
        <v>72</v>
      </c>
      <c r="I14">
        <v>55</v>
      </c>
      <c r="J14">
        <v>76</v>
      </c>
      <c r="K14">
        <v>74</v>
      </c>
      <c r="M14">
        <v>57</v>
      </c>
      <c r="O14" t="str">
        <f t="shared" si="0"/>
        <v>F</v>
      </c>
    </row>
    <row r="15" spans="1:23" x14ac:dyDescent="0.45">
      <c r="A15" s="1" t="s">
        <v>25</v>
      </c>
      <c r="B15">
        <v>76</v>
      </c>
      <c r="C15">
        <v>68</v>
      </c>
      <c r="D15">
        <v>58</v>
      </c>
      <c r="E15">
        <v>62</v>
      </c>
      <c r="F15">
        <v>90</v>
      </c>
      <c r="G15">
        <v>53</v>
      </c>
      <c r="H15">
        <v>91</v>
      </c>
      <c r="I15">
        <v>97</v>
      </c>
      <c r="J15">
        <v>88</v>
      </c>
      <c r="M15">
        <v>92</v>
      </c>
      <c r="O15" t="str">
        <f t="shared" si="0"/>
        <v>A</v>
      </c>
    </row>
    <row r="16" spans="1:23" x14ac:dyDescent="0.45">
      <c r="A16" s="1" t="s">
        <v>26</v>
      </c>
      <c r="B16">
        <v>95</v>
      </c>
      <c r="C16">
        <v>65</v>
      </c>
      <c r="D16">
        <v>74</v>
      </c>
      <c r="E16">
        <v>82</v>
      </c>
      <c r="F16">
        <v>87</v>
      </c>
      <c r="G16">
        <v>78</v>
      </c>
      <c r="H16">
        <v>69</v>
      </c>
      <c r="I16">
        <v>96</v>
      </c>
      <c r="J16">
        <v>94</v>
      </c>
      <c r="K16">
        <v>88</v>
      </c>
      <c r="L16" t="s">
        <v>32</v>
      </c>
      <c r="M16">
        <v>80</v>
      </c>
      <c r="O16" t="str">
        <f t="shared" si="0"/>
        <v>B</v>
      </c>
    </row>
    <row r="17" spans="1:15" x14ac:dyDescent="0.45">
      <c r="A17" s="1" t="s">
        <v>27</v>
      </c>
      <c r="B17">
        <v>73</v>
      </c>
      <c r="C17">
        <v>93</v>
      </c>
      <c r="D17">
        <v>96</v>
      </c>
      <c r="E17">
        <v>56</v>
      </c>
      <c r="F17">
        <v>89</v>
      </c>
      <c r="H17">
        <v>78</v>
      </c>
      <c r="I17">
        <v>59</v>
      </c>
      <c r="J17">
        <v>84</v>
      </c>
      <c r="K17">
        <v>96</v>
      </c>
      <c r="M17">
        <v>50</v>
      </c>
      <c r="O17" t="str">
        <f t="shared" si="0"/>
        <v>F</v>
      </c>
    </row>
    <row r="18" spans="1:15" x14ac:dyDescent="0.45">
      <c r="A18" s="1" t="s">
        <v>28</v>
      </c>
      <c r="B18">
        <v>95</v>
      </c>
      <c r="C18">
        <v>80</v>
      </c>
      <c r="D18">
        <v>99</v>
      </c>
      <c r="E18">
        <v>56</v>
      </c>
      <c r="G18">
        <v>98</v>
      </c>
      <c r="H18">
        <v>64</v>
      </c>
      <c r="I18">
        <v>64</v>
      </c>
      <c r="J18">
        <v>77</v>
      </c>
      <c r="K18">
        <v>96</v>
      </c>
      <c r="M18">
        <v>90</v>
      </c>
      <c r="O18" t="str">
        <f t="shared" si="0"/>
        <v>A</v>
      </c>
    </row>
    <row r="19" spans="1:15" x14ac:dyDescent="0.45">
      <c r="A19" s="2"/>
    </row>
    <row r="20" spans="1:15" x14ac:dyDescent="0.45">
      <c r="A20" s="6" t="s">
        <v>33</v>
      </c>
      <c r="B20" s="6" t="s">
        <v>12</v>
      </c>
    </row>
    <row r="21" spans="1:15" x14ac:dyDescent="0.45">
      <c r="A21" s="1" t="s">
        <v>22</v>
      </c>
      <c r="B21">
        <f>_xlfn.XLOOKUP(A21,A4:A18,M4:M18,"")</f>
        <v>98</v>
      </c>
    </row>
    <row r="22" spans="1:15" x14ac:dyDescent="0.45">
      <c r="A22" s="1"/>
    </row>
    <row r="23" spans="1:15" x14ac:dyDescent="0.45">
      <c r="A23" s="6" t="s">
        <v>33</v>
      </c>
      <c r="B23" s="6" t="s">
        <v>1</v>
      </c>
    </row>
    <row r="24" spans="1:15" x14ac:dyDescent="0.45">
      <c r="A24" s="1" t="s">
        <v>20</v>
      </c>
      <c r="B24">
        <f>VLOOKUP(A24,A4:B18,2,FALSE)</f>
        <v>68</v>
      </c>
    </row>
    <row r="25" spans="1:15" x14ac:dyDescent="0.45">
      <c r="A25" s="1"/>
    </row>
    <row r="26" spans="1:15" x14ac:dyDescent="0.45">
      <c r="A26" s="6" t="s">
        <v>33</v>
      </c>
      <c r="B26" s="6" t="s">
        <v>41</v>
      </c>
      <c r="C26" s="6"/>
      <c r="D26" s="6" t="s">
        <v>40</v>
      </c>
    </row>
    <row r="27" spans="1:15" x14ac:dyDescent="0.45">
      <c r="A27" s="1" t="s">
        <v>28</v>
      </c>
      <c r="B27" t="s">
        <v>3</v>
      </c>
      <c r="D27">
        <f>INDEX(B4:M18,MATCH(A27,A4:A18,0),MATCH(B27,B2:M2,0))</f>
        <v>99</v>
      </c>
    </row>
    <row r="28" spans="1:15" x14ac:dyDescent="0.45">
      <c r="A28" s="1"/>
    </row>
    <row r="29" spans="1:15" x14ac:dyDescent="0.45">
      <c r="A29" s="1"/>
    </row>
    <row r="30" spans="1:15" x14ac:dyDescent="0.45">
      <c r="A30" s="1"/>
    </row>
    <row r="31" spans="1:15" x14ac:dyDescent="0.45">
      <c r="A31" s="1"/>
    </row>
    <row r="32" spans="1:15" x14ac:dyDescent="0.45">
      <c r="A32" s="1"/>
    </row>
    <row r="33" spans="1:14" x14ac:dyDescent="0.45">
      <c r="A33" s="1"/>
    </row>
    <row r="36" spans="1:14" x14ac:dyDescent="0.45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</sheetData>
  <mergeCells count="1">
    <mergeCell ref="A1:M1"/>
  </mergeCells>
  <printOptions horizontalCentered="1"/>
  <pageMargins left="1" right="1" top="1" bottom="1" header="0.5" footer="0.5"/>
  <pageSetup orientation="landscape" r:id="rId1"/>
  <headerFooter>
    <oddHeader>&amp;C&amp;F&amp;R&amp;P</oddHeader>
    <oddFooter>&amp;LWinter 2022&amp;R&amp;D</oddFooter>
  </headerFooter>
  <rowBreaks count="1" manualBreakCount="1">
    <brk id="1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8C16-02AB-4C0D-95D2-6311AE4453D8}">
  <dimension ref="A1:A4"/>
  <sheetViews>
    <sheetView workbookViewId="0">
      <selection activeCell="A5" sqref="A5"/>
    </sheetView>
  </sheetViews>
  <sheetFormatPr defaultRowHeight="14.25" x14ac:dyDescent="0.45"/>
  <cols>
    <col min="1" max="1" width="12.265625" bestFit="1" customWidth="1"/>
  </cols>
  <sheetData>
    <row r="1" spans="1:1" x14ac:dyDescent="0.45">
      <c r="A1" s="5" t="s">
        <v>30</v>
      </c>
    </row>
    <row r="4" spans="1:1" x14ac:dyDescent="0.45">
      <c r="A4" s="5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FFC673BD23948B6C771D1D6C9ABEF" ma:contentTypeVersion="14" ma:contentTypeDescription="Create a new document." ma:contentTypeScope="" ma:versionID="9b0d6ba43b9f0e4df8dfbf40ca8fed40">
  <xsd:schema xmlns:xsd="http://www.w3.org/2001/XMLSchema" xmlns:xs="http://www.w3.org/2001/XMLSchema" xmlns:p="http://schemas.microsoft.com/office/2006/metadata/properties" xmlns:ns2="e4c8239d-f790-4610-a3a9-8078f57d115a" xmlns:ns3="e3379b5f-2cbd-4b5a-9ff4-4967b263e271" targetNamespace="http://schemas.microsoft.com/office/2006/metadata/properties" ma:root="true" ma:fieldsID="5939224b15b0bfbed39faeae83cc8d25" ns2:_="" ns3:_="">
    <xsd:import namespace="e4c8239d-f790-4610-a3a9-8078f57d115a"/>
    <xsd:import namespace="e3379b5f-2cbd-4b5a-9ff4-4967b263e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8239d-f790-4610-a3a9-8078f57d1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5db4da6-8dc2-4389-ad6d-c953cbf8d6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379b5f-2cbd-4b5a-9ff4-4967b263e271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ddd62e39-4b7e-4dd7-a27f-da3e32db3afe}" ma:internalName="TaxCatchAll" ma:showField="CatchAllData" ma:web="e3379b5f-2cbd-4b5a-9ff4-4967b263e2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379b5f-2cbd-4b5a-9ff4-4967b263e271" xsi:nil="true"/>
    <lcf76f155ced4ddcb4097134ff3c332f xmlns="e4c8239d-f790-4610-a3a9-8078f57d115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B464155-90B8-4344-90B3-9A694034B2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490C6D-8392-49BE-8069-9224EAA115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c8239d-f790-4610-a3a9-8078f57d115a"/>
    <ds:schemaRef ds:uri="e3379b5f-2cbd-4b5a-9ff4-4967b263e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85736B-D35B-449A-9CCF-B5AA85D82645}">
  <ds:schemaRefs>
    <ds:schemaRef ds:uri="http://schemas.microsoft.com/office/2006/metadata/properties"/>
    <ds:schemaRef ds:uri="http://schemas.microsoft.com/office/infopath/2007/PartnerControls"/>
    <ds:schemaRef ds:uri="e3379b5f-2cbd-4b5a-9ff4-4967b263e271"/>
    <ds:schemaRef ds:uri="e4c8239d-f790-4610-a3a9-8078f57d115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Current</vt:lpstr>
      <vt:lpstr>Summary</vt:lpstr>
      <vt:lpstr>grades_lookup</vt:lpstr>
      <vt:lpstr>GradeTable</vt:lpstr>
      <vt:lpstr>Current!Print_Titles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2022-05-02T01:01:12Z</dcterms:created>
  <dcterms:modified xsi:type="dcterms:W3CDTF">2024-09-19T09:35:00Z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0x0101007F5FFC673BD23948B6C771D1D6C9ABEF</vt:lpwstr>
  </property>
  <property fmtid="{D5CDD505-2E9C-101B-9397-08002B2CF9AE}" pid="3" name="MediaServiceImageTags">
    <vt:lpwstr/>
  </property>
</Properties>
</file>