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27449228f63a0334/Belgeler/GitHub/LifeArc_BiologyResearch/day1/"/>
    </mc:Choice>
  </mc:AlternateContent>
  <xr:revisionPtr revIDLastSave="139" documentId="11_E15BE7066B6AC98CE9E1770E8B693D9FD229310D" xr6:coauthVersionLast="47" xr6:coauthVersionMax="47" xr10:uidLastSave="{EE782266-65B1-4428-9DD9-D4F48DCE9C66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HJavooemqp41I4kzaTbSHs8Exag=="/>
    </ext>
  </extLst>
</workbook>
</file>

<file path=xl/calcChain.xml><?xml version="1.0" encoding="utf-8"?>
<calcChain xmlns="http://schemas.openxmlformats.org/spreadsheetml/2006/main">
  <c r="B17" i="1" l="1"/>
  <c r="C15" i="1"/>
  <c r="C17" i="1" s="1"/>
</calcChain>
</file>

<file path=xl/sharedStrings.xml><?xml version="1.0" encoding="utf-8"?>
<sst xmlns="http://schemas.openxmlformats.org/spreadsheetml/2006/main" count="39" uniqueCount="38">
  <si>
    <t>Experiment design for optimising the fibroblast-to-sensory-neuron differentiation protocol</t>
  </si>
  <si>
    <t xml:space="preserve">Please insert proposed dosages </t>
  </si>
  <si>
    <t>Treatment to vary</t>
  </si>
  <si>
    <t>Units</t>
  </si>
  <si>
    <t>Dosage 1</t>
  </si>
  <si>
    <t>Dosage 2</t>
  </si>
  <si>
    <t>Dosage 3</t>
  </si>
  <si>
    <t>Dosage 4</t>
  </si>
  <si>
    <t>NGN1 virus</t>
  </si>
  <si>
    <t>MOI</t>
  </si>
  <si>
    <t>NT3 supplement</t>
  </si>
  <si>
    <t>ng/mL</t>
  </si>
  <si>
    <r>
      <rPr>
        <b/>
        <sz val="12"/>
        <color theme="1"/>
        <rFont val="Calibri"/>
        <family val="2"/>
        <charset val="162"/>
      </rPr>
      <t xml:space="preserve">Negative control for the NGN2 virus </t>
    </r>
    <r>
      <rPr>
        <sz val="12"/>
        <color theme="1"/>
        <rFont val="Calibri"/>
        <family val="2"/>
        <charset val="162"/>
      </rPr>
      <t>(to be used instead of 0 MOU)</t>
    </r>
  </si>
  <si>
    <t>5 MOI of empty virus vector</t>
  </si>
  <si>
    <t>MOI-to-volume conversion</t>
  </si>
  <si>
    <t>Please calculate the amount of virus stock needed per 1 MOI of each virus</t>
  </si>
  <si>
    <t>The experiment is performed in 24-well plates, with each well containing ~200,000 cells in ~1mL of media.</t>
  </si>
  <si>
    <t>The measured titre of the virus stock is given in TU/µL, where TU is the number of Transduction Units (active viral particles)</t>
  </si>
  <si>
    <t>The Multiplicity of Infection, MOI [TU/cell] = (TU per well) / (cells per well).</t>
  </si>
  <si>
    <t>Empty virus vector</t>
  </si>
  <si>
    <t>Titre of virus stock (TU/µL)</t>
  </si>
  <si>
    <t>TU needed for 1 MOI given the number of cells/well</t>
  </si>
  <si>
    <t>Amount of virus stock needed for 1 MOI (µL/MOI)</t>
  </si>
  <si>
    <t>Sample matrix</t>
  </si>
  <si>
    <t>Propose an experimental design based on combinations of varied treatments specified above, including replicates and appropriate negative controls.</t>
  </si>
  <si>
    <t>Please use no more than 24 samples in total (one 24-well plate).</t>
  </si>
  <si>
    <t>Sample ID</t>
  </si>
  <si>
    <t>Write a brief justification for the chosen experimental design</t>
  </si>
  <si>
    <t>0(Control)</t>
  </si>
  <si>
    <t xml:space="preserve">This design aims to optimize two key variables identified in the protocol and requested in the template: NGN2 lentivirus dosage (MOI) and NT3 supplement concentration.   </t>
  </si>
  <si>
    <r>
      <t>MOI Range:</t>
    </r>
    <r>
      <rPr>
        <sz val="12"/>
        <color theme="1"/>
        <rFont val="Calibri"/>
        <family val="2"/>
        <charset val="162"/>
        <scheme val="minor"/>
      </rPr>
      <t xml:space="preserve"> Tests MOIs below (1), within (2.5, 5), and above (10) the range suggested by similar protocols to identify the optimal level for efficient transduction and differentiation without causing excessive toxicity.   </t>
    </r>
  </si>
  <si>
    <r>
      <t>NT3 Range:</t>
    </r>
    <r>
      <rPr>
        <sz val="12"/>
        <color theme="1"/>
        <rFont val="Calibri"/>
        <family val="2"/>
        <charset val="162"/>
        <scheme val="minor"/>
      </rPr>
      <t xml:space="preserve"> Tests the effect of the optional NT3 supplement at zero, a lower dose (10 ng/mL), and the protocol-suggested dose (25 ng/mL).   </t>
    </r>
  </si>
  <si>
    <r>
      <t>Controls:</t>
    </r>
    <r>
      <rPr>
        <sz val="12"/>
        <color theme="1"/>
        <rFont val="Calibri"/>
        <family val="2"/>
        <charset val="162"/>
        <scheme val="minor"/>
      </rPr>
      <t xml:space="preserve"> Includes essential negative controls: No Virus (to assess baseline cell state) and Empty Virus Vector (to control for viral infection effects independent of NGN2 expression).   </t>
    </r>
  </si>
  <si>
    <r>
      <t>Replicates:</t>
    </r>
    <r>
      <rPr>
        <sz val="12"/>
        <color theme="1"/>
        <rFont val="Calibri"/>
        <family val="2"/>
        <charset val="162"/>
        <scheme val="minor"/>
      </rPr>
      <t xml:space="preserve"> Incorporates duplicates for most conditions, focusing replication on the MOIs (2.5, 5) expected to be near optimal based on the protocol range, and the higher NT3/MOI conditions, allowing for assessment of variability and increasing confidence in the results.   </t>
    </r>
  </si>
  <si>
    <r>
      <t>Plate Layout:</t>
    </r>
    <r>
      <rPr>
        <sz val="12"/>
        <color theme="1"/>
        <rFont val="Calibri"/>
        <family val="2"/>
        <charset val="162"/>
        <scheme val="minor"/>
      </rPr>
      <t xml:space="preserve"> Fits within the 24-well plate constraint specified in the template.</t>
    </r>
  </si>
  <si>
    <t>Control virus stock, µL</t>
  </si>
  <si>
    <t>NGN2 Virus Stock, µL</t>
  </si>
  <si>
    <t>NT3 ,ng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</si>
</sst>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scheme val="minor"/>
    </font>
    <font>
      <b/>
      <sz val="12"/>
      <color theme="1"/>
      <name val="Calibri"/>
      <family val="2"/>
      <charset val="162"/>
    </font>
    <font>
      <i/>
      <sz val="12"/>
      <color theme="1"/>
      <name val="Calibri"/>
      <family val="2"/>
      <charset val="162"/>
    </font>
    <font>
      <b/>
      <sz val="12"/>
      <color rgb="FF000000"/>
      <name val="Calibri"/>
      <family val="2"/>
      <charset val="162"/>
    </font>
    <font>
      <sz val="12"/>
      <color theme="1"/>
      <name val="Calibri"/>
      <family val="2"/>
      <charset val="162"/>
    </font>
    <font>
      <sz val="12"/>
      <color theme="1"/>
      <name val="Calibri"/>
      <family val="2"/>
      <charset val="162"/>
    </font>
    <font>
      <i/>
      <sz val="12"/>
      <color theme="1"/>
      <name val="Calibri"/>
      <family val="2"/>
      <charset val="162"/>
      <scheme val="minor"/>
    </font>
    <font>
      <sz val="12"/>
      <color rgb="FF000000"/>
      <name val="Calibri"/>
      <family val="2"/>
      <charset val="162"/>
    </font>
    <font>
      <b/>
      <sz val="12"/>
      <color theme="1"/>
      <name val="Calibri"/>
      <family val="2"/>
      <charset val="162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4" fillId="0" borderId="0" xfId="0" applyFont="1"/>
    <xf numFmtId="1" fontId="7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164" fontId="9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2"/>
  <sheetViews>
    <sheetView tabSelected="1" topLeftCell="A29" workbookViewId="0">
      <selection activeCell="D23" sqref="D23"/>
    </sheetView>
  </sheetViews>
  <sheetFormatPr defaultColWidth="11.25" defaultRowHeight="15" customHeight="1" x14ac:dyDescent="0.25"/>
  <cols>
    <col min="1" max="1" width="50.125" customWidth="1"/>
    <col min="2" max="2" width="19.875" customWidth="1"/>
    <col min="3" max="3" width="20.875" customWidth="1"/>
    <col min="4" max="4" width="16.625" customWidth="1"/>
    <col min="5" max="5" width="15.875" customWidth="1"/>
    <col min="6" max="6" width="16.25" customWidth="1"/>
    <col min="7" max="26" width="10.5" customWidth="1"/>
  </cols>
  <sheetData>
    <row r="1" spans="1:26" ht="15.75" customHeight="1" x14ac:dyDescent="0.25">
      <c r="A1" s="1" t="s">
        <v>0</v>
      </c>
    </row>
    <row r="2" spans="1:26" ht="15.75" customHeight="1" x14ac:dyDescent="0.25">
      <c r="A2" s="2" t="s">
        <v>1</v>
      </c>
    </row>
    <row r="3" spans="1:26" ht="15.75" customHeigh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4" t="s">
        <v>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6" t="s">
        <v>8</v>
      </c>
      <c r="B4" s="5" t="s">
        <v>9</v>
      </c>
      <c r="C4" s="5">
        <v>1</v>
      </c>
      <c r="D4" s="5">
        <v>2.5</v>
      </c>
      <c r="E4" s="5">
        <v>5</v>
      </c>
      <c r="F4" s="5">
        <v>10</v>
      </c>
    </row>
    <row r="5" spans="1:26" ht="15.75" customHeight="1" x14ac:dyDescent="0.25">
      <c r="A5" s="6" t="s">
        <v>10</v>
      </c>
      <c r="B5" s="5" t="s">
        <v>11</v>
      </c>
      <c r="C5" s="5" t="s">
        <v>28</v>
      </c>
      <c r="D5" s="5">
        <v>10</v>
      </c>
      <c r="E5" s="5"/>
      <c r="F5" s="5"/>
    </row>
    <row r="6" spans="1:26" ht="15.75" customHeight="1" x14ac:dyDescent="0.25">
      <c r="A6" s="1"/>
    </row>
    <row r="7" spans="1:26" ht="15.75" customHeight="1" x14ac:dyDescent="0.25">
      <c r="A7" s="1" t="s">
        <v>12</v>
      </c>
      <c r="B7" s="7" t="s">
        <v>13</v>
      </c>
    </row>
    <row r="8" spans="1:26" ht="15.75" customHeight="1" x14ac:dyDescent="0.25">
      <c r="A8" s="1"/>
      <c r="B8" s="2"/>
    </row>
    <row r="9" spans="1:26" ht="15.75" customHeight="1" x14ac:dyDescent="0.25">
      <c r="A9" s="1" t="s">
        <v>14</v>
      </c>
    </row>
    <row r="10" spans="1:26" ht="15.75" customHeight="1" x14ac:dyDescent="0.25">
      <c r="A10" s="8" t="s">
        <v>15</v>
      </c>
      <c r="B10" s="9"/>
      <c r="C10" s="9"/>
    </row>
    <row r="11" spans="1:26" ht="15.75" customHeight="1" x14ac:dyDescent="0.25">
      <c r="A11" s="9" t="s">
        <v>16</v>
      </c>
      <c r="B11" s="9"/>
      <c r="C11" s="9"/>
    </row>
    <row r="12" spans="1:26" ht="15.75" customHeight="1" x14ac:dyDescent="0.25">
      <c r="A12" s="9" t="s">
        <v>17</v>
      </c>
      <c r="B12" s="3"/>
      <c r="C12" s="3"/>
    </row>
    <row r="13" spans="1:26" ht="15.75" customHeight="1" x14ac:dyDescent="0.25">
      <c r="A13" s="9" t="s">
        <v>18</v>
      </c>
      <c r="B13" s="3"/>
      <c r="C13" s="3"/>
    </row>
    <row r="14" spans="1:26" ht="15.75" customHeight="1" x14ac:dyDescent="0.25">
      <c r="A14" s="9"/>
      <c r="B14" s="3" t="s">
        <v>8</v>
      </c>
      <c r="C14" s="3" t="s">
        <v>19</v>
      </c>
    </row>
    <row r="15" spans="1:26" ht="15.75" customHeight="1" x14ac:dyDescent="0.25">
      <c r="A15" s="9" t="s">
        <v>20</v>
      </c>
      <c r="B15" s="10">
        <v>35000</v>
      </c>
      <c r="C15" s="10">
        <f>40000000/1000</f>
        <v>40000</v>
      </c>
    </row>
    <row r="16" spans="1:26" ht="15.75" customHeight="1" x14ac:dyDescent="0.25">
      <c r="A16" s="9" t="s">
        <v>21</v>
      </c>
      <c r="B16" s="11">
        <v>200000</v>
      </c>
      <c r="C16" s="12">
        <v>200000</v>
      </c>
    </row>
    <row r="17" spans="1:26" ht="15.75" customHeight="1" x14ac:dyDescent="0.25">
      <c r="A17" s="9" t="s">
        <v>22</v>
      </c>
      <c r="B17" s="13">
        <f>B16/B15</f>
        <v>5.7142857142857144</v>
      </c>
      <c r="C17" s="14">
        <f>C16/C15</f>
        <v>5</v>
      </c>
    </row>
    <row r="18" spans="1:26" ht="15.75" customHeight="1" x14ac:dyDescent="0.25">
      <c r="A18" s="3"/>
    </row>
    <row r="19" spans="1:26" ht="15.75" customHeight="1" x14ac:dyDescent="0.25">
      <c r="A19" s="3" t="s">
        <v>23</v>
      </c>
    </row>
    <row r="20" spans="1:26" ht="15.75" customHeight="1" x14ac:dyDescent="0.25">
      <c r="A20" s="2" t="s">
        <v>24</v>
      </c>
    </row>
    <row r="21" spans="1:26" ht="15.75" customHeight="1" x14ac:dyDescent="0.25">
      <c r="A21" s="2" t="s">
        <v>25</v>
      </c>
    </row>
    <row r="22" spans="1:26" ht="15.75" x14ac:dyDescent="0.25">
      <c r="A22" s="19" t="s">
        <v>26</v>
      </c>
      <c r="B22" s="19" t="s">
        <v>36</v>
      </c>
      <c r="C22" s="19" t="s">
        <v>35</v>
      </c>
      <c r="D22" s="19" t="s">
        <v>37</v>
      </c>
      <c r="E22" s="19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 x14ac:dyDescent="0.25">
      <c r="A23" s="20">
        <v>1</v>
      </c>
      <c r="B23" s="23">
        <v>0</v>
      </c>
      <c r="C23" s="23">
        <v>25</v>
      </c>
      <c r="D23" s="20">
        <v>0</v>
      </c>
      <c r="E23" s="20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20">
        <v>2</v>
      </c>
      <c r="B24" s="23">
        <v>0</v>
      </c>
      <c r="C24" s="23">
        <v>25</v>
      </c>
      <c r="D24" s="20">
        <v>0</v>
      </c>
      <c r="E24" s="20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20">
        <v>3</v>
      </c>
      <c r="B25" s="23">
        <v>0</v>
      </c>
      <c r="C25" s="23">
        <v>25</v>
      </c>
      <c r="D25" s="20">
        <v>0</v>
      </c>
      <c r="E25" s="20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20">
        <v>4</v>
      </c>
      <c r="B26" s="23">
        <v>0</v>
      </c>
      <c r="C26" s="23">
        <v>25</v>
      </c>
      <c r="D26" s="20">
        <v>10</v>
      </c>
      <c r="E26" s="2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20">
        <v>5</v>
      </c>
      <c r="B27" s="23">
        <v>0</v>
      </c>
      <c r="C27" s="23">
        <v>25</v>
      </c>
      <c r="D27" s="20">
        <v>10</v>
      </c>
      <c r="E27" s="1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20">
        <v>6</v>
      </c>
      <c r="B28" s="23">
        <v>0</v>
      </c>
      <c r="C28" s="23">
        <v>25</v>
      </c>
      <c r="D28" s="20">
        <v>10</v>
      </c>
      <c r="E28" s="1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20">
        <v>7</v>
      </c>
      <c r="B29" s="23">
        <v>11.4</v>
      </c>
      <c r="C29" s="23">
        <v>0</v>
      </c>
      <c r="D29" s="20">
        <v>0</v>
      </c>
      <c r="E29" s="1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20">
        <v>8</v>
      </c>
      <c r="B30" s="23">
        <v>11.4</v>
      </c>
      <c r="C30" s="23">
        <v>0</v>
      </c>
      <c r="D30" s="20">
        <v>0</v>
      </c>
      <c r="E30" s="20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20">
        <v>9</v>
      </c>
      <c r="B31" s="23">
        <v>11.4</v>
      </c>
      <c r="C31" s="23">
        <v>0</v>
      </c>
      <c r="D31" s="20">
        <v>0</v>
      </c>
      <c r="E31" s="20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20">
        <v>10</v>
      </c>
      <c r="B32" s="23">
        <v>11.4</v>
      </c>
      <c r="C32" s="23">
        <v>0</v>
      </c>
      <c r="D32" s="20">
        <v>10</v>
      </c>
      <c r="E32" s="20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20">
        <v>11</v>
      </c>
      <c r="B33" s="23">
        <v>11.4</v>
      </c>
      <c r="C33" s="23">
        <v>0</v>
      </c>
      <c r="D33" s="20">
        <v>10</v>
      </c>
      <c r="E33" s="20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20">
        <v>12</v>
      </c>
      <c r="B34" s="23">
        <v>11.4</v>
      </c>
      <c r="C34" s="23">
        <v>0</v>
      </c>
      <c r="D34" s="20">
        <v>10</v>
      </c>
      <c r="E34" s="20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20">
        <v>13</v>
      </c>
      <c r="B35" s="23">
        <v>11.4</v>
      </c>
      <c r="C35" s="23">
        <v>0</v>
      </c>
      <c r="D35" s="20">
        <v>0</v>
      </c>
      <c r="E35" s="20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20">
        <v>14</v>
      </c>
      <c r="B36" s="23">
        <v>28.55</v>
      </c>
      <c r="C36" s="23">
        <v>0</v>
      </c>
      <c r="D36" s="20">
        <v>0</v>
      </c>
      <c r="E36" s="20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20">
        <v>15</v>
      </c>
      <c r="B37" s="23">
        <v>28.55</v>
      </c>
      <c r="C37" s="23">
        <v>0</v>
      </c>
      <c r="D37" s="20">
        <v>0</v>
      </c>
      <c r="E37" s="20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20">
        <v>16</v>
      </c>
      <c r="B38" s="23">
        <v>28.55</v>
      </c>
      <c r="C38" s="23">
        <v>0</v>
      </c>
      <c r="D38" s="20">
        <v>10</v>
      </c>
      <c r="E38" s="20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20">
        <v>17</v>
      </c>
      <c r="B39" s="23">
        <v>28.55</v>
      </c>
      <c r="C39" s="23">
        <v>0</v>
      </c>
      <c r="D39" s="20">
        <v>10</v>
      </c>
      <c r="E39" s="20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20">
        <v>18</v>
      </c>
      <c r="B40" s="23">
        <v>28.55</v>
      </c>
      <c r="C40" s="23">
        <v>0</v>
      </c>
      <c r="D40" s="20">
        <v>10</v>
      </c>
      <c r="E40" s="20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20">
        <v>19</v>
      </c>
      <c r="B41" s="23">
        <v>57.1</v>
      </c>
      <c r="C41" s="23">
        <v>0</v>
      </c>
      <c r="D41" s="20">
        <v>0</v>
      </c>
      <c r="E41" s="20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20">
        <v>20</v>
      </c>
      <c r="B42" s="23">
        <v>57.1</v>
      </c>
      <c r="C42" s="23">
        <v>0</v>
      </c>
      <c r="D42" s="20">
        <v>0</v>
      </c>
      <c r="E42" s="1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20">
        <v>21</v>
      </c>
      <c r="B43" s="23">
        <v>57.1</v>
      </c>
      <c r="C43" s="23">
        <v>0</v>
      </c>
      <c r="D43" s="20">
        <v>0</v>
      </c>
      <c r="E43" s="20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20">
        <v>22</v>
      </c>
      <c r="B44" s="23">
        <v>57.1</v>
      </c>
      <c r="C44" s="23">
        <v>0</v>
      </c>
      <c r="D44" s="20">
        <v>10</v>
      </c>
      <c r="E44" s="20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20">
        <v>23</v>
      </c>
      <c r="B45" s="23">
        <v>57.1</v>
      </c>
      <c r="C45" s="23">
        <v>0</v>
      </c>
      <c r="D45" s="20">
        <v>10</v>
      </c>
      <c r="E45" s="20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20">
        <v>24</v>
      </c>
      <c r="B46" s="23">
        <v>57.1</v>
      </c>
      <c r="C46" s="23">
        <v>0</v>
      </c>
      <c r="D46" s="20">
        <v>10</v>
      </c>
      <c r="E46" s="20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/>
      <c r="B47" s="16"/>
      <c r="C47" s="16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1" t="s">
        <v>27</v>
      </c>
    </row>
    <row r="49" spans="1:26" ht="15.75" customHeight="1" x14ac:dyDescent="0.25">
      <c r="A49" s="6"/>
    </row>
    <row r="50" spans="1:26" ht="15.75" customHeight="1" x14ac:dyDescent="0.25">
      <c r="A50" s="17" t="s">
        <v>29</v>
      </c>
    </row>
    <row r="51" spans="1:26" ht="15.75" customHeight="1" x14ac:dyDescent="0.25">
      <c r="A51" s="21"/>
    </row>
    <row r="52" spans="1:26" ht="15.75" customHeight="1" x14ac:dyDescent="0.25">
      <c r="A52" s="22" t="s">
        <v>30</v>
      </c>
      <c r="B52" s="16"/>
      <c r="C52" s="1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22" t="s">
        <v>31</v>
      </c>
      <c r="B53" s="16"/>
      <c r="C53" s="16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22" t="s">
        <v>32</v>
      </c>
      <c r="B54" s="16"/>
      <c r="C54" s="16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22" t="s">
        <v>33</v>
      </c>
      <c r="B55" s="16"/>
      <c r="C55" s="16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22" t="s">
        <v>34</v>
      </c>
      <c r="B56" s="16"/>
      <c r="C56" s="16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16"/>
      <c r="C57" s="1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16"/>
      <c r="C58" s="16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16"/>
      <c r="C59" s="16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16"/>
      <c r="C60" s="16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16"/>
      <c r="C61" s="16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16"/>
      <c r="C62" s="16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16"/>
      <c r="C63" s="1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16"/>
      <c r="C64" s="16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16"/>
      <c r="C65" s="16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16"/>
      <c r="C66" s="16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1"/>
    </row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/>
    <row r="76" spans="1:26" ht="15.75" customHeight="1" x14ac:dyDescent="0.25"/>
    <row r="77" spans="1:26" ht="15.75" customHeight="1" x14ac:dyDescent="0.25"/>
    <row r="78" spans="1:26" ht="15.75" customHeight="1" x14ac:dyDescent="0.25"/>
    <row r="79" spans="1:26" ht="15.75" customHeight="1" x14ac:dyDescent="0.25"/>
    <row r="80" spans="1:2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Eda AYDIN</cp:lastModifiedBy>
  <dcterms:created xsi:type="dcterms:W3CDTF">2022-11-11T16:36:01Z</dcterms:created>
  <dcterms:modified xsi:type="dcterms:W3CDTF">2025-05-05T21:30:31Z</dcterms:modified>
</cp:coreProperties>
</file>