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Ed\src\taq-proc\doc\"/>
    </mc:Choice>
  </mc:AlternateContent>
  <xr:revisionPtr revIDLastSave="0" documentId="13_ncr:1_{CF80A317-43B9-4CB5-8242-BBAAC663A499}" xr6:coauthVersionLast="45" xr6:coauthVersionMax="45" xr10:uidLastSave="{00000000-0000-0000-0000-000000000000}"/>
  <bookViews>
    <workbookView xWindow="390" yWindow="375" windowWidth="31995" windowHeight="19710" xr2:uid="{1BCED2FB-A740-4F1D-809E-39E5C37BE556}"/>
  </bookViews>
  <sheets>
    <sheet name="Sale Cond." sheetId="1" r:id="rId1"/>
    <sheet name="Sheet3" sheetId="3" r:id="rId2"/>
    <sheet name="ex VWAP" sheetId="2" r:id="rId3"/>
  </sheets>
  <definedNames>
    <definedName name="_xlnm._FilterDatabase" localSheetId="2" hidden="1">'ex VWAP'!$A$1:$A$23</definedName>
    <definedName name="_xlnm._FilterDatabase" localSheetId="0" hidden="1">'Sale Cond.'!$A$1:$I$60</definedName>
  </definedNames>
  <calcPr calcId="191029"/>
  <pivotCaches>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2" i="1"/>
</calcChain>
</file>

<file path=xl/sharedStrings.xml><?xml version="1.0" encoding="utf-8"?>
<sst xmlns="http://schemas.openxmlformats.org/spreadsheetml/2006/main" count="342" uniqueCount="110">
  <si>
    <t>@</t>
  </si>
  <si>
    <t>A</t>
  </si>
  <si>
    <t>B</t>
  </si>
  <si>
    <t>C</t>
  </si>
  <si>
    <t>D</t>
  </si>
  <si>
    <t>E</t>
  </si>
  <si>
    <t>F</t>
  </si>
  <si>
    <t>G</t>
  </si>
  <si>
    <t>H</t>
  </si>
  <si>
    <t>I</t>
  </si>
  <si>
    <t>K</t>
  </si>
  <si>
    <t>L</t>
  </si>
  <si>
    <t>M</t>
  </si>
  <si>
    <t>N</t>
  </si>
  <si>
    <t>O</t>
  </si>
  <si>
    <t>P</t>
  </si>
  <si>
    <t>Q</t>
  </si>
  <si>
    <t>R</t>
  </si>
  <si>
    <t>S</t>
  </si>
  <si>
    <t>T</t>
  </si>
  <si>
    <t>U</t>
  </si>
  <si>
    <t>V</t>
  </si>
  <si>
    <t>W</t>
  </si>
  <si>
    <t>X</t>
  </si>
  <si>
    <t>Y</t>
  </si>
  <si>
    <t>Z</t>
  </si>
  <si>
    <t>cond</t>
  </si>
  <si>
    <t>source</t>
  </si>
  <si>
    <t>Regular Trade</t>
  </si>
  <si>
    <t>Acquisition</t>
  </si>
  <si>
    <t>Bunched Trade</t>
  </si>
  <si>
    <t>Cash Sale</t>
  </si>
  <si>
    <t>Distribution</t>
  </si>
  <si>
    <t>Placeholder for future use</t>
  </si>
  <si>
    <t>Intermarket Sweep</t>
  </si>
  <si>
    <t>Bunched Sold Trade</t>
  </si>
  <si>
    <t>Price Variation Trade</t>
  </si>
  <si>
    <t>Odd Lot Trade</t>
  </si>
  <si>
    <t>Rule 155 Trade (NYSE American Only)</t>
  </si>
  <si>
    <t>Sold Last</t>
  </si>
  <si>
    <t>Market Center Close Price</t>
  </si>
  <si>
    <t>Next Day</t>
  </si>
  <si>
    <t>Opening Prints</t>
  </si>
  <si>
    <t>Prior Reference Price</t>
  </si>
  <si>
    <t>Market Center Open Price</t>
  </si>
  <si>
    <t>Seller</t>
  </si>
  <si>
    <t>Split Trade</t>
  </si>
  <si>
    <t>Form - T Trade</t>
  </si>
  <si>
    <t>Extended Trading Hours</t>
  </si>
  <si>
    <t>Stock-Option Trade</t>
  </si>
  <si>
    <t>Average Price Trade</t>
  </si>
  <si>
    <t>Cross Trade</t>
  </si>
  <si>
    <t>Yellow Flag</t>
  </si>
  <si>
    <t>Sold (Out of Sequence)</t>
  </si>
  <si>
    <t>Stopped Stock - Regular Trade</t>
  </si>
  <si>
    <t>Derivatively Priced</t>
  </si>
  <si>
    <t>Re-opening Prints</t>
  </si>
  <si>
    <t>Closing Prints</t>
  </si>
  <si>
    <t>Exempt Qualified Contingent Trade (“QCT”)</t>
  </si>
  <si>
    <t>Placeholder for 611 Exempt</t>
  </si>
  <si>
    <t>Corrected Consolidated Close (per listingmarket)</t>
  </si>
  <si>
    <t>comment</t>
  </si>
  <si>
    <t>description</t>
  </si>
  <si>
    <t>executed outside of normal market hours</t>
  </si>
  <si>
    <t>lte</t>
  </si>
  <si>
    <t>ve</t>
  </si>
  <si>
    <t xml:space="preserve"> </t>
  </si>
  <si>
    <t>Regular Trade (no associated conditions)</t>
  </si>
  <si>
    <t>Cash Trade (Same Day Clearing)</t>
  </si>
  <si>
    <t>Automatic Execution</t>
  </si>
  <si>
    <t>Intermarket Sweep Order</t>
  </si>
  <si>
    <t>Rule 127 (NYSE only) or Rule 155 Trade (NYSE American only)</t>
  </si>
  <si>
    <t>Sold Last (Late Reporting)</t>
  </si>
  <si>
    <t>Market Center Official Close</t>
  </si>
  <si>
    <t>Next Day Trade (Next Day Clearing)</t>
  </si>
  <si>
    <t>Market Center Opening Trade</t>
  </si>
  <si>
    <t>Market Center Official Open</t>
  </si>
  <si>
    <t>Extended Hours (Sold Out of Sequence)</t>
  </si>
  <si>
    <t>Contingent Trade</t>
  </si>
  <si>
    <t>Market Center Re-Opening Trade</t>
  </si>
  <si>
    <t>Market Center Closing Trade</t>
  </si>
  <si>
    <t>Qualified Contingent Trade (from August 3, 2015)</t>
  </si>
  <si>
    <t>Reserved</t>
  </si>
  <si>
    <t>Corrected Consolidated Close Price per the ListingMarket</t>
  </si>
  <si>
    <t>CTA</t>
  </si>
  <si>
    <t>UTP</t>
  </si>
  <si>
    <t>vwap</t>
  </si>
  <si>
    <t>Extended Hours Trade</t>
  </si>
  <si>
    <t>aes</t>
  </si>
  <si>
    <r>
      <t>regular market session </t>
    </r>
    <r>
      <rPr>
        <b/>
        <sz val="12"/>
        <color rgb="FF222222"/>
        <rFont val="Arial"/>
        <family val="2"/>
      </rPr>
      <t>trade</t>
    </r>
    <r>
      <rPr>
        <sz val="12"/>
        <color rgb="FF222222"/>
        <rFont val="Arial"/>
        <family val="2"/>
      </rPr>
      <t> transaction that carries a </t>
    </r>
    <r>
      <rPr>
        <b/>
        <sz val="12"/>
        <color rgb="FF222222"/>
        <rFont val="Arial"/>
        <family val="2"/>
      </rPr>
      <t>price</t>
    </r>
    <r>
      <rPr>
        <sz val="12"/>
        <color rgb="FF222222"/>
        <rFont val="Arial"/>
        <family val="2"/>
      </rPr>
      <t> that is significantly away from the prevailing consolidated or primary market value at the time of the transaction</t>
    </r>
  </si>
  <si>
    <t>NYSE Direct+ (E) The high-speed electronic connection for immediate automatic execution (Auto-X) of limit orders up to 1,099 shares.</t>
  </si>
  <si>
    <t>Cash-Only Basis (A) All trading in that issue for that day is on a ‘cash
only’ basis. Every trade for that day will have a condition of A</t>
  </si>
  <si>
    <t>Next day Settlement Only (D) All trading in that issue for that day is for
‘next day settlement’ only. Every trade for that day will have a condition
of D.</t>
  </si>
  <si>
    <t>A transaction which calls for the delivery and payment of securities on the same day the trade took place.</t>
  </si>
  <si>
    <t>A bunched trade not reported within 90 seconds of execution.</t>
  </si>
  <si>
    <t>(NYSE MKT only) A specialist must give precedence to agency orders in any stock before executing a purchase or sale for the same stock in which he/she has an interest. (See MKT Constitution and Rules, ¶9295, Rule 155.)</t>
  </si>
  <si>
    <t>A transaction that occurs in sequence but is reported to the tape at a later time; there are no intervening trades between the time the transaction occurs and when it is reported.</t>
  </si>
  <si>
    <t>A transaction that occurs in sequence but is reported to
the tape at a later time; there are no intervening trades between the
time the transaction occurs and when it is reported.</t>
  </si>
  <si>
    <t>Calls for delivery of securities on the first business day following the day of the contract.</t>
  </si>
  <si>
    <t>An opening trade that occurs in sequence but is
reported to the tape at a later time.</t>
  </si>
  <si>
    <t>(NASD only) An executed trade that occurred
in a marketplace where members execute certain transactions that actually relate to an obligation to trade at an earlier point in the trading
day or that refer to prior referenced price.</t>
  </si>
  <si>
    <t>“Seller’s Option”. Delivery date is specified by the seller and must be between two and sixty calendar days following the day of the
contract (but not on the third business day after the trade date, which is considered regular way). (See NYSE Constitution and Rules, ¶2064, Rule
64.)</t>
  </si>
  <si>
    <t>(NASD only) An execution that takes place in two
markets. The market-maker in the first market agrees to execute a portion of an order at a price realized in another market, to which the balance of the order is forwarded for execution</t>
  </si>
  <si>
    <t>A transaction that is reported to the tape at a time later than it occurred and when other trades occurred between the time of the transaction its report time.</t>
  </si>
  <si>
    <t>VWAP exclude</t>
  </si>
  <si>
    <t>A trade representing an aggregate of two or more regular trades (other than the opening or reopening trade) that were executed
within the same 60 second period at the same price.</t>
  </si>
  <si>
    <t>astral</t>
  </si>
  <si>
    <t>Row Labels</t>
  </si>
  <si>
    <t>Grand Total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</si>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</sst>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222222"/>
      <name val="Arial"/>
      <family val="2"/>
    </font>
    <font>
      <b/>
      <sz val="12"/>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17F97"/>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2" borderId="0" xfId="0" applyFill="1"/>
    <xf numFmtId="0" fontId="0" fillId="3" borderId="0" xfId="0" applyFill="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left" vertical="top" wrapText="1"/>
    </xf>
    <xf numFmtId="0" fontId="0" fillId="5" borderId="0" xfId="0" applyFill="1" applyAlignment="1">
      <alignment horizontal="center"/>
    </xf>
    <xf numFmtId="0" fontId="0" fillId="0" borderId="0" xfId="0" pivotButton="1"/>
  </cellXfs>
  <cellStyles count="1">
    <cellStyle name="Normal" xfId="0" builtinId="0"/>
  </cellStyles>
  <dxfs count="0"/>
  <tableStyles count="0" defaultTableStyle="TableStyleMedium2" defaultPivotStyle="PivotStyleLight16"/>
  <colors>
    <mruColors>
      <color rgb="FFF17F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 refreshedDate="44089.397852314818" createdVersion="6" refreshedVersion="6" minRefreshableVersion="3" recordCount="59" xr:uid="{78BCE3E2-E92E-4435-8A3E-253CD0953DC2}">
  <cacheSource type="worksheet">
    <worksheetSource ref="A1:I60" sheet="Sale Cond."/>
  </cacheSource>
  <cacheFields count="9">
    <cacheField name="source" numFmtId="0">
      <sharedItems/>
    </cacheField>
    <cacheField name="cond" numFmtId="0">
      <sharedItems containsMixedTypes="1" containsNumber="1" containsInteger="1" minValue="1" maxValue="9" count="34">
        <s v=" "/>
        <s v="B"/>
        <s v="C"/>
        <s v="E"/>
        <s v="F"/>
        <s v="H"/>
        <s v="I"/>
        <s v="K"/>
        <s v="L"/>
        <s v="M"/>
        <s v="N"/>
        <s v="O"/>
        <s v="P"/>
        <s v="Q"/>
        <s v="R"/>
        <s v="T"/>
        <s v="U"/>
        <s v="V"/>
        <s v="X"/>
        <s v="Z"/>
        <n v="4"/>
        <n v="5"/>
        <n v="6"/>
        <n v="7"/>
        <n v="8"/>
        <n v="9"/>
        <s v="@"/>
        <s v="A"/>
        <s v="D"/>
        <s v="G"/>
        <s v="S"/>
        <s v="W"/>
        <s v="Y"/>
        <n v="1"/>
      </sharedItems>
    </cacheField>
    <cacheField name="description" numFmtId="0">
      <sharedItems/>
    </cacheField>
    <cacheField name="comment" numFmtId="0">
      <sharedItems containsBlank="1" longText="1"/>
    </cacheField>
    <cacheField name="vwap" numFmtId="0">
      <sharedItems containsBlank="1" count="2">
        <s v="Y"/>
        <m/>
      </sharedItems>
    </cacheField>
    <cacheField name="lte" numFmtId="0">
      <sharedItems containsBlank="1" containsMixedTypes="1" containsNumber="1" containsInteger="1" minValue="1" maxValue="5"/>
    </cacheField>
    <cacheField name="ve" numFmtId="0">
      <sharedItems containsBlank="1"/>
    </cacheField>
    <cacheField name="astral" numFmtId="0">
      <sharedItems/>
    </cacheField>
    <cacheField name="a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CTA"/>
    <x v="0"/>
    <s v="Regular Trade (no associated conditions)"/>
    <m/>
    <x v="0"/>
    <s v="Y"/>
    <s v="Y"/>
    <s v=""/>
    <s v=""/>
  </r>
  <r>
    <s v="CTA"/>
    <x v="1"/>
    <s v="Average Price Trade"/>
    <s v="A trade representing an aggregate of two or more regular trades (other than the opening or reopening trade) that were executed_x000a_within the same 60 second period at the same price."/>
    <x v="1"/>
    <m/>
    <s v="Y"/>
    <s v="Exclude from VWAP"/>
    <s v="Exclude from VWAP"/>
  </r>
  <r>
    <s v="CTA"/>
    <x v="2"/>
    <s v="Cash Trade (Same Day Clearing)"/>
    <s v="A transaction which calls for the delivery and payment of securities on the same day the trade took place."/>
    <x v="0"/>
    <m/>
    <s v="Y"/>
    <s v=""/>
    <s v=""/>
  </r>
  <r>
    <s v="CTA"/>
    <x v="3"/>
    <s v="Automatic Execution"/>
    <s v="NYSE Direct+ (E) The high-speed electronic connection for immediate automatic execution (Auto-X) of limit orders up to 1,099 shares."/>
    <x v="0"/>
    <s v="Y"/>
    <s v="Y"/>
    <s v=""/>
    <s v=""/>
  </r>
  <r>
    <s v="CTA"/>
    <x v="4"/>
    <s v="Intermarket Sweep Order"/>
    <m/>
    <x v="0"/>
    <s v="Y"/>
    <s v="Y"/>
    <s v=""/>
    <s v=""/>
  </r>
  <r>
    <s v="CTA"/>
    <x v="5"/>
    <s v="Price Variation Trade"/>
    <s v="regular market session trade transaction that carries a price that is significantly away from the prevailing consolidated or primary market value at the time of the transaction"/>
    <x v="1"/>
    <m/>
    <s v="Y"/>
    <s v="Exclude from VWAP"/>
    <s v=""/>
  </r>
  <r>
    <s v="CTA"/>
    <x v="6"/>
    <s v="Odd Lot Trade"/>
    <m/>
    <x v="0"/>
    <m/>
    <s v="Y"/>
    <s v=""/>
    <s v=""/>
  </r>
  <r>
    <s v="CTA"/>
    <x v="7"/>
    <s v="Rule 127 (NYSE only) or Rule 155 Trade (NYSE American only)"/>
    <s v="(NYSE MKT only) A specialist must give precedence to agency orders in any stock before executing a purchase or sale for the same stock in which he/she has an interest. (See MKT Constitution and Rules, ¶9295, Rule 155.)"/>
    <x v="0"/>
    <s v="Y"/>
    <s v="Y"/>
    <s v=""/>
    <s v=""/>
  </r>
  <r>
    <s v="CTA"/>
    <x v="8"/>
    <s v="Sold Last (Late Reporting)"/>
    <s v="A transaction that occurs in sequence but is reported to the tape at a later time; there are no intervening trades between the time the transaction occurs and when it is reported."/>
    <x v="0"/>
    <n v="3"/>
    <s v="Y"/>
    <s v=""/>
    <s v=""/>
  </r>
  <r>
    <s v="CTA"/>
    <x v="9"/>
    <s v="Market Center Official Close"/>
    <m/>
    <x v="1"/>
    <m/>
    <m/>
    <s v="Exclude from VWAP"/>
    <s v=""/>
  </r>
  <r>
    <s v="CTA"/>
    <x v="10"/>
    <s v="Next Day Trade (Next Day Clearing)"/>
    <s v="Calls for delivery of securities on the first business day following the day of the contract."/>
    <x v="0"/>
    <m/>
    <s v="Y"/>
    <s v=""/>
    <s v=""/>
  </r>
  <r>
    <s v="CTA"/>
    <x v="11"/>
    <s v="Market Center Opening Trade"/>
    <s v="An opening trade that occurs in sequence but is_x000a_reported to the tape at a later time."/>
    <x v="0"/>
    <n v="1"/>
    <s v="Y"/>
    <s v=""/>
    <s v=""/>
  </r>
  <r>
    <s v="CTA"/>
    <x v="12"/>
    <s v="Prior Reference Price"/>
    <m/>
    <x v="0"/>
    <n v="2"/>
    <s v="Y"/>
    <s v=""/>
    <s v=""/>
  </r>
  <r>
    <s v="CTA"/>
    <x v="13"/>
    <s v="Market Center Official Open"/>
    <m/>
    <x v="1"/>
    <m/>
    <m/>
    <s v="Exclude from VWAP"/>
    <s v="Exclude from VWAP"/>
  </r>
  <r>
    <s v="CTA"/>
    <x v="14"/>
    <s v="Seller"/>
    <s v="“Seller’s Option”. Delivery date is specified by the seller and must be between two and sixty calendar days following the day of the_x000a_contract (but not on the third business day after the trade date, which is considered regular way). (See NYSE Constitution and Rules, ¶2064, Rule_x000a_64.)"/>
    <x v="0"/>
    <m/>
    <s v="Y"/>
    <s v=""/>
    <s v=""/>
  </r>
  <r>
    <s v="CTA"/>
    <x v="15"/>
    <s v="Extended Hours Trade"/>
    <s v="executed outside of normal market hours"/>
    <x v="1"/>
    <m/>
    <s v="Y"/>
    <s v="Exclude from VWAP"/>
    <s v="Exclude from VWAP"/>
  </r>
  <r>
    <s v="CTA"/>
    <x v="16"/>
    <s v="Extended Hours (Sold Out of Sequence)"/>
    <m/>
    <x v="1"/>
    <m/>
    <s v="Y"/>
    <s v="Exclude from VWAP"/>
    <s v="Exclude from VWAP"/>
  </r>
  <r>
    <s v="CTA"/>
    <x v="17"/>
    <s v="Contingent Trade"/>
    <m/>
    <x v="1"/>
    <m/>
    <s v="Y"/>
    <s v="Exclude from VWAP"/>
    <s v="Exclude from VWAP"/>
  </r>
  <r>
    <s v="CTA"/>
    <x v="18"/>
    <s v="Cross Trade"/>
    <m/>
    <x v="0"/>
    <s v="Y"/>
    <s v="Y"/>
    <s v=""/>
    <s v=""/>
  </r>
  <r>
    <s v="CTA"/>
    <x v="19"/>
    <s v="Sold (Out of Sequence)"/>
    <s v="A transaction that is reported to the tape at a time later than it occurred and when other trades occurred between the time of the transaction its report time."/>
    <x v="1"/>
    <n v="2"/>
    <s v="Y"/>
    <s v="Exclude from VWAP"/>
    <s v="Exclude from VWAP"/>
  </r>
  <r>
    <s v="CTA"/>
    <x v="20"/>
    <s v="Derivatively Priced"/>
    <m/>
    <x v="1"/>
    <n v="2"/>
    <s v="Y"/>
    <s v="Exclude from VWAP"/>
    <s v="Exclude from VWAP"/>
  </r>
  <r>
    <s v="CTA"/>
    <x v="21"/>
    <s v="Market Center Re-Opening Trade"/>
    <m/>
    <x v="0"/>
    <s v="Y"/>
    <s v="Y"/>
    <s v=""/>
    <s v=""/>
  </r>
  <r>
    <s v="CTA"/>
    <x v="22"/>
    <s v="Market Center Closing Trade"/>
    <m/>
    <x v="0"/>
    <s v="Y"/>
    <s v="Y"/>
    <s v=""/>
    <s v=""/>
  </r>
  <r>
    <s v="CTA"/>
    <x v="23"/>
    <s v="Qualified Contingent Trade (from August 3, 2015)"/>
    <m/>
    <x v="1"/>
    <m/>
    <s v="Y"/>
    <s v="Exclude from VWAP"/>
    <s v=""/>
  </r>
  <r>
    <s v="CTA"/>
    <x v="24"/>
    <s v="Reserved"/>
    <m/>
    <x v="0"/>
    <m/>
    <m/>
    <s v=""/>
    <s v=""/>
  </r>
  <r>
    <s v="CTA"/>
    <x v="25"/>
    <s v="Corrected Consolidated Close Price per the ListingMarket"/>
    <m/>
    <x v="1"/>
    <s v="Y"/>
    <m/>
    <s v="Exclude from VWAP"/>
    <s v=""/>
  </r>
  <r>
    <s v="UTP"/>
    <x v="26"/>
    <s v="Regular Trade"/>
    <m/>
    <x v="0"/>
    <s v="Y"/>
    <s v="Y"/>
    <s v=""/>
    <s v=""/>
  </r>
  <r>
    <s v="UTP"/>
    <x v="27"/>
    <s v="Acquisition"/>
    <s v="Cash-Only Basis (A) All trading in that issue for that day is on a ‘cash_x000a_only’ basis. Every trade for that day will have a condition of A"/>
    <x v="0"/>
    <s v="Y"/>
    <s v="Y"/>
    <s v=""/>
    <s v=""/>
  </r>
  <r>
    <s v="UTP"/>
    <x v="1"/>
    <s v="Bunched Trade"/>
    <s v="A trade representing an aggregate of two or more regular trades (other than the opening or reopening trade) that were executed_x000a_within the same 60 second period at the same price."/>
    <x v="1"/>
    <s v="Y"/>
    <s v="Y"/>
    <s v="Exclude from VWAP"/>
    <s v="Exclude from VWAP"/>
  </r>
  <r>
    <s v="UTP"/>
    <x v="2"/>
    <s v="Cash Sale"/>
    <m/>
    <x v="0"/>
    <m/>
    <s v="Y"/>
    <s v=""/>
    <s v=""/>
  </r>
  <r>
    <s v="UTP"/>
    <x v="28"/>
    <s v="Distribution"/>
    <s v="Next day Settlement Only (D) All trading in that issue for that day is for_x000a_‘next day settlement’ only. Every trade for that day will have a condition_x000a_of D."/>
    <x v="0"/>
    <s v="Y"/>
    <s v="Y"/>
    <s v=""/>
    <s v=""/>
  </r>
  <r>
    <s v="UTP"/>
    <x v="3"/>
    <s v="Placeholder for future use"/>
    <m/>
    <x v="0"/>
    <m/>
    <m/>
    <s v=""/>
    <s v=""/>
  </r>
  <r>
    <s v="UTP"/>
    <x v="4"/>
    <s v="Intermarket Sweep"/>
    <m/>
    <x v="0"/>
    <s v="Y"/>
    <s v="Y"/>
    <s v=""/>
    <s v=""/>
  </r>
  <r>
    <s v="UTP"/>
    <x v="29"/>
    <s v="Bunched Sold Trade"/>
    <s v="A bunched trade not reported within 90 seconds of execution."/>
    <x v="0"/>
    <n v="4"/>
    <s v="Y"/>
    <s v=""/>
    <s v=""/>
  </r>
  <r>
    <s v="UTP"/>
    <x v="5"/>
    <s v="Price Variation Trade"/>
    <s v="regular market session trade transaction that carries a price that is significantly away from the prevailing consolidated or primary market value at the time of the transaction"/>
    <x v="1"/>
    <m/>
    <s v="Y"/>
    <s v="Exclude from VWAP"/>
    <s v=""/>
  </r>
  <r>
    <s v="UTP"/>
    <x v="6"/>
    <s v="Odd Lot Trade"/>
    <m/>
    <x v="0"/>
    <m/>
    <s v="Y"/>
    <s v=""/>
    <s v=""/>
  </r>
  <r>
    <s v="UTP"/>
    <x v="7"/>
    <s v="Rule 155 Trade (NYSE American Only)"/>
    <s v="(NYSE MKT only) A specialist must give precedence to agency orders in any stock before executing a purchase or sale for the same stock in which he/she has an interest. (See MKT Constitution and Rules, ¶9295, Rule 155.)"/>
    <x v="0"/>
    <s v="Y"/>
    <s v="Y"/>
    <s v=""/>
    <s v=""/>
  </r>
  <r>
    <s v="UTP"/>
    <x v="8"/>
    <s v="Sold Last"/>
    <s v="A transaction that occurs in sequence but is reported to_x000a_the tape at a later time; there are no intervening trades between the_x000a_time the transaction occurs and when it is reported."/>
    <x v="0"/>
    <n v="5"/>
    <s v="Y"/>
    <s v=""/>
    <s v=""/>
  </r>
  <r>
    <s v="UTP"/>
    <x v="9"/>
    <s v="Market Center Close Price"/>
    <m/>
    <x v="1"/>
    <m/>
    <m/>
    <s v="Exclude from VWAP"/>
    <s v=""/>
  </r>
  <r>
    <s v="UTP"/>
    <x v="10"/>
    <s v="Next Day"/>
    <s v="Calls for delivery of securities on the first business day following the day of the contract."/>
    <x v="0"/>
    <m/>
    <s v="Y"/>
    <s v=""/>
    <s v=""/>
  </r>
  <r>
    <s v="UTP"/>
    <x v="11"/>
    <s v="Opening Prints"/>
    <s v="An opening trade that occurs in sequence but is_x000a_reported to the tape at a later time."/>
    <x v="0"/>
    <s v="Y"/>
    <s v="Y"/>
    <s v=""/>
    <s v=""/>
  </r>
  <r>
    <s v="UTP"/>
    <x v="12"/>
    <s v="Prior Reference Price"/>
    <s v="(NASD only) An executed trade that occurred_x000a_in a marketplace where members execute certain transactions that actually relate to an obligation to trade at an earlier point in the trading_x000a_day or that refer to prior referenced price."/>
    <x v="0"/>
    <n v="4"/>
    <s v="Y"/>
    <s v=""/>
    <s v=""/>
  </r>
  <r>
    <s v="UTP"/>
    <x v="13"/>
    <s v="Market Center Open Price"/>
    <m/>
    <x v="1"/>
    <m/>
    <m/>
    <s v="Exclude from VWAP"/>
    <s v="Exclude from VWAP"/>
  </r>
  <r>
    <s v="UTP"/>
    <x v="14"/>
    <s v="Seller"/>
    <s v="“Seller’s Option”. Delivery date is specified by the seller and must be between two and sixty calendar days following the day of the_x000a_contract (but not on the third business day after the trade date, which is considered regular way). (See NYSE Constitution and Rules, ¶2064, Rule_x000a_64.)"/>
    <x v="0"/>
    <m/>
    <s v="Y"/>
    <s v=""/>
    <s v=""/>
  </r>
  <r>
    <s v="UTP"/>
    <x v="30"/>
    <s v="Split Trade"/>
    <s v="(NASD only) An execution that takes place in two_x000a_markets. The market-maker in the first market agrees to execute a portion of an order at a price realized in another market, to which the balance of the order is forwarded for execution"/>
    <x v="0"/>
    <s v="Y"/>
    <s v="Y"/>
    <s v=""/>
    <s v=""/>
  </r>
  <r>
    <s v="UTP"/>
    <x v="15"/>
    <s v="Form - T Trade"/>
    <s v="executed outside of normal market hours"/>
    <x v="1"/>
    <m/>
    <s v="Y"/>
    <s v="Exclude from VWAP"/>
    <s v="Exclude from VWAP"/>
  </r>
  <r>
    <s v="UTP"/>
    <x v="16"/>
    <s v="Extended Trading Hours"/>
    <m/>
    <x v="1"/>
    <m/>
    <s v="Y"/>
    <s v="Exclude from VWAP"/>
    <s v="Exclude from VWAP"/>
  </r>
  <r>
    <s v="UTP"/>
    <x v="17"/>
    <s v="Stock-Option Trade"/>
    <m/>
    <x v="1"/>
    <m/>
    <s v="Y"/>
    <s v="Exclude from VWAP"/>
    <s v="Exclude from VWAP"/>
  </r>
  <r>
    <s v="UTP"/>
    <x v="31"/>
    <s v="Average Price Trade"/>
    <m/>
    <x v="1"/>
    <m/>
    <s v="Y"/>
    <s v="Exclude from VWAP"/>
    <s v="Exclude from VWAP"/>
  </r>
  <r>
    <s v="UTP"/>
    <x v="18"/>
    <s v="Cross Trade"/>
    <m/>
    <x v="0"/>
    <s v="Y"/>
    <s v="Y"/>
    <s v=""/>
    <s v=""/>
  </r>
  <r>
    <s v="UTP"/>
    <x v="32"/>
    <s v="Yellow Flag"/>
    <m/>
    <x v="0"/>
    <s v="Y"/>
    <s v="Y"/>
    <s v=""/>
    <s v=""/>
  </r>
  <r>
    <s v="UTP"/>
    <x v="19"/>
    <s v="Sold (Out of Sequence)"/>
    <s v="A transaction that is reported to the tape at a time later than it occurred and when other trades occurred between the time of the transaction its report time."/>
    <x v="1"/>
    <n v="4"/>
    <s v="Y"/>
    <s v="Exclude from VWAP"/>
    <s v="Exclude from VWAP"/>
  </r>
  <r>
    <s v="UTP"/>
    <x v="33"/>
    <s v="Stopped Stock - Regular Trade"/>
    <m/>
    <x v="0"/>
    <s v="Y"/>
    <s v="Y"/>
    <s v=""/>
    <s v=""/>
  </r>
  <r>
    <s v="UTP"/>
    <x v="20"/>
    <s v="Derivatively Priced"/>
    <m/>
    <x v="1"/>
    <n v="4"/>
    <s v="Y"/>
    <s v="Exclude from VWAP"/>
    <s v="Exclude from VWAP"/>
  </r>
  <r>
    <s v="UTP"/>
    <x v="21"/>
    <s v="Re-opening Prints"/>
    <m/>
    <x v="0"/>
    <s v="Y"/>
    <s v="Y"/>
    <s v=""/>
    <s v=""/>
  </r>
  <r>
    <s v="UTP"/>
    <x v="22"/>
    <s v="Closing Prints"/>
    <m/>
    <x v="0"/>
    <s v="Y"/>
    <s v="Y"/>
    <s v=""/>
    <s v=""/>
  </r>
  <r>
    <s v="UTP"/>
    <x v="23"/>
    <s v="Exempt Qualified Contingent Trade (“QCT”)"/>
    <m/>
    <x v="1"/>
    <m/>
    <s v="Y"/>
    <s v="Exclude from VWAP"/>
    <s v=""/>
  </r>
  <r>
    <s v="UTP"/>
    <x v="24"/>
    <s v="Placeholder for 611 Exempt"/>
    <m/>
    <x v="0"/>
    <m/>
    <m/>
    <s v=""/>
    <s v=""/>
  </r>
  <r>
    <s v="UTP"/>
    <x v="25"/>
    <s v="Corrected Consolidated Close (per listingmarket)"/>
    <m/>
    <x v="1"/>
    <s v="Y"/>
    <m/>
    <s v="Exclude from VWAP"/>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2F6B8-697B-4ADE-A33A-48608AECF55F}"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6" firstHeaderRow="1" firstDataRow="1" firstDataCol="1" rowPageCount="1" colPageCount="1"/>
  <pivotFields count="9">
    <pivotField showAll="0"/>
    <pivotField axis="axisRow" showAll="0">
      <items count="35">
        <item x="33"/>
        <item x="20"/>
        <item x="21"/>
        <item x="22"/>
        <item x="23"/>
        <item x="24"/>
        <item x="25"/>
        <item x="0"/>
        <item x="26"/>
        <item x="27"/>
        <item x="1"/>
        <item x="2"/>
        <item x="28"/>
        <item x="3"/>
        <item x="4"/>
        <item x="29"/>
        <item x="5"/>
        <item x="6"/>
        <item x="7"/>
        <item x="8"/>
        <item x="9"/>
        <item x="10"/>
        <item x="11"/>
        <item x="12"/>
        <item x="13"/>
        <item x="14"/>
        <item x="30"/>
        <item x="15"/>
        <item x="16"/>
        <item x="17"/>
        <item x="31"/>
        <item x="18"/>
        <item x="32"/>
        <item x="19"/>
        <item t="default"/>
      </items>
    </pivotField>
    <pivotField showAll="0"/>
    <pivotField showAll="0"/>
    <pivotField axis="axisPage" showAll="0">
      <items count="3">
        <item x="0"/>
        <item x="1"/>
        <item t="default"/>
      </items>
    </pivotField>
    <pivotField showAll="0"/>
    <pivotField showAll="0"/>
    <pivotField showAll="0"/>
    <pivotField showAll="0"/>
  </pivotFields>
  <rowFields count="1">
    <field x="1"/>
  </rowFields>
  <rowItems count="13">
    <i>
      <x v="1"/>
    </i>
    <i>
      <x v="4"/>
    </i>
    <i>
      <x v="6"/>
    </i>
    <i>
      <x v="10"/>
    </i>
    <i>
      <x v="16"/>
    </i>
    <i>
      <x v="20"/>
    </i>
    <i>
      <x v="24"/>
    </i>
    <i>
      <x v="27"/>
    </i>
    <i>
      <x v="28"/>
    </i>
    <i>
      <x v="29"/>
    </i>
    <i>
      <x v="30"/>
    </i>
    <i>
      <x v="33"/>
    </i>
    <i t="grand">
      <x/>
    </i>
  </rowItems>
  <colItems count="1">
    <i/>
  </colItems>
  <pageFields count="1">
    <pageField fld="4"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5E6EF-118E-4F1B-A3CF-9BDC1D27E8F8}">
  <dimension ref="A1:I60"/>
  <sheetViews>
    <sheetView tabSelected="1" workbookViewId="0">
      <pane ySplit="1" topLeftCell="A2" activePane="bottomLeft" state="frozen"/>
      <selection pane="bottomLeft" activeCell="C5" sqref="C5"/>
    </sheetView>
  </sheetViews>
  <sheetFormatPr defaultRowHeight="15" x14ac:dyDescent="0.25"/>
  <cols>
    <col min="2" max="2" width="8.7109375" style="4" customWidth="1"/>
    <col min="3" max="3" width="45.28515625" style="8" bestFit="1" customWidth="1"/>
    <col min="4" max="4" width="44.5703125" style="8" bestFit="1" customWidth="1"/>
    <col min="5" max="5" width="10.28515625" style="4" bestFit="1" customWidth="1"/>
    <col min="6" max="6" width="9.140625" style="4"/>
    <col min="8" max="9" width="18.85546875" bestFit="1" customWidth="1"/>
  </cols>
  <sheetData>
    <row r="1" spans="1:9" ht="14.25" customHeight="1" x14ac:dyDescent="0.25">
      <c r="A1" t="s">
        <v>27</v>
      </c>
      <c r="B1" s="4" t="s">
        <v>26</v>
      </c>
      <c r="C1" s="8" t="s">
        <v>62</v>
      </c>
      <c r="D1" s="8" t="s">
        <v>61</v>
      </c>
      <c r="E1" s="4" t="s">
        <v>86</v>
      </c>
      <c r="F1" s="4" t="s">
        <v>64</v>
      </c>
      <c r="G1" t="s">
        <v>65</v>
      </c>
      <c r="H1" t="s">
        <v>106</v>
      </c>
      <c r="I1" t="s">
        <v>88</v>
      </c>
    </row>
    <row r="2" spans="1:9" x14ac:dyDescent="0.25">
      <c r="A2" s="2" t="s">
        <v>84</v>
      </c>
      <c r="B2" s="7" t="s">
        <v>66</v>
      </c>
      <c r="C2" s="8" t="s">
        <v>67</v>
      </c>
      <c r="E2" s="5" t="s">
        <v>24</v>
      </c>
      <c r="F2" s="5" t="s">
        <v>24</v>
      </c>
      <c r="G2" s="2" t="s">
        <v>24</v>
      </c>
      <c r="H2" t="str">
        <f>IF(ISNA(VLOOKUP($B2,'ex VWAP'!G:G,1,FALSE)),"","Exclude from VWAP")</f>
        <v/>
      </c>
      <c r="I2" t="str">
        <f>IF(ISNA(VLOOKUP($B2,'ex VWAP'!H:H,1,FALSE)),"","Exclude from VWAP")</f>
        <v/>
      </c>
    </row>
    <row r="3" spans="1:9" ht="75" x14ac:dyDescent="0.25">
      <c r="A3" s="2" t="s">
        <v>84</v>
      </c>
      <c r="B3" s="9" t="s">
        <v>2</v>
      </c>
      <c r="C3" s="8" t="s">
        <v>50</v>
      </c>
      <c r="D3" s="8" t="s">
        <v>105</v>
      </c>
      <c r="E3" s="5"/>
      <c r="F3" s="5"/>
      <c r="G3" s="2" t="s">
        <v>24</v>
      </c>
      <c r="H3" t="str">
        <f>IF(ISNA(VLOOKUP($B3,'ex VWAP'!G:G,1,FALSE)),"","Exclude from VWAP")</f>
        <v>Exclude from VWAP</v>
      </c>
      <c r="I3" t="str">
        <f>IF(ISNA(VLOOKUP($B3,'ex VWAP'!H:H,1,FALSE)),"","Exclude from VWAP")</f>
        <v>Exclude from VWAP</v>
      </c>
    </row>
    <row r="4" spans="1:9" x14ac:dyDescent="0.25">
      <c r="A4" s="2" t="s">
        <v>84</v>
      </c>
      <c r="B4" s="7" t="s">
        <v>3</v>
      </c>
      <c r="C4" s="8" t="s">
        <v>68</v>
      </c>
      <c r="D4" t="s">
        <v>93</v>
      </c>
      <c r="E4" s="5" t="s">
        <v>24</v>
      </c>
      <c r="F4" s="5"/>
      <c r="G4" s="2" t="s">
        <v>24</v>
      </c>
      <c r="H4" t="str">
        <f>IF(ISNA(VLOOKUP($B4,'ex VWAP'!G:G,1,FALSE)),"","Exclude from VWAP")</f>
        <v/>
      </c>
      <c r="I4" t="str">
        <f>IF(ISNA(VLOOKUP($B4,'ex VWAP'!H:H,1,FALSE)),"","Exclude from VWAP")</f>
        <v/>
      </c>
    </row>
    <row r="5" spans="1:9" ht="45" x14ac:dyDescent="0.25">
      <c r="A5" s="2" t="s">
        <v>84</v>
      </c>
      <c r="B5" s="7" t="s">
        <v>5</v>
      </c>
      <c r="C5" s="8" t="s">
        <v>69</v>
      </c>
      <c r="D5" s="8" t="s">
        <v>90</v>
      </c>
      <c r="E5" s="5" t="s">
        <v>24</v>
      </c>
      <c r="F5" s="5" t="s">
        <v>24</v>
      </c>
      <c r="G5" s="2" t="s">
        <v>24</v>
      </c>
      <c r="H5" t="str">
        <f>IF(ISNA(VLOOKUP($B5,'ex VWAP'!G:G,1,FALSE)),"","Exclude from VWAP")</f>
        <v/>
      </c>
      <c r="I5" t="str">
        <f>IF(ISNA(VLOOKUP($B5,'ex VWAP'!H:H,1,FALSE)),"","Exclude from VWAP")</f>
        <v/>
      </c>
    </row>
    <row r="6" spans="1:9" x14ac:dyDescent="0.25">
      <c r="A6" s="2" t="s">
        <v>84</v>
      </c>
      <c r="B6" s="7" t="s">
        <v>6</v>
      </c>
      <c r="C6" s="8" t="s">
        <v>70</v>
      </c>
      <c r="E6" s="5" t="s">
        <v>24</v>
      </c>
      <c r="F6" s="5" t="s">
        <v>24</v>
      </c>
      <c r="G6" s="2" t="s">
        <v>24</v>
      </c>
      <c r="H6" t="str">
        <f>IF(ISNA(VLOOKUP($B6,'ex VWAP'!G:G,1,FALSE)),"","Exclude from VWAP")</f>
        <v/>
      </c>
      <c r="I6" t="str">
        <f>IF(ISNA(VLOOKUP($B6,'ex VWAP'!H:H,1,FALSE)),"","Exclude from VWAP")</f>
        <v/>
      </c>
    </row>
    <row r="7" spans="1:9" ht="61.5" x14ac:dyDescent="0.25">
      <c r="A7" s="2" t="s">
        <v>84</v>
      </c>
      <c r="B7" s="9" t="s">
        <v>8</v>
      </c>
      <c r="C7" s="8" t="s">
        <v>36</v>
      </c>
      <c r="D7" s="8" t="s">
        <v>89</v>
      </c>
      <c r="E7" s="5"/>
      <c r="F7" s="5"/>
      <c r="G7" s="2" t="s">
        <v>24</v>
      </c>
      <c r="H7" t="str">
        <f>IF(ISNA(VLOOKUP($B7,'ex VWAP'!G:G,1,FALSE)),"","Exclude from VWAP")</f>
        <v>Exclude from VWAP</v>
      </c>
      <c r="I7" t="str">
        <f>IF(ISNA(VLOOKUP($B7,'ex VWAP'!H:H,1,FALSE)),"","Exclude from VWAP")</f>
        <v/>
      </c>
    </row>
    <row r="8" spans="1:9" x14ac:dyDescent="0.25">
      <c r="A8" s="2" t="s">
        <v>84</v>
      </c>
      <c r="B8" s="7" t="s">
        <v>9</v>
      </c>
      <c r="C8" s="8" t="s">
        <v>37</v>
      </c>
      <c r="E8" s="5" t="s">
        <v>24</v>
      </c>
      <c r="F8" s="5"/>
      <c r="G8" s="2" t="s">
        <v>24</v>
      </c>
      <c r="H8" t="str">
        <f>IF(ISNA(VLOOKUP($B8,'ex VWAP'!G:G,1,FALSE)),"","Exclude from VWAP")</f>
        <v/>
      </c>
      <c r="I8" t="str">
        <f>IF(ISNA(VLOOKUP($B8,'ex VWAP'!H:H,1,FALSE)),"","Exclude from VWAP")</f>
        <v/>
      </c>
    </row>
    <row r="9" spans="1:9" ht="90" x14ac:dyDescent="0.25">
      <c r="A9" s="2" t="s">
        <v>84</v>
      </c>
      <c r="B9" s="7" t="s">
        <v>10</v>
      </c>
      <c r="C9" s="8" t="s">
        <v>71</v>
      </c>
      <c r="D9" s="8" t="s">
        <v>95</v>
      </c>
      <c r="E9" s="5" t="s">
        <v>24</v>
      </c>
      <c r="F9" s="5" t="s">
        <v>24</v>
      </c>
      <c r="G9" s="2" t="s">
        <v>24</v>
      </c>
      <c r="H9" t="str">
        <f>IF(ISNA(VLOOKUP($B9,'ex VWAP'!G:G,1,FALSE)),"","Exclude from VWAP")</f>
        <v/>
      </c>
      <c r="I9" t="str">
        <f>IF(ISNA(VLOOKUP($B9,'ex VWAP'!H:H,1,FALSE)),"","Exclude from VWAP")</f>
        <v/>
      </c>
    </row>
    <row r="10" spans="1:9" ht="60" x14ac:dyDescent="0.25">
      <c r="A10" s="2" t="s">
        <v>84</v>
      </c>
      <c r="B10" s="7" t="s">
        <v>11</v>
      </c>
      <c r="C10" s="8" t="s">
        <v>72</v>
      </c>
      <c r="D10" s="8" t="s">
        <v>96</v>
      </c>
      <c r="E10" s="5" t="s">
        <v>24</v>
      </c>
      <c r="F10" s="5">
        <v>3</v>
      </c>
      <c r="G10" s="2" t="s">
        <v>24</v>
      </c>
      <c r="H10" t="str">
        <f>IF(ISNA(VLOOKUP($B10,'ex VWAP'!G:G,1,FALSE)),"","Exclude from VWAP")</f>
        <v/>
      </c>
      <c r="I10" t="str">
        <f>IF(ISNA(VLOOKUP($B10,'ex VWAP'!H:H,1,FALSE)),"","Exclude from VWAP")</f>
        <v/>
      </c>
    </row>
    <row r="11" spans="1:9" x14ac:dyDescent="0.25">
      <c r="A11" s="2" t="s">
        <v>84</v>
      </c>
      <c r="B11" s="9" t="s">
        <v>12</v>
      </c>
      <c r="C11" s="8" t="s">
        <v>73</v>
      </c>
      <c r="E11" s="5"/>
      <c r="F11" s="5"/>
      <c r="G11" s="2"/>
      <c r="H11" t="str">
        <f>IF(ISNA(VLOOKUP($B11,'ex VWAP'!G:G,1,FALSE)),"","Exclude from VWAP")</f>
        <v>Exclude from VWAP</v>
      </c>
      <c r="I11" t="str">
        <f>IF(ISNA(VLOOKUP($B11,'ex VWAP'!H:H,1,FALSE)),"","Exclude from VWAP")</f>
        <v/>
      </c>
    </row>
    <row r="12" spans="1:9" ht="30" x14ac:dyDescent="0.25">
      <c r="A12" s="2" t="s">
        <v>84</v>
      </c>
      <c r="B12" s="7" t="s">
        <v>13</v>
      </c>
      <c r="C12" s="8" t="s">
        <v>74</v>
      </c>
      <c r="D12" s="8" t="s">
        <v>98</v>
      </c>
      <c r="E12" s="5" t="s">
        <v>24</v>
      </c>
      <c r="F12" s="5"/>
      <c r="G12" s="2" t="s">
        <v>24</v>
      </c>
      <c r="H12" t="str">
        <f>IF(ISNA(VLOOKUP($B12,'ex VWAP'!G:G,1,FALSE)),"","Exclude from VWAP")</f>
        <v/>
      </c>
      <c r="I12" t="str">
        <f>IF(ISNA(VLOOKUP($B12,'ex VWAP'!H:H,1,FALSE)),"","Exclude from VWAP")</f>
        <v/>
      </c>
    </row>
    <row r="13" spans="1:9" ht="30" x14ac:dyDescent="0.25">
      <c r="A13" s="2" t="s">
        <v>84</v>
      </c>
      <c r="B13" s="7" t="s">
        <v>14</v>
      </c>
      <c r="C13" s="8" t="s">
        <v>75</v>
      </c>
      <c r="D13" s="8" t="s">
        <v>99</v>
      </c>
      <c r="E13" s="5" t="s">
        <v>24</v>
      </c>
      <c r="F13" s="5">
        <v>1</v>
      </c>
      <c r="G13" s="2" t="s">
        <v>24</v>
      </c>
      <c r="H13" t="str">
        <f>IF(ISNA(VLOOKUP($B13,'ex VWAP'!G:G,1,FALSE)),"","Exclude from VWAP")</f>
        <v/>
      </c>
      <c r="I13" t="str">
        <f>IF(ISNA(VLOOKUP($B13,'ex VWAP'!H:H,1,FALSE)),"","Exclude from VWAP")</f>
        <v/>
      </c>
    </row>
    <row r="14" spans="1:9" x14ac:dyDescent="0.25">
      <c r="A14" s="2" t="s">
        <v>84</v>
      </c>
      <c r="B14" s="7" t="s">
        <v>15</v>
      </c>
      <c r="C14" s="8" t="s">
        <v>43</v>
      </c>
      <c r="E14" s="5" t="s">
        <v>24</v>
      </c>
      <c r="F14" s="5">
        <v>2</v>
      </c>
      <c r="G14" s="2" t="s">
        <v>24</v>
      </c>
      <c r="H14" t="str">
        <f>IF(ISNA(VLOOKUP($B14,'ex VWAP'!G:G,1,FALSE)),"","Exclude from VWAP")</f>
        <v/>
      </c>
      <c r="I14" t="str">
        <f>IF(ISNA(VLOOKUP($B14,'ex VWAP'!H:H,1,FALSE)),"","Exclude from VWAP")</f>
        <v/>
      </c>
    </row>
    <row r="15" spans="1:9" x14ac:dyDescent="0.25">
      <c r="A15" s="2" t="s">
        <v>84</v>
      </c>
      <c r="B15" s="9" t="s">
        <v>16</v>
      </c>
      <c r="C15" s="8" t="s">
        <v>76</v>
      </c>
      <c r="E15" s="5"/>
      <c r="F15" s="5"/>
      <c r="G15" s="2"/>
      <c r="H15" t="str">
        <f>IF(ISNA(VLOOKUP($B15,'ex VWAP'!G:G,1,FALSE)),"","Exclude from VWAP")</f>
        <v>Exclude from VWAP</v>
      </c>
      <c r="I15" t="str">
        <f>IF(ISNA(VLOOKUP($B15,'ex VWAP'!H:H,1,FALSE)),"","Exclude from VWAP")</f>
        <v>Exclude from VWAP</v>
      </c>
    </row>
    <row r="16" spans="1:9" ht="120" x14ac:dyDescent="0.25">
      <c r="A16" s="2" t="s">
        <v>84</v>
      </c>
      <c r="B16" s="7" t="s">
        <v>17</v>
      </c>
      <c r="C16" s="8" t="s">
        <v>45</v>
      </c>
      <c r="D16" s="8" t="s">
        <v>101</v>
      </c>
      <c r="E16" s="5" t="s">
        <v>24</v>
      </c>
      <c r="F16" s="5"/>
      <c r="G16" s="2" t="s">
        <v>24</v>
      </c>
      <c r="H16" t="str">
        <f>IF(ISNA(VLOOKUP($B16,'ex VWAP'!G:G,1,FALSE)),"","Exclude from VWAP")</f>
        <v/>
      </c>
      <c r="I16" t="str">
        <f>IF(ISNA(VLOOKUP($B16,'ex VWAP'!H:H,1,FALSE)),"","Exclude from VWAP")</f>
        <v/>
      </c>
    </row>
    <row r="17" spans="1:9" x14ac:dyDescent="0.25">
      <c r="A17" s="2" t="s">
        <v>84</v>
      </c>
      <c r="B17" s="9" t="s">
        <v>19</v>
      </c>
      <c r="C17" s="8" t="s">
        <v>87</v>
      </c>
      <c r="D17" s="8" t="s">
        <v>63</v>
      </c>
      <c r="E17" s="5"/>
      <c r="F17" s="5"/>
      <c r="G17" s="2" t="s">
        <v>24</v>
      </c>
      <c r="H17" t="str">
        <f>IF(ISNA(VLOOKUP($B17,'ex VWAP'!G:G,1,FALSE)),"","Exclude from VWAP")</f>
        <v>Exclude from VWAP</v>
      </c>
      <c r="I17" t="str">
        <f>IF(ISNA(VLOOKUP($B17,'ex VWAP'!H:H,1,FALSE)),"","Exclude from VWAP")</f>
        <v>Exclude from VWAP</v>
      </c>
    </row>
    <row r="18" spans="1:9" x14ac:dyDescent="0.25">
      <c r="A18" s="2" t="s">
        <v>84</v>
      </c>
      <c r="B18" s="9" t="s">
        <v>20</v>
      </c>
      <c r="C18" s="8" t="s">
        <v>77</v>
      </c>
      <c r="E18" s="5"/>
      <c r="F18" s="5"/>
      <c r="G18" s="2" t="s">
        <v>24</v>
      </c>
      <c r="H18" t="str">
        <f>IF(ISNA(VLOOKUP($B18,'ex VWAP'!G:G,1,FALSE)),"","Exclude from VWAP")</f>
        <v>Exclude from VWAP</v>
      </c>
      <c r="I18" t="str">
        <f>IF(ISNA(VLOOKUP($B18,'ex VWAP'!H:H,1,FALSE)),"","Exclude from VWAP")</f>
        <v>Exclude from VWAP</v>
      </c>
    </row>
    <row r="19" spans="1:9" x14ac:dyDescent="0.25">
      <c r="A19" s="2" t="s">
        <v>84</v>
      </c>
      <c r="B19" s="9" t="s">
        <v>21</v>
      </c>
      <c r="C19" s="8" t="s">
        <v>78</v>
      </c>
      <c r="E19" s="5"/>
      <c r="F19" s="5"/>
      <c r="G19" s="2" t="s">
        <v>24</v>
      </c>
      <c r="H19" t="str">
        <f>IF(ISNA(VLOOKUP($B19,'ex VWAP'!G:G,1,FALSE)),"","Exclude from VWAP")</f>
        <v>Exclude from VWAP</v>
      </c>
      <c r="I19" t="str">
        <f>IF(ISNA(VLOOKUP($B19,'ex VWAP'!H:H,1,FALSE)),"","Exclude from VWAP")</f>
        <v>Exclude from VWAP</v>
      </c>
    </row>
    <row r="20" spans="1:9" x14ac:dyDescent="0.25">
      <c r="A20" s="2" t="s">
        <v>84</v>
      </c>
      <c r="B20" s="7" t="s">
        <v>23</v>
      </c>
      <c r="C20" s="8" t="s">
        <v>51</v>
      </c>
      <c r="E20" s="5" t="s">
        <v>24</v>
      </c>
      <c r="F20" s="5" t="s">
        <v>24</v>
      </c>
      <c r="G20" s="2" t="s">
        <v>24</v>
      </c>
      <c r="H20" t="str">
        <f>IF(ISNA(VLOOKUP($B20,'ex VWAP'!G:G,1,FALSE)),"","Exclude from VWAP")</f>
        <v/>
      </c>
      <c r="I20" t="str">
        <f>IF(ISNA(VLOOKUP($B20,'ex VWAP'!H:H,1,FALSE)),"","Exclude from VWAP")</f>
        <v/>
      </c>
    </row>
    <row r="21" spans="1:9" ht="60" x14ac:dyDescent="0.25">
      <c r="A21" s="2" t="s">
        <v>84</v>
      </c>
      <c r="B21" s="9" t="s">
        <v>25</v>
      </c>
      <c r="C21" s="8" t="s">
        <v>53</v>
      </c>
      <c r="D21" s="8" t="s">
        <v>103</v>
      </c>
      <c r="E21" s="5"/>
      <c r="F21" s="5">
        <v>2</v>
      </c>
      <c r="G21" s="2" t="s">
        <v>24</v>
      </c>
      <c r="H21" t="str">
        <f>IF(ISNA(VLOOKUP($B21,'ex VWAP'!G:G,1,FALSE)),"","Exclude from VWAP")</f>
        <v>Exclude from VWAP</v>
      </c>
      <c r="I21" t="str">
        <f>IF(ISNA(VLOOKUP($B21,'ex VWAP'!H:H,1,FALSE)),"","Exclude from VWAP")</f>
        <v>Exclude from VWAP</v>
      </c>
    </row>
    <row r="22" spans="1:9" x14ac:dyDescent="0.25">
      <c r="A22" s="2" t="s">
        <v>84</v>
      </c>
      <c r="B22" s="9">
        <v>4</v>
      </c>
      <c r="C22" s="8" t="s">
        <v>55</v>
      </c>
      <c r="E22" s="5"/>
      <c r="F22" s="5">
        <v>2</v>
      </c>
      <c r="G22" s="2" t="s">
        <v>24</v>
      </c>
      <c r="H22" t="str">
        <f>IF(ISNA(VLOOKUP($B22,'ex VWAP'!G:G,1,FALSE)),"","Exclude from VWAP")</f>
        <v>Exclude from VWAP</v>
      </c>
      <c r="I22" t="str">
        <f>IF(ISNA(VLOOKUP($B22,'ex VWAP'!H:H,1,FALSE)),"","Exclude from VWAP")</f>
        <v>Exclude from VWAP</v>
      </c>
    </row>
    <row r="23" spans="1:9" x14ac:dyDescent="0.25">
      <c r="A23" s="2" t="s">
        <v>84</v>
      </c>
      <c r="B23" s="7">
        <v>5</v>
      </c>
      <c r="C23" s="8" t="s">
        <v>79</v>
      </c>
      <c r="E23" s="5" t="s">
        <v>24</v>
      </c>
      <c r="F23" s="5" t="s">
        <v>24</v>
      </c>
      <c r="G23" s="2" t="s">
        <v>24</v>
      </c>
      <c r="H23" t="str">
        <f>IF(ISNA(VLOOKUP($B23,'ex VWAP'!G:G,1,FALSE)),"","Exclude from VWAP")</f>
        <v/>
      </c>
      <c r="I23" t="str">
        <f>IF(ISNA(VLOOKUP($B23,'ex VWAP'!H:H,1,FALSE)),"","Exclude from VWAP")</f>
        <v/>
      </c>
    </row>
    <row r="24" spans="1:9" ht="14.25" customHeight="1" x14ac:dyDescent="0.25">
      <c r="A24" s="2" t="s">
        <v>84</v>
      </c>
      <c r="B24" s="7">
        <v>6</v>
      </c>
      <c r="C24" s="8" t="s">
        <v>80</v>
      </c>
      <c r="E24" s="5" t="s">
        <v>24</v>
      </c>
      <c r="F24" s="5" t="s">
        <v>24</v>
      </c>
      <c r="G24" s="2" t="s">
        <v>24</v>
      </c>
      <c r="H24" t="str">
        <f>IF(ISNA(VLOOKUP($B24,'ex VWAP'!G:G,1,FALSE)),"","Exclude from VWAP")</f>
        <v/>
      </c>
      <c r="I24" t="str">
        <f>IF(ISNA(VLOOKUP($B24,'ex VWAP'!H:H,1,FALSE)),"","Exclude from VWAP")</f>
        <v/>
      </c>
    </row>
    <row r="25" spans="1:9" x14ac:dyDescent="0.25">
      <c r="A25" s="2" t="s">
        <v>84</v>
      </c>
      <c r="B25" s="9">
        <v>7</v>
      </c>
      <c r="C25" s="8" t="s">
        <v>81</v>
      </c>
      <c r="E25" s="5"/>
      <c r="F25" s="5"/>
      <c r="G25" s="2" t="s">
        <v>24</v>
      </c>
      <c r="H25" t="str">
        <f>IF(ISNA(VLOOKUP($B25,'ex VWAP'!G:G,1,FALSE)),"","Exclude from VWAP")</f>
        <v>Exclude from VWAP</v>
      </c>
      <c r="I25" t="str">
        <f>IF(ISNA(VLOOKUP($B25,'ex VWAP'!H:H,1,FALSE)),"","Exclude from VWAP")</f>
        <v/>
      </c>
    </row>
    <row r="26" spans="1:9" x14ac:dyDescent="0.25">
      <c r="A26" s="2" t="s">
        <v>84</v>
      </c>
      <c r="B26" s="7">
        <v>8</v>
      </c>
      <c r="C26" s="8" t="s">
        <v>82</v>
      </c>
      <c r="E26" s="5" t="s">
        <v>24</v>
      </c>
      <c r="F26" s="5"/>
      <c r="G26" s="2"/>
      <c r="H26" t="str">
        <f>IF(ISNA(VLOOKUP($B26,'ex VWAP'!G:G,1,FALSE)),"","Exclude from VWAP")</f>
        <v/>
      </c>
      <c r="I26" t="str">
        <f>IF(ISNA(VLOOKUP($B26,'ex VWAP'!H:H,1,FALSE)),"","Exclude from VWAP")</f>
        <v/>
      </c>
    </row>
    <row r="27" spans="1:9" ht="30" x14ac:dyDescent="0.25">
      <c r="A27" s="2" t="s">
        <v>84</v>
      </c>
      <c r="B27" s="9">
        <v>9</v>
      </c>
      <c r="C27" s="8" t="s">
        <v>83</v>
      </c>
      <c r="E27" s="5"/>
      <c r="F27" s="5" t="s">
        <v>24</v>
      </c>
      <c r="G27" s="2"/>
      <c r="H27" t="str">
        <f>IF(ISNA(VLOOKUP($B27,'ex VWAP'!G:G,1,FALSE)),"","Exclude from VWAP")</f>
        <v>Exclude from VWAP</v>
      </c>
      <c r="I27" t="str">
        <f>IF(ISNA(VLOOKUP($B27,'ex VWAP'!H:H,1,FALSE)),"","Exclude from VWAP")</f>
        <v/>
      </c>
    </row>
    <row r="28" spans="1:9" x14ac:dyDescent="0.25">
      <c r="A28" s="3" t="s">
        <v>85</v>
      </c>
      <c r="B28" s="7" t="s">
        <v>0</v>
      </c>
      <c r="C28" s="8" t="s">
        <v>28</v>
      </c>
      <c r="E28" s="5" t="s">
        <v>24</v>
      </c>
      <c r="F28" s="6" t="s">
        <v>24</v>
      </c>
      <c r="G28" s="3" t="s">
        <v>24</v>
      </c>
      <c r="H28" t="str">
        <f>IF(ISNA(VLOOKUP($B28,'ex VWAP'!G:G,1,FALSE)),"","Exclude from VWAP")</f>
        <v/>
      </c>
      <c r="I28" t="str">
        <f>IF(ISNA(VLOOKUP($B28,'ex VWAP'!H:H,1,FALSE)),"","Exclude from VWAP")</f>
        <v/>
      </c>
    </row>
    <row r="29" spans="1:9" ht="60" x14ac:dyDescent="0.25">
      <c r="A29" s="3" t="s">
        <v>85</v>
      </c>
      <c r="B29" s="7" t="s">
        <v>1</v>
      </c>
      <c r="C29" s="8" t="s">
        <v>29</v>
      </c>
      <c r="D29" s="8" t="s">
        <v>91</v>
      </c>
      <c r="E29" s="5" t="s">
        <v>24</v>
      </c>
      <c r="F29" s="6" t="s">
        <v>24</v>
      </c>
      <c r="G29" s="3" t="s">
        <v>24</v>
      </c>
      <c r="H29" t="str">
        <f>IF(ISNA(VLOOKUP($B29,'ex VWAP'!G:G,1,FALSE)),"","Exclude from VWAP")</f>
        <v/>
      </c>
      <c r="I29" t="str">
        <f>IF(ISNA(VLOOKUP($B29,'ex VWAP'!H:H,1,FALSE)),"","Exclude from VWAP")</f>
        <v/>
      </c>
    </row>
    <row r="30" spans="1:9" ht="75" x14ac:dyDescent="0.25">
      <c r="A30" s="3" t="s">
        <v>85</v>
      </c>
      <c r="B30" s="9" t="s">
        <v>2</v>
      </c>
      <c r="C30" s="8" t="s">
        <v>30</v>
      </c>
      <c r="D30" s="8" t="s">
        <v>105</v>
      </c>
      <c r="E30" s="5"/>
      <c r="F30" s="6" t="s">
        <v>24</v>
      </c>
      <c r="G30" s="3" t="s">
        <v>24</v>
      </c>
      <c r="H30" t="str">
        <f>IF(ISNA(VLOOKUP($B30,'ex VWAP'!G:G,1,FALSE)),"","Exclude from VWAP")</f>
        <v>Exclude from VWAP</v>
      </c>
      <c r="I30" t="str">
        <f>IF(ISNA(VLOOKUP($B30,'ex VWAP'!H:H,1,FALSE)),"","Exclude from VWAP")</f>
        <v>Exclude from VWAP</v>
      </c>
    </row>
    <row r="31" spans="1:9" x14ac:dyDescent="0.25">
      <c r="A31" s="3" t="s">
        <v>85</v>
      </c>
      <c r="B31" s="7" t="s">
        <v>3</v>
      </c>
      <c r="C31" s="8" t="s">
        <v>31</v>
      </c>
      <c r="E31" s="5" t="s">
        <v>24</v>
      </c>
      <c r="F31" s="6"/>
      <c r="G31" s="3" t="s">
        <v>24</v>
      </c>
      <c r="H31" t="str">
        <f>IF(ISNA(VLOOKUP($B31,'ex VWAP'!G:G,1,FALSE)),"","Exclude from VWAP")</f>
        <v/>
      </c>
      <c r="I31" t="str">
        <f>IF(ISNA(VLOOKUP($B31,'ex VWAP'!H:H,1,FALSE)),"","Exclude from VWAP")</f>
        <v/>
      </c>
    </row>
    <row r="32" spans="1:9" ht="75" x14ac:dyDescent="0.25">
      <c r="A32" s="3" t="s">
        <v>85</v>
      </c>
      <c r="B32" s="7" t="s">
        <v>4</v>
      </c>
      <c r="C32" s="8" t="s">
        <v>32</v>
      </c>
      <c r="D32" s="8" t="s">
        <v>92</v>
      </c>
      <c r="E32" s="5" t="s">
        <v>24</v>
      </c>
      <c r="F32" s="6" t="s">
        <v>24</v>
      </c>
      <c r="G32" s="3" t="s">
        <v>24</v>
      </c>
      <c r="H32" t="str">
        <f>IF(ISNA(VLOOKUP($B32,'ex VWAP'!G:G,1,FALSE)),"","Exclude from VWAP")</f>
        <v/>
      </c>
      <c r="I32" t="str">
        <f>IF(ISNA(VLOOKUP($B32,'ex VWAP'!H:H,1,FALSE)),"","Exclude from VWAP")</f>
        <v/>
      </c>
    </row>
    <row r="33" spans="1:9" x14ac:dyDescent="0.25">
      <c r="A33" s="3" t="s">
        <v>85</v>
      </c>
      <c r="B33" s="7" t="s">
        <v>5</v>
      </c>
      <c r="C33" s="8" t="s">
        <v>33</v>
      </c>
      <c r="E33" s="5" t="s">
        <v>24</v>
      </c>
      <c r="F33" s="6"/>
      <c r="G33" s="3"/>
      <c r="H33" t="str">
        <f>IF(ISNA(VLOOKUP($B33,'ex VWAP'!G:G,1,FALSE)),"","Exclude from VWAP")</f>
        <v/>
      </c>
      <c r="I33" t="str">
        <f>IF(ISNA(VLOOKUP($B33,'ex VWAP'!H:H,1,FALSE)),"","Exclude from VWAP")</f>
        <v/>
      </c>
    </row>
    <row r="34" spans="1:9" x14ac:dyDescent="0.25">
      <c r="A34" s="3" t="s">
        <v>85</v>
      </c>
      <c r="B34" s="7" t="s">
        <v>6</v>
      </c>
      <c r="C34" s="8" t="s">
        <v>34</v>
      </c>
      <c r="E34" s="5" t="s">
        <v>24</v>
      </c>
      <c r="F34" s="6" t="s">
        <v>24</v>
      </c>
      <c r="G34" s="3" t="s">
        <v>24</v>
      </c>
      <c r="H34" t="str">
        <f>IF(ISNA(VLOOKUP($B34,'ex VWAP'!G:G,1,FALSE)),"","Exclude from VWAP")</f>
        <v/>
      </c>
      <c r="I34" t="str">
        <f>IF(ISNA(VLOOKUP($B34,'ex VWAP'!H:H,1,FALSE)),"","Exclude from VWAP")</f>
        <v/>
      </c>
    </row>
    <row r="35" spans="1:9" ht="30" x14ac:dyDescent="0.25">
      <c r="A35" s="3" t="s">
        <v>85</v>
      </c>
      <c r="B35" s="7" t="s">
        <v>7</v>
      </c>
      <c r="C35" s="8" t="s">
        <v>35</v>
      </c>
      <c r="D35" s="8" t="s">
        <v>94</v>
      </c>
      <c r="E35" s="5" t="s">
        <v>24</v>
      </c>
      <c r="F35" s="6">
        <v>4</v>
      </c>
      <c r="G35" s="3" t="s">
        <v>24</v>
      </c>
      <c r="H35" t="str">
        <f>IF(ISNA(VLOOKUP($B35,'ex VWAP'!G:G,1,FALSE)),"","Exclude from VWAP")</f>
        <v/>
      </c>
      <c r="I35" t="str">
        <f>IF(ISNA(VLOOKUP($B35,'ex VWAP'!H:H,1,FALSE)),"","Exclude from VWAP")</f>
        <v/>
      </c>
    </row>
    <row r="36" spans="1:9" ht="61.5" x14ac:dyDescent="0.25">
      <c r="A36" s="3" t="s">
        <v>85</v>
      </c>
      <c r="B36" s="9" t="s">
        <v>8</v>
      </c>
      <c r="C36" s="8" t="s">
        <v>36</v>
      </c>
      <c r="D36" s="8" t="s">
        <v>89</v>
      </c>
      <c r="E36" s="6"/>
      <c r="F36" s="6"/>
      <c r="G36" s="3" t="s">
        <v>24</v>
      </c>
      <c r="H36" t="str">
        <f>IF(ISNA(VLOOKUP($B36,'ex VWAP'!G:G,1,FALSE)),"","Exclude from VWAP")</f>
        <v>Exclude from VWAP</v>
      </c>
      <c r="I36" t="str">
        <f>IF(ISNA(VLOOKUP($B36,'ex VWAP'!H:H,1,FALSE)),"","Exclude from VWAP")</f>
        <v/>
      </c>
    </row>
    <row r="37" spans="1:9" x14ac:dyDescent="0.25">
      <c r="A37" s="3" t="s">
        <v>85</v>
      </c>
      <c r="B37" s="7" t="s">
        <v>9</v>
      </c>
      <c r="C37" s="8" t="s">
        <v>37</v>
      </c>
      <c r="E37" s="5" t="s">
        <v>24</v>
      </c>
      <c r="F37" s="6"/>
      <c r="G37" s="3" t="s">
        <v>24</v>
      </c>
      <c r="H37" t="str">
        <f>IF(ISNA(VLOOKUP($B37,'ex VWAP'!G:G,1,FALSE)),"","Exclude from VWAP")</f>
        <v/>
      </c>
      <c r="I37" t="str">
        <f>IF(ISNA(VLOOKUP($B37,'ex VWAP'!H:H,1,FALSE)),"","Exclude from VWAP")</f>
        <v/>
      </c>
    </row>
    <row r="38" spans="1:9" ht="90" x14ac:dyDescent="0.25">
      <c r="A38" s="3" t="s">
        <v>85</v>
      </c>
      <c r="B38" s="7" t="s">
        <v>10</v>
      </c>
      <c r="C38" s="8" t="s">
        <v>38</v>
      </c>
      <c r="D38" s="8" t="s">
        <v>95</v>
      </c>
      <c r="E38" s="5" t="s">
        <v>24</v>
      </c>
      <c r="F38" s="6" t="s">
        <v>24</v>
      </c>
      <c r="G38" s="3" t="s">
        <v>24</v>
      </c>
      <c r="H38" t="str">
        <f>IF(ISNA(VLOOKUP($B38,'ex VWAP'!G:G,1,FALSE)),"","Exclude from VWAP")</f>
        <v/>
      </c>
      <c r="I38" t="str">
        <f>IF(ISNA(VLOOKUP($B38,'ex VWAP'!H:H,1,FALSE)),"","Exclude from VWAP")</f>
        <v/>
      </c>
    </row>
    <row r="39" spans="1:9" ht="90" x14ac:dyDescent="0.25">
      <c r="A39" s="3" t="s">
        <v>85</v>
      </c>
      <c r="B39" s="7" t="s">
        <v>11</v>
      </c>
      <c r="C39" s="8" t="s">
        <v>39</v>
      </c>
      <c r="D39" s="8" t="s">
        <v>97</v>
      </c>
      <c r="E39" s="5" t="s">
        <v>24</v>
      </c>
      <c r="F39" s="6">
        <v>5</v>
      </c>
      <c r="G39" s="3" t="s">
        <v>24</v>
      </c>
      <c r="H39" t="str">
        <f>IF(ISNA(VLOOKUP($B39,'ex VWAP'!G:G,1,FALSE)),"","Exclude from VWAP")</f>
        <v/>
      </c>
      <c r="I39" t="str">
        <f>IF(ISNA(VLOOKUP($B39,'ex VWAP'!H:H,1,FALSE)),"","Exclude from VWAP")</f>
        <v/>
      </c>
    </row>
    <row r="40" spans="1:9" x14ac:dyDescent="0.25">
      <c r="A40" s="3" t="s">
        <v>85</v>
      </c>
      <c r="B40" s="9" t="s">
        <v>12</v>
      </c>
      <c r="C40" s="8" t="s">
        <v>40</v>
      </c>
      <c r="E40" s="6"/>
      <c r="F40" s="6"/>
      <c r="G40" s="3"/>
      <c r="H40" t="str">
        <f>IF(ISNA(VLOOKUP($B40,'ex VWAP'!G:G,1,FALSE)),"","Exclude from VWAP")</f>
        <v>Exclude from VWAP</v>
      </c>
      <c r="I40" t="str">
        <f>IF(ISNA(VLOOKUP($B40,'ex VWAP'!H:H,1,FALSE)),"","Exclude from VWAP")</f>
        <v/>
      </c>
    </row>
    <row r="41" spans="1:9" ht="30" x14ac:dyDescent="0.25">
      <c r="A41" s="3" t="s">
        <v>85</v>
      </c>
      <c r="B41" s="7" t="s">
        <v>13</v>
      </c>
      <c r="C41" s="8" t="s">
        <v>41</v>
      </c>
      <c r="D41" s="8" t="s">
        <v>98</v>
      </c>
      <c r="E41" s="5" t="s">
        <v>24</v>
      </c>
      <c r="F41" s="6"/>
      <c r="G41" s="3" t="s">
        <v>24</v>
      </c>
      <c r="H41" t="str">
        <f>IF(ISNA(VLOOKUP($B41,'ex VWAP'!G:G,1,FALSE)),"","Exclude from VWAP")</f>
        <v/>
      </c>
      <c r="I41" t="str">
        <f>IF(ISNA(VLOOKUP($B41,'ex VWAP'!H:H,1,FALSE)),"","Exclude from VWAP")</f>
        <v/>
      </c>
    </row>
    <row r="42" spans="1:9" ht="30" x14ac:dyDescent="0.25">
      <c r="A42" s="3" t="s">
        <v>85</v>
      </c>
      <c r="B42" s="7" t="s">
        <v>14</v>
      </c>
      <c r="C42" s="8" t="s">
        <v>42</v>
      </c>
      <c r="D42" s="8" t="s">
        <v>99</v>
      </c>
      <c r="E42" s="5" t="s">
        <v>24</v>
      </c>
      <c r="F42" s="6" t="s">
        <v>24</v>
      </c>
      <c r="G42" s="3" t="s">
        <v>24</v>
      </c>
      <c r="H42" t="str">
        <f>IF(ISNA(VLOOKUP($B42,'ex VWAP'!G:G,1,FALSE)),"","Exclude from VWAP")</f>
        <v/>
      </c>
      <c r="I42" t="str">
        <f>IF(ISNA(VLOOKUP($B42,'ex VWAP'!H:H,1,FALSE)),"","Exclude from VWAP")</f>
        <v/>
      </c>
    </row>
    <row r="43" spans="1:9" ht="90" x14ac:dyDescent="0.25">
      <c r="A43" s="3" t="s">
        <v>85</v>
      </c>
      <c r="B43" s="7" t="s">
        <v>15</v>
      </c>
      <c r="C43" s="8" t="s">
        <v>43</v>
      </c>
      <c r="D43" s="8" t="s">
        <v>100</v>
      </c>
      <c r="E43" s="5" t="s">
        <v>24</v>
      </c>
      <c r="F43" s="6">
        <v>4</v>
      </c>
      <c r="G43" s="3" t="s">
        <v>24</v>
      </c>
      <c r="H43" t="str">
        <f>IF(ISNA(VLOOKUP($B43,'ex VWAP'!G:G,1,FALSE)),"","Exclude from VWAP")</f>
        <v/>
      </c>
      <c r="I43" t="str">
        <f>IF(ISNA(VLOOKUP($B43,'ex VWAP'!H:H,1,FALSE)),"","Exclude from VWAP")</f>
        <v/>
      </c>
    </row>
    <row r="44" spans="1:9" x14ac:dyDescent="0.25">
      <c r="A44" s="3" t="s">
        <v>85</v>
      </c>
      <c r="B44" s="9" t="s">
        <v>16</v>
      </c>
      <c r="C44" s="8" t="s">
        <v>44</v>
      </c>
      <c r="E44" s="6"/>
      <c r="F44" s="6"/>
      <c r="G44" s="3"/>
      <c r="H44" t="str">
        <f>IF(ISNA(VLOOKUP($B44,'ex VWAP'!G:G,1,FALSE)),"","Exclude from VWAP")</f>
        <v>Exclude from VWAP</v>
      </c>
      <c r="I44" t="str">
        <f>IF(ISNA(VLOOKUP($B44,'ex VWAP'!H:H,1,FALSE)),"","Exclude from VWAP")</f>
        <v>Exclude from VWAP</v>
      </c>
    </row>
    <row r="45" spans="1:9" ht="120" x14ac:dyDescent="0.25">
      <c r="A45" s="3" t="s">
        <v>85</v>
      </c>
      <c r="B45" s="7" t="s">
        <v>17</v>
      </c>
      <c r="C45" s="8" t="s">
        <v>45</v>
      </c>
      <c r="D45" s="8" t="s">
        <v>101</v>
      </c>
      <c r="E45" s="5" t="s">
        <v>24</v>
      </c>
      <c r="F45" s="6"/>
      <c r="G45" s="3" t="s">
        <v>24</v>
      </c>
      <c r="H45" t="str">
        <f>IF(ISNA(VLOOKUP($B45,'ex VWAP'!G:G,1,FALSE)),"","Exclude from VWAP")</f>
        <v/>
      </c>
      <c r="I45" t="str">
        <f>IF(ISNA(VLOOKUP($B45,'ex VWAP'!H:H,1,FALSE)),"","Exclude from VWAP")</f>
        <v/>
      </c>
    </row>
    <row r="46" spans="1:9" ht="90" x14ac:dyDescent="0.25">
      <c r="A46" s="3" t="s">
        <v>85</v>
      </c>
      <c r="B46" s="7" t="s">
        <v>18</v>
      </c>
      <c r="C46" s="8" t="s">
        <v>46</v>
      </c>
      <c r="D46" s="8" t="s">
        <v>102</v>
      </c>
      <c r="E46" s="5" t="s">
        <v>24</v>
      </c>
      <c r="F46" s="6" t="s">
        <v>24</v>
      </c>
      <c r="G46" s="3" t="s">
        <v>24</v>
      </c>
      <c r="H46" t="str">
        <f>IF(ISNA(VLOOKUP($B46,'ex VWAP'!G:G,1,FALSE)),"","Exclude from VWAP")</f>
        <v/>
      </c>
      <c r="I46" t="str">
        <f>IF(ISNA(VLOOKUP($B46,'ex VWAP'!H:H,1,FALSE)),"","Exclude from VWAP")</f>
        <v/>
      </c>
    </row>
    <row r="47" spans="1:9" x14ac:dyDescent="0.25">
      <c r="A47" s="3" t="s">
        <v>85</v>
      </c>
      <c r="B47" s="9" t="s">
        <v>19</v>
      </c>
      <c r="C47" s="8" t="s">
        <v>47</v>
      </c>
      <c r="D47" s="8" t="s">
        <v>63</v>
      </c>
      <c r="E47" s="6"/>
      <c r="F47" s="6"/>
      <c r="G47" s="3" t="s">
        <v>24</v>
      </c>
      <c r="H47" t="str">
        <f>IF(ISNA(VLOOKUP($B47,'ex VWAP'!G:G,1,FALSE)),"","Exclude from VWAP")</f>
        <v>Exclude from VWAP</v>
      </c>
      <c r="I47" t="str">
        <f>IF(ISNA(VLOOKUP($B47,'ex VWAP'!H:H,1,FALSE)),"","Exclude from VWAP")</f>
        <v>Exclude from VWAP</v>
      </c>
    </row>
    <row r="48" spans="1:9" x14ac:dyDescent="0.25">
      <c r="A48" s="3" t="s">
        <v>85</v>
      </c>
      <c r="B48" s="9" t="s">
        <v>20</v>
      </c>
      <c r="C48" s="8" t="s">
        <v>48</v>
      </c>
      <c r="E48" s="6"/>
      <c r="F48" s="6"/>
      <c r="G48" s="3" t="s">
        <v>24</v>
      </c>
      <c r="H48" t="str">
        <f>IF(ISNA(VLOOKUP($B48,'ex VWAP'!G:G,1,FALSE)),"","Exclude from VWAP")</f>
        <v>Exclude from VWAP</v>
      </c>
      <c r="I48" t="str">
        <f>IF(ISNA(VLOOKUP($B48,'ex VWAP'!H:H,1,FALSE)),"","Exclude from VWAP")</f>
        <v>Exclude from VWAP</v>
      </c>
    </row>
    <row r="49" spans="1:9" x14ac:dyDescent="0.25">
      <c r="A49" s="3" t="s">
        <v>85</v>
      </c>
      <c r="B49" s="9" t="s">
        <v>21</v>
      </c>
      <c r="C49" s="8" t="s">
        <v>49</v>
      </c>
      <c r="E49" s="6"/>
      <c r="F49" s="6"/>
      <c r="G49" s="3" t="s">
        <v>24</v>
      </c>
      <c r="H49" t="str">
        <f>IF(ISNA(VLOOKUP($B49,'ex VWAP'!G:G,1,FALSE)),"","Exclude from VWAP")</f>
        <v>Exclude from VWAP</v>
      </c>
      <c r="I49" t="str">
        <f>IF(ISNA(VLOOKUP($B49,'ex VWAP'!H:H,1,FALSE)),"","Exclude from VWAP")</f>
        <v>Exclude from VWAP</v>
      </c>
    </row>
    <row r="50" spans="1:9" x14ac:dyDescent="0.25">
      <c r="A50" s="3" t="s">
        <v>85</v>
      </c>
      <c r="B50" s="9" t="s">
        <v>22</v>
      </c>
      <c r="C50" s="8" t="s">
        <v>50</v>
      </c>
      <c r="E50" s="5"/>
      <c r="F50" s="6"/>
      <c r="G50" s="3" t="s">
        <v>24</v>
      </c>
      <c r="H50" t="str">
        <f>IF(ISNA(VLOOKUP($B50,'ex VWAP'!G:G,1,FALSE)),"","Exclude from VWAP")</f>
        <v>Exclude from VWAP</v>
      </c>
      <c r="I50" t="str">
        <f>IF(ISNA(VLOOKUP($B50,'ex VWAP'!H:H,1,FALSE)),"","Exclude from VWAP")</f>
        <v>Exclude from VWAP</v>
      </c>
    </row>
    <row r="51" spans="1:9" x14ac:dyDescent="0.25">
      <c r="A51" s="3" t="s">
        <v>85</v>
      </c>
      <c r="B51" s="7" t="s">
        <v>23</v>
      </c>
      <c r="C51" s="8" t="s">
        <v>51</v>
      </c>
      <c r="E51" s="5" t="s">
        <v>24</v>
      </c>
      <c r="F51" s="6" t="s">
        <v>24</v>
      </c>
      <c r="G51" s="3" t="s">
        <v>24</v>
      </c>
      <c r="H51" t="str">
        <f>IF(ISNA(VLOOKUP($B51,'ex VWAP'!G:G,1,FALSE)),"","Exclude from VWAP")</f>
        <v/>
      </c>
      <c r="I51" t="str">
        <f>IF(ISNA(VLOOKUP($B51,'ex VWAP'!H:H,1,FALSE)),"","Exclude from VWAP")</f>
        <v/>
      </c>
    </row>
    <row r="52" spans="1:9" x14ac:dyDescent="0.25">
      <c r="A52" s="3" t="s">
        <v>85</v>
      </c>
      <c r="B52" s="7" t="s">
        <v>24</v>
      </c>
      <c r="C52" s="8" t="s">
        <v>52</v>
      </c>
      <c r="E52" s="5" t="s">
        <v>24</v>
      </c>
      <c r="F52" s="6" t="s">
        <v>24</v>
      </c>
      <c r="G52" s="3" t="s">
        <v>24</v>
      </c>
      <c r="H52" t="str">
        <f>IF(ISNA(VLOOKUP($B52,'ex VWAP'!G:G,1,FALSE)),"","Exclude from VWAP")</f>
        <v/>
      </c>
      <c r="I52" t="str">
        <f>IF(ISNA(VLOOKUP($B52,'ex VWAP'!H:H,1,FALSE)),"","Exclude from VWAP")</f>
        <v/>
      </c>
    </row>
    <row r="53" spans="1:9" ht="60" x14ac:dyDescent="0.25">
      <c r="A53" s="3" t="s">
        <v>85</v>
      </c>
      <c r="B53" s="9" t="s">
        <v>25</v>
      </c>
      <c r="C53" s="8" t="s">
        <v>53</v>
      </c>
      <c r="D53" s="8" t="s">
        <v>103</v>
      </c>
      <c r="E53" s="6"/>
      <c r="F53" s="6">
        <v>4</v>
      </c>
      <c r="G53" s="3" t="s">
        <v>24</v>
      </c>
      <c r="H53" t="str">
        <f>IF(ISNA(VLOOKUP($B53,'ex VWAP'!G:G,1,FALSE)),"","Exclude from VWAP")</f>
        <v>Exclude from VWAP</v>
      </c>
      <c r="I53" t="str">
        <f>IF(ISNA(VLOOKUP($B53,'ex VWAP'!H:H,1,FALSE)),"","Exclude from VWAP")</f>
        <v>Exclude from VWAP</v>
      </c>
    </row>
    <row r="54" spans="1:9" x14ac:dyDescent="0.25">
      <c r="A54" s="3" t="s">
        <v>85</v>
      </c>
      <c r="B54" s="7">
        <v>1</v>
      </c>
      <c r="C54" s="8" t="s">
        <v>54</v>
      </c>
      <c r="E54" s="5" t="s">
        <v>24</v>
      </c>
      <c r="F54" s="6" t="s">
        <v>24</v>
      </c>
      <c r="G54" s="3" t="s">
        <v>24</v>
      </c>
      <c r="H54" t="str">
        <f>IF(ISNA(VLOOKUP($B54,'ex VWAP'!G:G,1,FALSE)),"","Exclude from VWAP")</f>
        <v/>
      </c>
      <c r="I54" t="str">
        <f>IF(ISNA(VLOOKUP($B54,'ex VWAP'!H:H,1,FALSE)),"","Exclude from VWAP")</f>
        <v/>
      </c>
    </row>
    <row r="55" spans="1:9" x14ac:dyDescent="0.25">
      <c r="A55" s="3" t="s">
        <v>85</v>
      </c>
      <c r="B55" s="9">
        <v>4</v>
      </c>
      <c r="C55" s="8" t="s">
        <v>55</v>
      </c>
      <c r="E55" s="6"/>
      <c r="F55" s="6">
        <v>4</v>
      </c>
      <c r="G55" s="3" t="s">
        <v>24</v>
      </c>
      <c r="H55" t="str">
        <f>IF(ISNA(VLOOKUP($B55,'ex VWAP'!G:G,1,FALSE)),"","Exclude from VWAP")</f>
        <v>Exclude from VWAP</v>
      </c>
      <c r="I55" t="str">
        <f>IF(ISNA(VLOOKUP($B55,'ex VWAP'!H:H,1,FALSE)),"","Exclude from VWAP")</f>
        <v>Exclude from VWAP</v>
      </c>
    </row>
    <row r="56" spans="1:9" x14ac:dyDescent="0.25">
      <c r="A56" s="3" t="s">
        <v>85</v>
      </c>
      <c r="B56" s="7">
        <v>5</v>
      </c>
      <c r="C56" s="8" t="s">
        <v>56</v>
      </c>
      <c r="E56" s="5" t="s">
        <v>24</v>
      </c>
      <c r="F56" s="6" t="s">
        <v>24</v>
      </c>
      <c r="G56" s="3" t="s">
        <v>24</v>
      </c>
      <c r="H56" t="str">
        <f>IF(ISNA(VLOOKUP($B56,'ex VWAP'!G:G,1,FALSE)),"","Exclude from VWAP")</f>
        <v/>
      </c>
      <c r="I56" t="str">
        <f>IF(ISNA(VLOOKUP($B56,'ex VWAP'!H:H,1,FALSE)),"","Exclude from VWAP")</f>
        <v/>
      </c>
    </row>
    <row r="57" spans="1:9" x14ac:dyDescent="0.25">
      <c r="A57" s="3" t="s">
        <v>85</v>
      </c>
      <c r="B57" s="7">
        <v>6</v>
      </c>
      <c r="C57" s="8" t="s">
        <v>57</v>
      </c>
      <c r="E57" s="5" t="s">
        <v>24</v>
      </c>
      <c r="F57" s="6" t="s">
        <v>24</v>
      </c>
      <c r="G57" s="3" t="s">
        <v>24</v>
      </c>
      <c r="H57" t="str">
        <f>IF(ISNA(VLOOKUP($B57,'ex VWAP'!G:G,1,FALSE)),"","Exclude from VWAP")</f>
        <v/>
      </c>
      <c r="I57" t="str">
        <f>IF(ISNA(VLOOKUP($B57,'ex VWAP'!H:H,1,FALSE)),"","Exclude from VWAP")</f>
        <v/>
      </c>
    </row>
    <row r="58" spans="1:9" x14ac:dyDescent="0.25">
      <c r="A58" s="3" t="s">
        <v>85</v>
      </c>
      <c r="B58" s="9">
        <v>7</v>
      </c>
      <c r="C58" s="8" t="s">
        <v>58</v>
      </c>
      <c r="E58" s="6"/>
      <c r="F58" s="6"/>
      <c r="G58" s="3" t="s">
        <v>24</v>
      </c>
      <c r="H58" t="str">
        <f>IF(ISNA(VLOOKUP($B58,'ex VWAP'!G:G,1,FALSE)),"","Exclude from VWAP")</f>
        <v>Exclude from VWAP</v>
      </c>
      <c r="I58" t="str">
        <f>IF(ISNA(VLOOKUP($B58,'ex VWAP'!H:H,1,FALSE)),"","Exclude from VWAP")</f>
        <v/>
      </c>
    </row>
    <row r="59" spans="1:9" x14ac:dyDescent="0.25">
      <c r="A59" s="3" t="s">
        <v>85</v>
      </c>
      <c r="B59" s="7">
        <v>8</v>
      </c>
      <c r="C59" s="8" t="s">
        <v>59</v>
      </c>
      <c r="E59" s="5" t="s">
        <v>24</v>
      </c>
      <c r="F59" s="6"/>
      <c r="G59" s="3"/>
      <c r="H59" t="str">
        <f>IF(ISNA(VLOOKUP($B59,'ex VWAP'!G:G,1,FALSE)),"","Exclude from VWAP")</f>
        <v/>
      </c>
      <c r="I59" t="str">
        <f>IF(ISNA(VLOOKUP($B59,'ex VWAP'!H:H,1,FALSE)),"","Exclude from VWAP")</f>
        <v/>
      </c>
    </row>
    <row r="60" spans="1:9" x14ac:dyDescent="0.25">
      <c r="A60" s="3" t="s">
        <v>85</v>
      </c>
      <c r="B60" s="9">
        <v>9</v>
      </c>
      <c r="C60" s="8" t="s">
        <v>60</v>
      </c>
      <c r="E60" s="6"/>
      <c r="F60" s="6" t="s">
        <v>24</v>
      </c>
      <c r="G60" s="3"/>
      <c r="H60" t="str">
        <f>IF(ISNA(VLOOKUP($B60,'ex VWAP'!G:G,1,FALSE)),"","Exclude from VWAP")</f>
        <v>Exclude from VWAP</v>
      </c>
      <c r="I60" t="str">
        <f>IF(ISNA(VLOOKUP($B60,'ex VWAP'!H:H,1,FALSE)),"","Exclude from VWAP")</f>
        <v/>
      </c>
    </row>
  </sheetData>
  <autoFilter ref="A1:I60" xr:uid="{65501423-0614-4215-B7D6-BE5161E6EB5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B382-D2A7-41BE-BE16-2172DFECF3DB}">
  <dimension ref="A1:B16"/>
  <sheetViews>
    <sheetView workbookViewId="0">
      <selection activeCell="A4" sqref="A4:A15"/>
      <pivotSelection pane="bottomRight" showHeader="1" extendable="1" axis="axisRow" max="13" activeRow="3" previousRow="14" click="1" r:id="rId1">
        <pivotArea dataOnly="0" axis="axisRow" fieldPosition="0">
          <references count="2">
            <reference field="1" count="12">
              <x v="1"/>
              <x v="4"/>
              <x v="6"/>
              <x v="10"/>
              <x v="16"/>
              <x v="20"/>
              <x v="24"/>
              <x v="27"/>
              <x v="28"/>
              <x v="29"/>
              <x v="30"/>
              <x v="33"/>
            </reference>
            <reference field="4" count="1" selected="0">
              <x v="1"/>
            </reference>
          </references>
        </pivotArea>
      </pivotSelection>
    </sheetView>
  </sheetViews>
  <sheetFormatPr defaultRowHeight="15" x14ac:dyDescent="0.25"/>
  <cols>
    <col min="1" max="1" width="13.140625" bestFit="1" customWidth="1"/>
    <col min="2" max="2" width="9.5703125" bestFit="1" customWidth="1"/>
  </cols>
  <sheetData>
    <row r="1" spans="1:2" x14ac:dyDescent="0.25">
      <c r="A1" s="10" t="s">
        <v>86</v>
      </c>
      <c r="B1" t="s">
        <v>109</v>
      </c>
    </row>
    <row r="3" spans="1:2" x14ac:dyDescent="0.25">
      <c r="A3" s="10" t="s">
        <v>107</v>
      </c>
    </row>
    <row r="4" spans="1:2" x14ac:dyDescent="0.25">
      <c r="A4" s="1">
        <v>4</v>
      </c>
    </row>
    <row r="5" spans="1:2" x14ac:dyDescent="0.25">
      <c r="A5" s="1">
        <v>7</v>
      </c>
    </row>
    <row r="6" spans="1:2" x14ac:dyDescent="0.25">
      <c r="A6" s="1">
        <v>9</v>
      </c>
    </row>
    <row r="7" spans="1:2" x14ac:dyDescent="0.25">
      <c r="A7" s="1" t="s">
        <v>2</v>
      </c>
    </row>
    <row r="8" spans="1:2" x14ac:dyDescent="0.25">
      <c r="A8" s="1" t="s">
        <v>8</v>
      </c>
    </row>
    <row r="9" spans="1:2" x14ac:dyDescent="0.25">
      <c r="A9" s="1" t="s">
        <v>12</v>
      </c>
    </row>
    <row r="10" spans="1:2" x14ac:dyDescent="0.25">
      <c r="A10" s="1" t="s">
        <v>16</v>
      </c>
    </row>
    <row r="11" spans="1:2" x14ac:dyDescent="0.25">
      <c r="A11" s="1" t="s">
        <v>19</v>
      </c>
    </row>
    <row r="12" spans="1:2" x14ac:dyDescent="0.25">
      <c r="A12" s="1" t="s">
        <v>20</v>
      </c>
    </row>
    <row r="13" spans="1:2" x14ac:dyDescent="0.25">
      <c r="A13" s="1" t="s">
        <v>21</v>
      </c>
    </row>
    <row r="14" spans="1:2" x14ac:dyDescent="0.25">
      <c r="A14" s="1" t="s">
        <v>22</v>
      </c>
    </row>
    <row r="15" spans="1:2" x14ac:dyDescent="0.25">
      <c r="A15" s="1" t="s">
        <v>25</v>
      </c>
    </row>
    <row r="16" spans="1:2" x14ac:dyDescent="0.25">
      <c r="A16" s="1"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7CABF-442B-4EC1-8482-340345E90C53}">
  <sheetPr filterMode="1"/>
  <dimension ref="A1:I13"/>
  <sheetViews>
    <sheetView workbookViewId="0"/>
  </sheetViews>
  <sheetFormatPr defaultRowHeight="15" x14ac:dyDescent="0.25"/>
  <sheetData>
    <row r="1" spans="1:9" x14ac:dyDescent="0.25">
      <c r="A1" t="s">
        <v>104</v>
      </c>
    </row>
    <row r="2" spans="1:9" x14ac:dyDescent="0.25">
      <c r="G2">
        <v>4</v>
      </c>
      <c r="H2">
        <v>4</v>
      </c>
      <c r="I2">
        <v>4</v>
      </c>
    </row>
    <row r="3" spans="1:9" x14ac:dyDescent="0.25">
      <c r="G3">
        <v>7</v>
      </c>
      <c r="H3" t="s">
        <v>2</v>
      </c>
    </row>
    <row r="4" spans="1:9" x14ac:dyDescent="0.25">
      <c r="G4">
        <v>9</v>
      </c>
      <c r="H4" t="s">
        <v>16</v>
      </c>
    </row>
    <row r="5" spans="1:9" x14ac:dyDescent="0.25">
      <c r="G5" t="s">
        <v>2</v>
      </c>
      <c r="H5" t="s">
        <v>22</v>
      </c>
      <c r="I5" t="s">
        <v>2</v>
      </c>
    </row>
    <row r="6" spans="1:9" x14ac:dyDescent="0.25">
      <c r="G6" t="s">
        <v>8</v>
      </c>
      <c r="H6" t="s">
        <v>21</v>
      </c>
    </row>
    <row r="7" spans="1:9" x14ac:dyDescent="0.25">
      <c r="G7" t="s">
        <v>12</v>
      </c>
      <c r="H7" t="s">
        <v>25</v>
      </c>
    </row>
    <row r="8" spans="1:9" x14ac:dyDescent="0.25">
      <c r="G8" t="s">
        <v>16</v>
      </c>
      <c r="H8" t="s">
        <v>19</v>
      </c>
      <c r="I8" t="s">
        <v>16</v>
      </c>
    </row>
    <row r="9" spans="1:9" x14ac:dyDescent="0.25">
      <c r="G9" t="s">
        <v>19</v>
      </c>
      <c r="H9" t="s">
        <v>20</v>
      </c>
      <c r="I9" t="s">
        <v>19</v>
      </c>
    </row>
    <row r="10" spans="1:9" x14ac:dyDescent="0.25">
      <c r="G10" t="s">
        <v>20</v>
      </c>
      <c r="I10" t="s">
        <v>20</v>
      </c>
    </row>
    <row r="11" spans="1:9" x14ac:dyDescent="0.25">
      <c r="G11" t="s">
        <v>21</v>
      </c>
      <c r="I11" t="s">
        <v>21</v>
      </c>
    </row>
    <row r="12" spans="1:9" x14ac:dyDescent="0.25">
      <c r="G12" t="s">
        <v>25</v>
      </c>
      <c r="I12" t="s">
        <v>25</v>
      </c>
    </row>
    <row r="13" spans="1:9" x14ac:dyDescent="0.25">
      <c r="G13" t="s">
        <v>22</v>
      </c>
    </row>
  </sheetData>
  <sortState xmlns:xlrd2="http://schemas.microsoft.com/office/spreadsheetml/2017/richdata2" ref="A29:A41">
    <sortCondition ref="A29: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 Cond.</vt:lpstr>
      <vt:lpstr>Sheet3</vt:lpstr>
      <vt:lpstr>ex VWAP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c:creator>
  <cp:lastModifiedBy>Ed</cp:lastModifiedBy>
  <dcterms:created xsi:type="dcterms:W3CDTF">2020-09-11T12:02:27Z</dcterms:created>
  <dcterms:modified xsi:type="dcterms:W3CDTF">2020-09-17T11:38:55Z</dcterms:modified>
</cp:coreProperties>
</file>