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didasdemir\Documents\githubrepos\firefighting-two-stage-2024\inputs\"/>
    </mc:Choice>
  </mc:AlternateContent>
  <xr:revisionPtr revIDLastSave="0" documentId="13_ncr:1_{DBFD82E1-74E5-4900-9C4E-111EC44FDF5A}" xr6:coauthVersionLast="36" xr6:coauthVersionMax="36" xr10:uidLastSave="{00000000-0000-0000-0000-000000000000}"/>
  <bookViews>
    <workbookView xWindow="0" yWindow="0" windowWidth="23040" windowHeight="7788" xr2:uid="{9CB6C43B-859C-4BA9-B67B-FAC3AC4B1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6" i="1"/>
  <c r="J15" i="1"/>
  <c r="J13" i="1"/>
  <c r="J12" i="1"/>
  <c r="J17" i="1"/>
  <c r="J14" i="1"/>
  <c r="J11" i="1"/>
  <c r="H19" i="1" l="1"/>
  <c r="I19" i="1" s="1"/>
  <c r="I18" i="1"/>
  <c r="H18" i="1"/>
  <c r="I17" i="1"/>
  <c r="H17" i="1"/>
  <c r="H16" i="1"/>
  <c r="I16" i="1" s="1"/>
  <c r="H15" i="1"/>
  <c r="I15" i="1" s="1"/>
  <c r="I14" i="1"/>
  <c r="H14" i="1"/>
  <c r="I13" i="1"/>
  <c r="H13" i="1"/>
  <c r="H12" i="1"/>
  <c r="I12" i="1" s="1"/>
  <c r="H11" i="1"/>
  <c r="I11" i="1" s="1"/>
  <c r="I10" i="1"/>
  <c r="H10" i="1"/>
  <c r="I9" i="1"/>
  <c r="H9" i="1"/>
  <c r="H8" i="1"/>
  <c r="I8" i="1" s="1"/>
  <c r="H7" i="1"/>
  <c r="I7" i="1" s="1"/>
  <c r="I6" i="1"/>
  <c r="H6" i="1"/>
  <c r="I5" i="1"/>
  <c r="H5" i="1"/>
  <c r="H4" i="1"/>
  <c r="I4" i="1" s="1"/>
  <c r="H3" i="1"/>
  <c r="I3" i="1" s="1"/>
  <c r="I2" i="1"/>
  <c r="H2" i="1"/>
</calcChain>
</file>

<file path=xl/sharedStrings.xml><?xml version="1.0" encoding="utf-8"?>
<sst xmlns="http://schemas.openxmlformats.org/spreadsheetml/2006/main" count="9" uniqueCount="9">
  <si>
    <t>node_id</t>
  </si>
  <si>
    <t>scenario_no</t>
  </si>
  <si>
    <t>initial value</t>
  </si>
  <si>
    <t>scenario_value_degradation_rate</t>
  </si>
  <si>
    <t>scenario_fire_spread_rate</t>
  </si>
  <si>
    <t>scenario_fire_amelioration_rate</t>
  </si>
  <si>
    <t>t_s</t>
  </si>
  <si>
    <t>t_m</t>
  </si>
  <si>
    <t>t_e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</si>
</sst>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414B-986D-4087-9F2E-F941DCFE0F85}">
  <dimension ref="A1:J19"/>
  <sheetViews>
    <sheetView tabSelected="1" workbookViewId="0">
      <selection activeCell="B16" sqref="B16:H16"/>
    </sheetView>
  </sheetViews>
  <sheetFormatPr defaultRowHeight="14.4" x14ac:dyDescent="0.3"/>
  <cols>
    <col min="1" max="1" width="7.88671875" bestFit="1" customWidth="1"/>
    <col min="2" max="2" width="11.21875" bestFit="1" customWidth="1"/>
    <col min="3" max="3" width="11.21875" customWidth="1"/>
    <col min="4" max="4" width="29.6640625" bestFit="1" customWidth="1"/>
    <col min="5" max="5" width="23.109375" bestFit="1" customWidth="1"/>
    <col min="6" max="6" width="28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0" x14ac:dyDescent="0.3">
      <c r="A2" s="3">
        <v>3</v>
      </c>
      <c r="B2" s="1">
        <v>1</v>
      </c>
      <c r="C2">
        <v>1</v>
      </c>
      <c r="D2">
        <v>0.15</v>
      </c>
      <c r="E2">
        <v>0.3</v>
      </c>
      <c r="F2">
        <v>0.3</v>
      </c>
      <c r="G2">
        <v>0</v>
      </c>
      <c r="H2">
        <f>+G2+1/E2</f>
        <v>3.3333333333333335</v>
      </c>
      <c r="I2">
        <f>+H2+1/F2</f>
        <v>6.666666666666667</v>
      </c>
    </row>
    <row r="3" spans="1:10" x14ac:dyDescent="0.3">
      <c r="A3" s="3"/>
      <c r="B3" s="1">
        <v>2</v>
      </c>
      <c r="C3">
        <v>1</v>
      </c>
      <c r="D3">
        <v>0.2</v>
      </c>
      <c r="E3">
        <v>0.4</v>
      </c>
      <c r="F3">
        <v>0.4</v>
      </c>
      <c r="G3">
        <v>0</v>
      </c>
      <c r="H3">
        <f t="shared" ref="H3:I18" si="0">+G3+1/E3</f>
        <v>2.5</v>
      </c>
      <c r="I3">
        <f t="shared" si="0"/>
        <v>5</v>
      </c>
    </row>
    <row r="4" spans="1:10" x14ac:dyDescent="0.3">
      <c r="A4" s="3"/>
      <c r="B4" s="1">
        <v>3</v>
      </c>
      <c r="C4">
        <v>1</v>
      </c>
      <c r="D4">
        <v>0.25</v>
      </c>
      <c r="E4">
        <v>0.5</v>
      </c>
      <c r="F4">
        <v>0.5</v>
      </c>
      <c r="G4">
        <v>0</v>
      </c>
      <c r="H4">
        <f t="shared" si="0"/>
        <v>2</v>
      </c>
      <c r="I4">
        <f t="shared" si="0"/>
        <v>4</v>
      </c>
    </row>
    <row r="5" spans="1:10" x14ac:dyDescent="0.3">
      <c r="A5" s="3">
        <v>5</v>
      </c>
      <c r="B5" s="1">
        <v>1</v>
      </c>
      <c r="C5">
        <v>0.6</v>
      </c>
      <c r="D5">
        <v>0.09</v>
      </c>
      <c r="E5">
        <v>0.45</v>
      </c>
      <c r="F5">
        <v>0.22500000000000001</v>
      </c>
      <c r="H5">
        <f t="shared" si="0"/>
        <v>2.2222222222222223</v>
      </c>
      <c r="I5">
        <f t="shared" si="0"/>
        <v>6.666666666666667</v>
      </c>
    </row>
    <row r="6" spans="1:10" x14ac:dyDescent="0.3">
      <c r="A6" s="3"/>
      <c r="B6" s="1">
        <v>2</v>
      </c>
      <c r="C6">
        <v>0.6</v>
      </c>
      <c r="D6">
        <v>0.12</v>
      </c>
      <c r="E6">
        <v>0.6</v>
      </c>
      <c r="F6">
        <v>0.3</v>
      </c>
      <c r="H6">
        <f t="shared" si="0"/>
        <v>1.6666666666666667</v>
      </c>
      <c r="I6">
        <f t="shared" si="0"/>
        <v>5</v>
      </c>
    </row>
    <row r="7" spans="1:10" x14ac:dyDescent="0.3">
      <c r="A7" s="3"/>
      <c r="B7" s="1">
        <v>3</v>
      </c>
      <c r="C7">
        <v>0.6</v>
      </c>
      <c r="D7">
        <v>0.15</v>
      </c>
      <c r="E7">
        <v>0.75</v>
      </c>
      <c r="F7">
        <v>0.375</v>
      </c>
      <c r="H7">
        <f t="shared" si="0"/>
        <v>1.3333333333333333</v>
      </c>
      <c r="I7">
        <f t="shared" si="0"/>
        <v>4</v>
      </c>
    </row>
    <row r="8" spans="1:10" x14ac:dyDescent="0.3">
      <c r="A8" s="3">
        <v>6</v>
      </c>
      <c r="B8" s="1">
        <v>1</v>
      </c>
      <c r="C8">
        <v>0.6</v>
      </c>
      <c r="D8">
        <v>0.09</v>
      </c>
      <c r="E8">
        <v>0.45</v>
      </c>
      <c r="F8">
        <v>0.22500000000000001</v>
      </c>
      <c r="H8">
        <f t="shared" si="0"/>
        <v>2.2222222222222223</v>
      </c>
      <c r="I8">
        <f t="shared" si="0"/>
        <v>6.666666666666667</v>
      </c>
    </row>
    <row r="9" spans="1:10" x14ac:dyDescent="0.3">
      <c r="A9" s="3"/>
      <c r="B9" s="1">
        <v>2</v>
      </c>
      <c r="C9">
        <v>0.6</v>
      </c>
      <c r="D9">
        <v>0.12</v>
      </c>
      <c r="E9">
        <v>0.6</v>
      </c>
      <c r="F9">
        <v>0.3</v>
      </c>
      <c r="H9">
        <f t="shared" si="0"/>
        <v>1.6666666666666667</v>
      </c>
      <c r="I9">
        <f t="shared" si="0"/>
        <v>5</v>
      </c>
    </row>
    <row r="10" spans="1:10" x14ac:dyDescent="0.3">
      <c r="A10" s="3"/>
      <c r="B10" s="1">
        <v>3</v>
      </c>
      <c r="C10">
        <v>0.6</v>
      </c>
      <c r="D10">
        <v>0.15</v>
      </c>
      <c r="E10">
        <v>0.75</v>
      </c>
      <c r="F10">
        <v>0.375</v>
      </c>
      <c r="H10">
        <f t="shared" si="0"/>
        <v>1.3333333333333333</v>
      </c>
      <c r="I10">
        <f t="shared" si="0"/>
        <v>4</v>
      </c>
    </row>
    <row r="11" spans="1:10" x14ac:dyDescent="0.3">
      <c r="A11" s="3">
        <v>7</v>
      </c>
      <c r="B11" s="1">
        <v>1</v>
      </c>
      <c r="C11">
        <v>0.6</v>
      </c>
      <c r="D11">
        <v>7.1999999999999995E-2</v>
      </c>
      <c r="E11">
        <v>0.6</v>
      </c>
      <c r="F11">
        <v>0.15</v>
      </c>
      <c r="G11">
        <v>0</v>
      </c>
      <c r="H11">
        <f t="shared" si="0"/>
        <v>1.6666666666666667</v>
      </c>
      <c r="I11">
        <f t="shared" si="0"/>
        <v>8.3333333333333339</v>
      </c>
      <c r="J11">
        <f>+C11-D11*2</f>
        <v>0.45599999999999996</v>
      </c>
    </row>
    <row r="12" spans="1:10" x14ac:dyDescent="0.3">
      <c r="A12" s="3"/>
      <c r="B12" s="1">
        <v>2</v>
      </c>
      <c r="C12">
        <v>0.6</v>
      </c>
      <c r="D12">
        <v>9.6000000000000002E-2</v>
      </c>
      <c r="E12">
        <v>0.8</v>
      </c>
      <c r="F12">
        <v>0.2</v>
      </c>
      <c r="G12">
        <v>0</v>
      </c>
      <c r="H12">
        <f t="shared" si="0"/>
        <v>1.25</v>
      </c>
      <c r="I12">
        <f t="shared" si="0"/>
        <v>6.25</v>
      </c>
      <c r="J12">
        <f>+C12-D12*2</f>
        <v>0.40799999999999997</v>
      </c>
    </row>
    <row r="13" spans="1:10" x14ac:dyDescent="0.3">
      <c r="A13" s="3"/>
      <c r="B13" s="1">
        <v>3</v>
      </c>
      <c r="C13">
        <v>0.6</v>
      </c>
      <c r="D13">
        <v>0.12</v>
      </c>
      <c r="E13">
        <v>1</v>
      </c>
      <c r="F13">
        <v>0.25</v>
      </c>
      <c r="G13">
        <v>0</v>
      </c>
      <c r="H13">
        <f t="shared" si="0"/>
        <v>1</v>
      </c>
      <c r="I13">
        <f t="shared" si="0"/>
        <v>5</v>
      </c>
      <c r="J13">
        <f>+C13-D13*2</f>
        <v>0.36</v>
      </c>
    </row>
    <row r="14" spans="1:10" x14ac:dyDescent="0.3">
      <c r="A14" s="3">
        <v>8</v>
      </c>
      <c r="B14" s="1">
        <v>1</v>
      </c>
      <c r="C14">
        <v>0.4</v>
      </c>
      <c r="D14">
        <v>2.7300000000000001E-2</v>
      </c>
      <c r="E14">
        <v>0.75</v>
      </c>
      <c r="F14">
        <v>7.4999999999999997E-2</v>
      </c>
      <c r="H14">
        <f t="shared" si="0"/>
        <v>1.3333333333333333</v>
      </c>
      <c r="I14">
        <f t="shared" si="0"/>
        <v>14.666666666666668</v>
      </c>
      <c r="J14">
        <f>+C14-D14*4.4</f>
        <v>0.27988000000000002</v>
      </c>
    </row>
    <row r="15" spans="1:10" x14ac:dyDescent="0.3">
      <c r="A15" s="3"/>
      <c r="B15" s="1">
        <v>2</v>
      </c>
      <c r="C15">
        <v>0.4</v>
      </c>
      <c r="D15">
        <v>3.6400000000000002E-2</v>
      </c>
      <c r="E15">
        <v>1</v>
      </c>
      <c r="F15">
        <v>0.1</v>
      </c>
      <c r="H15">
        <f t="shared" si="0"/>
        <v>1</v>
      </c>
      <c r="I15">
        <f t="shared" si="0"/>
        <v>11</v>
      </c>
      <c r="J15">
        <f>+C15-D15*4.4</f>
        <v>0.23984</v>
      </c>
    </row>
    <row r="16" spans="1:10" x14ac:dyDescent="0.3">
      <c r="A16" s="3"/>
      <c r="B16" s="1">
        <v>3</v>
      </c>
      <c r="C16">
        <v>0.4</v>
      </c>
      <c r="D16">
        <v>4.5499999999999999E-2</v>
      </c>
      <c r="E16">
        <v>1.25</v>
      </c>
      <c r="F16">
        <v>0.125</v>
      </c>
      <c r="H16">
        <f t="shared" si="0"/>
        <v>0.8</v>
      </c>
      <c r="I16">
        <f t="shared" si="0"/>
        <v>8.8000000000000007</v>
      </c>
      <c r="J16">
        <f>+C16-D16*4.4</f>
        <v>0.19980000000000001</v>
      </c>
    </row>
    <row r="17" spans="1:10" x14ac:dyDescent="0.3">
      <c r="A17" s="3">
        <v>9</v>
      </c>
      <c r="B17" s="1">
        <v>1</v>
      </c>
      <c r="C17">
        <v>0.4</v>
      </c>
      <c r="D17">
        <v>2.7300000000000001E-2</v>
      </c>
      <c r="E17">
        <v>0.75</v>
      </c>
      <c r="F17">
        <v>7.4999999999999997E-2</v>
      </c>
      <c r="G17">
        <v>0</v>
      </c>
      <c r="H17">
        <f t="shared" si="0"/>
        <v>1.3333333333333333</v>
      </c>
      <c r="I17">
        <f t="shared" si="0"/>
        <v>14.666666666666668</v>
      </c>
      <c r="J17">
        <f>+C17-D17*2.82</f>
        <v>0.32301400000000002</v>
      </c>
    </row>
    <row r="18" spans="1:10" x14ac:dyDescent="0.3">
      <c r="A18" s="3"/>
      <c r="B18" s="1">
        <v>2</v>
      </c>
      <c r="C18">
        <v>0.4</v>
      </c>
      <c r="D18">
        <v>3.6400000000000002E-2</v>
      </c>
      <c r="E18">
        <v>1</v>
      </c>
      <c r="F18">
        <v>0.1</v>
      </c>
      <c r="G18">
        <v>0</v>
      </c>
      <c r="H18">
        <f t="shared" si="0"/>
        <v>1</v>
      </c>
      <c r="I18">
        <f t="shared" si="0"/>
        <v>11</v>
      </c>
      <c r="J18">
        <f>+C18-D18*2.82</f>
        <v>0.29735200000000001</v>
      </c>
    </row>
    <row r="19" spans="1:10" x14ac:dyDescent="0.3">
      <c r="A19" s="3"/>
      <c r="B19" s="1">
        <v>3</v>
      </c>
      <c r="C19">
        <v>0.4</v>
      </c>
      <c r="D19">
        <v>4.5499999999999999E-2</v>
      </c>
      <c r="E19">
        <v>1.25</v>
      </c>
      <c r="F19">
        <v>0.125</v>
      </c>
      <c r="G19">
        <v>0</v>
      </c>
      <c r="H19">
        <f t="shared" ref="H19:I19" si="1">+G19+1/E19</f>
        <v>0.8</v>
      </c>
      <c r="I19">
        <f t="shared" si="1"/>
        <v>8.8000000000000007</v>
      </c>
      <c r="J19">
        <f>+C19-D19*2.82</f>
        <v>0.27169000000000004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Erdi Dasdemir</dc:creator>
  <cp:lastModifiedBy>Erdi Dasdemir</cp:lastModifiedBy>
  <dcterms:created xsi:type="dcterms:W3CDTF">2024-08-13T12:54:44Z</dcterms:created>
  <dcterms:modified xsi:type="dcterms:W3CDTF">2024-08-14T12:35:47Z</dcterms:modified>
</cp:coreProperties>
</file>