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hotos" sheetId="1" state="visible" r:id="rId3"/>
    <sheet name="teams" sheetId="2" state="visible" r:id="rId4"/>
    <sheet name="team_1" sheetId="3" state="visible" r:id="rId5"/>
    <sheet name="team_2" sheetId="4" state="visible" r:id="rId6"/>
    <sheet name="team_3" sheetId="5" state="visible" r:id="rId7"/>
    <sheet name="team_4" sheetId="6" state="visible" r:id="rId8"/>
    <sheet name="team_5" sheetId="7" state="visible" r:id="rId9"/>
    <sheet name="team_6" sheetId="8" state="visible" r:id="rId10"/>
    <sheet name="team_7" sheetId="9" state="visible" r:id="rId11"/>
    <sheet name="team_8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<sst xmlns="http://schemas.openxmlformats.org/spreadsheetml/2006/main" count="98" uniqueCount="53">
  <si>
    <t xml:space="preserve">photo_id</t>
  </si>
  <si>
    <t xml:space="preserve">filename</t>
  </si>
  <si>
    <t xml:space="preserve">points</t>
  </si>
  <si>
    <t xml:space="preserve">anchor</t>
  </si>
  <si>
    <t xml:space="preserve">aracely</t>
  </si>
  <si>
    <t xml:space="preserve">ballfield</t>
  </si>
  <si>
    <t xml:space="preserve">beacon</t>
  </si>
  <si>
    <t xml:space="preserve">boatramp</t>
  </si>
  <si>
    <t xml:space="preserve">cab</t>
  </si>
  <si>
    <t xml:space="preserve">cable_crossing</t>
  </si>
  <si>
    <t xml:space="preserve">cement</t>
  </si>
  <si>
    <t xml:space="preserve">cove</t>
  </si>
  <si>
    <t xml:space="preserve">cove2</t>
  </si>
  <si>
    <t xml:space="preserve">girders</t>
  </si>
  <si>
    <t xml:space="preserve">glens</t>
  </si>
  <si>
    <t xml:space="preserve">gravel</t>
  </si>
  <si>
    <t xml:space="preserve">hatch</t>
  </si>
  <si>
    <t xml:space="preserve">helioroast</t>
  </si>
  <si>
    <t xml:space="preserve">hidden_blocks</t>
  </si>
  <si>
    <t xml:space="preserve">island_cove</t>
  </si>
  <si>
    <t xml:space="preserve">marina</t>
  </si>
  <si>
    <t xml:space="preserve">mini_islehouse</t>
  </si>
  <si>
    <t xml:space="preserve">newspaper</t>
  </si>
  <si>
    <t xml:space="preserve">nobike</t>
  </si>
  <si>
    <t xml:space="preserve">officer_5</t>
  </si>
  <si>
    <t xml:space="preserve">officer_playground</t>
  </si>
  <si>
    <t xml:space="preserve">officer_swing</t>
  </si>
  <si>
    <t xml:space="preserve">old cove sign</t>
  </si>
  <si>
    <t xml:space="preserve">old_plant</t>
  </si>
  <si>
    <t xml:space="preserve">padel_flag</t>
  </si>
  <si>
    <t xml:space="preserve">passage</t>
  </si>
  <si>
    <t xml:space="preserve">perimeter</t>
  </si>
  <si>
    <t xml:space="preserve">pier</t>
  </si>
  <si>
    <t xml:space="preserve">point</t>
  </si>
  <si>
    <t xml:space="preserve">red_playground</t>
  </si>
  <si>
    <t xml:space="preserve">road project</t>
  </si>
  <si>
    <t xml:space="preserve">sffd</t>
  </si>
  <si>
    <t xml:space="preserve">ti_south_path</t>
  </si>
  <si>
    <t xml:space="preserve">ti_wines</t>
  </si>
  <si>
    <t xml:space="preserve">tisc</t>
  </si>
  <si>
    <t xml:space="preserve">topbike</t>
  </si>
  <si>
    <t xml:space="preserve">uscg</t>
  </si>
  <si>
    <t xml:space="preserve">water_facility</t>
  </si>
  <si>
    <t xml:space="preserve">xformers</t>
  </si>
  <si>
    <t xml:space="preserve">placeholder</t>
  </si>
  <si>
    <t xml:space="preserve">team_id</t>
  </si>
  <si>
    <t xml:space="preserve">mode</t>
  </si>
  <si>
    <t xml:space="preserve">member_1</t>
  </si>
  <si>
    <t xml:space="preserve">member_2</t>
  </si>
  <si>
    <t xml:space="preserve">member_3</t>
  </si>
  <si>
    <t xml:space="preserve">timestamp</t>
  </si>
  <si>
    <t xml:space="preserve">Total points</t>
  </si>
  <si>
    <t xml:space="preserve">Cmd-shift-;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</si>
</sst>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15" activePane="bottomLeft" state="frozen"/>
      <selection pane="topLeft" activeCell="A1" activeCellId="0" sqref="A1"/>
      <selection pane="bottomLeft" activeCell="C43" activeCellId="0" sqref="C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n">
        <v>2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2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n">
        <v>2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n">
        <v>3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n">
        <v>3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n">
        <v>4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n">
        <v>3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n">
        <v>2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n">
        <v>3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n">
        <v>2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n">
        <v>1</v>
      </c>
    </row>
    <row r="15" customFormat="false" ht="12.8" hidden="false" customHeight="false" outlineLevel="0" collapsed="false">
      <c r="A15" s="0" t="n">
        <v>14</v>
      </c>
      <c r="B15" s="0" t="s">
        <v>16</v>
      </c>
      <c r="C15" s="0" t="n">
        <v>4</v>
      </c>
    </row>
    <row r="16" customFormat="false" ht="12.8" hidden="false" customHeight="false" outlineLevel="0" collapsed="false">
      <c r="A16" s="0" t="n">
        <v>15</v>
      </c>
      <c r="B16" s="0" t="s">
        <v>17</v>
      </c>
      <c r="C16" s="0" t="n">
        <v>3</v>
      </c>
    </row>
    <row r="17" customFormat="false" ht="12.8" hidden="false" customHeight="false" outlineLevel="0" collapsed="false">
      <c r="A17" s="0" t="n">
        <v>16</v>
      </c>
      <c r="B17" s="0" t="s">
        <v>18</v>
      </c>
      <c r="C17" s="0" t="n">
        <v>4</v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n">
        <v>2</v>
      </c>
    </row>
    <row r="19" customFormat="false" ht="12.8" hidden="false" customHeight="false" outlineLevel="0" collapsed="false">
      <c r="A19" s="0" t="n">
        <v>18</v>
      </c>
      <c r="B19" s="0" t="s">
        <v>20</v>
      </c>
      <c r="C19" s="0" t="n">
        <v>2</v>
      </c>
    </row>
    <row r="20" customFormat="false" ht="12.8" hidden="false" customHeight="false" outlineLevel="0" collapsed="false">
      <c r="A20" s="0" t="n">
        <v>19</v>
      </c>
      <c r="B20" s="0" t="s">
        <v>21</v>
      </c>
      <c r="C20" s="0" t="n">
        <v>4</v>
      </c>
    </row>
    <row r="21" customFormat="false" ht="12.8" hidden="false" customHeight="false" outlineLevel="0" collapsed="false">
      <c r="A21" s="0" t="n">
        <v>20</v>
      </c>
      <c r="B21" s="0" t="s">
        <v>22</v>
      </c>
      <c r="C21" s="0" t="n">
        <v>4</v>
      </c>
    </row>
    <row r="22" customFormat="false" ht="12.8" hidden="false" customHeight="false" outlineLevel="0" collapsed="false">
      <c r="A22" s="0" t="n">
        <v>21</v>
      </c>
      <c r="B22" s="0" t="s">
        <v>23</v>
      </c>
      <c r="C22" s="0" t="n">
        <v>1</v>
      </c>
    </row>
    <row r="23" customFormat="false" ht="12.8" hidden="false" customHeight="false" outlineLevel="0" collapsed="false">
      <c r="A23" s="0" t="n">
        <v>22</v>
      </c>
      <c r="B23" s="0" t="s">
        <v>24</v>
      </c>
      <c r="C23" s="0" t="n">
        <v>2</v>
      </c>
    </row>
    <row r="24" customFormat="false" ht="12.8" hidden="false" customHeight="false" outlineLevel="0" collapsed="false">
      <c r="A24" s="0" t="n">
        <v>23</v>
      </c>
      <c r="B24" s="0" t="s">
        <v>25</v>
      </c>
      <c r="C24" s="0" t="n">
        <v>3</v>
      </c>
    </row>
    <row r="25" customFormat="false" ht="12.8" hidden="false" customHeight="false" outlineLevel="0" collapsed="false">
      <c r="A25" s="0" t="n">
        <v>24</v>
      </c>
      <c r="B25" s="0" t="s">
        <v>26</v>
      </c>
      <c r="C25" s="0" t="n">
        <v>2</v>
      </c>
    </row>
    <row r="26" customFormat="false" ht="12.8" hidden="false" customHeight="false" outlineLevel="0" collapsed="false">
      <c r="A26" s="0" t="n">
        <v>25</v>
      </c>
      <c r="B26" s="0" t="s">
        <v>27</v>
      </c>
      <c r="C26" s="0" t="n">
        <v>4</v>
      </c>
    </row>
    <row r="27" customFormat="false" ht="12.8" hidden="false" customHeight="false" outlineLevel="0" collapsed="false">
      <c r="A27" s="0" t="n">
        <v>26</v>
      </c>
      <c r="B27" s="0" t="s">
        <v>28</v>
      </c>
      <c r="C27" s="0" t="n">
        <v>2</v>
      </c>
    </row>
    <row r="28" customFormat="false" ht="12.8" hidden="false" customHeight="false" outlineLevel="0" collapsed="false">
      <c r="A28" s="0" t="n">
        <v>27</v>
      </c>
      <c r="B28" s="0" t="s">
        <v>29</v>
      </c>
      <c r="C28" s="0" t="n">
        <v>2</v>
      </c>
    </row>
    <row r="29" customFormat="false" ht="12.8" hidden="false" customHeight="false" outlineLevel="0" collapsed="false">
      <c r="A29" s="0" t="n">
        <v>28</v>
      </c>
      <c r="B29" s="0" t="s">
        <v>30</v>
      </c>
      <c r="C29" s="0" t="n">
        <v>3</v>
      </c>
    </row>
    <row r="30" customFormat="false" ht="12.8" hidden="false" customHeight="false" outlineLevel="0" collapsed="false">
      <c r="A30" s="0" t="n">
        <v>29</v>
      </c>
      <c r="B30" s="0" t="s">
        <v>31</v>
      </c>
      <c r="C30" s="0" t="n">
        <v>3</v>
      </c>
    </row>
    <row r="31" customFormat="false" ht="12.8" hidden="false" customHeight="false" outlineLevel="0" collapsed="false">
      <c r="A31" s="0" t="n">
        <v>30</v>
      </c>
      <c r="B31" s="0" t="s">
        <v>32</v>
      </c>
      <c r="C31" s="0" t="n">
        <v>2</v>
      </c>
    </row>
    <row r="32" customFormat="false" ht="12.8" hidden="false" customHeight="false" outlineLevel="0" collapsed="false">
      <c r="A32" s="0" t="n">
        <v>31</v>
      </c>
      <c r="B32" s="0" t="s">
        <v>33</v>
      </c>
      <c r="C32" s="0" t="n">
        <v>4</v>
      </c>
    </row>
    <row r="33" customFormat="false" ht="12.8" hidden="false" customHeight="false" outlineLevel="0" collapsed="false">
      <c r="A33" s="0" t="n">
        <v>32</v>
      </c>
      <c r="B33" s="0" t="s">
        <v>34</v>
      </c>
      <c r="C33" s="0" t="n">
        <v>3</v>
      </c>
    </row>
    <row r="34" customFormat="false" ht="12.8" hidden="false" customHeight="false" outlineLevel="0" collapsed="false">
      <c r="A34" s="0" t="n">
        <v>33</v>
      </c>
      <c r="B34" s="0" t="s">
        <v>35</v>
      </c>
      <c r="C34" s="0" t="n">
        <v>2</v>
      </c>
    </row>
    <row r="35" customFormat="false" ht="12.8" hidden="false" customHeight="false" outlineLevel="0" collapsed="false">
      <c r="A35" s="0" t="n">
        <v>34</v>
      </c>
      <c r="B35" s="0" t="s">
        <v>36</v>
      </c>
      <c r="C35" s="0" t="n">
        <v>1</v>
      </c>
    </row>
    <row r="36" customFormat="false" ht="12.8" hidden="false" customHeight="false" outlineLevel="0" collapsed="false">
      <c r="A36" s="0" t="n">
        <v>35</v>
      </c>
      <c r="B36" s="0" t="s">
        <v>37</v>
      </c>
      <c r="C36" s="0" t="n">
        <v>2</v>
      </c>
    </row>
    <row r="37" customFormat="false" ht="12.8" hidden="false" customHeight="false" outlineLevel="0" collapsed="false">
      <c r="A37" s="0" t="n">
        <v>36</v>
      </c>
      <c r="B37" s="0" t="s">
        <v>38</v>
      </c>
      <c r="C37" s="0" t="n">
        <v>2</v>
      </c>
    </row>
    <row r="38" customFormat="false" ht="12.8" hidden="false" customHeight="false" outlineLevel="0" collapsed="false">
      <c r="A38" s="0" t="n">
        <v>37</v>
      </c>
      <c r="B38" s="0" t="s">
        <v>39</v>
      </c>
      <c r="C38" s="0" t="n">
        <v>2</v>
      </c>
    </row>
    <row r="39" customFormat="false" ht="12.8" hidden="false" customHeight="false" outlineLevel="0" collapsed="false">
      <c r="A39" s="0" t="n">
        <v>38</v>
      </c>
      <c r="B39" s="0" t="s">
        <v>40</v>
      </c>
      <c r="C39" s="0" t="n">
        <v>3</v>
      </c>
    </row>
    <row r="40" customFormat="false" ht="12.8" hidden="false" customHeight="false" outlineLevel="0" collapsed="false">
      <c r="A40" s="0" t="n">
        <v>39</v>
      </c>
      <c r="B40" s="0" t="s">
        <v>41</v>
      </c>
      <c r="C40" s="0" t="n">
        <v>1</v>
      </c>
    </row>
    <row r="41" customFormat="false" ht="12.8" hidden="false" customHeight="false" outlineLevel="0" collapsed="false">
      <c r="A41" s="0" t="n">
        <v>40</v>
      </c>
      <c r="B41" s="0" t="s">
        <v>42</v>
      </c>
      <c r="C41" s="0" t="n">
        <v>3</v>
      </c>
    </row>
    <row r="42" customFormat="false" ht="12.8" hidden="false" customHeight="false" outlineLevel="0" collapsed="false">
      <c r="A42" s="0" t="n">
        <v>41</v>
      </c>
      <c r="B42" s="0" t="s">
        <v>43</v>
      </c>
      <c r="C42" s="0" t="n">
        <v>4</v>
      </c>
    </row>
    <row r="43" customFormat="false" ht="12.8" hidden="false" customHeight="false" outlineLevel="0" collapsed="false">
      <c r="A43" s="0" t="n">
        <v>99</v>
      </c>
      <c r="B43" s="0" t="s">
        <v>44</v>
      </c>
      <c r="C43" s="0" t="n"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8</f>
        <v>8</v>
      </c>
      <c r="B2" s="0" t="n">
        <v>99</v>
      </c>
      <c r="C2" s="1"/>
      <c r="D2" s="0" t="n">
        <f aca="false">VLOOKUP(B2,photos!$A$2:$C$43,3)</f>
        <v>0</v>
      </c>
      <c r="F2" s="0" t="s">
        <v>51</v>
      </c>
      <c r="G2" s="0" t="n">
        <f aca="false">SUM(D2:D41)</f>
        <v>0</v>
      </c>
      <c r="N2" s="1" t="s">
        <v>52</v>
      </c>
    </row>
    <row r="3" customFormat="false" ht="12.8" hidden="false" customHeight="false" outlineLevel="0" collapsed="false">
      <c r="A3" s="0" t="n">
        <f aca="false">8</f>
        <v>8</v>
      </c>
      <c r="B3" s="0" t="n">
        <v>99</v>
      </c>
      <c r="D3" s="0" t="n">
        <f aca="false">VLOOKUP(B3,photos!$A$2:$C$43,3)</f>
        <v>0</v>
      </c>
    </row>
    <row r="4" customFormat="false" ht="12.8" hidden="false" customHeight="false" outlineLevel="0" collapsed="false">
      <c r="A4" s="0" t="n">
        <f aca="false">8</f>
        <v>8</v>
      </c>
      <c r="B4" s="0" t="n">
        <f aca="false">99</f>
        <v>99</v>
      </c>
      <c r="D4" s="0" t="n">
        <f aca="false">VLOOKUP(B4,photos!$A$2:$C$43,3)</f>
        <v>0</v>
      </c>
    </row>
    <row r="5" customFormat="false" ht="12.8" hidden="false" customHeight="false" outlineLevel="0" collapsed="false">
      <c r="A5" s="0" t="n">
        <f aca="false">8</f>
        <v>8</v>
      </c>
      <c r="B5" s="0" t="n">
        <f aca="false">99</f>
        <v>99</v>
      </c>
      <c r="D5" s="0" t="n">
        <f aca="false">VLOOKUP(B5,photos!$A$2:$C$43,3)</f>
        <v>0</v>
      </c>
    </row>
    <row r="6" customFormat="false" ht="12.8" hidden="false" customHeight="false" outlineLevel="0" collapsed="false">
      <c r="A6" s="0" t="n">
        <f aca="false">8</f>
        <v>8</v>
      </c>
      <c r="B6" s="0" t="n">
        <f aca="false">99</f>
        <v>99</v>
      </c>
      <c r="D6" s="0" t="n">
        <f aca="false">VLOOKUP(B6,photos!$A$2:$C$43,3)</f>
        <v>0</v>
      </c>
    </row>
    <row r="7" customFormat="false" ht="12.8" hidden="false" customHeight="false" outlineLevel="0" collapsed="false">
      <c r="A7" s="0" t="n">
        <f aca="false">8</f>
        <v>8</v>
      </c>
      <c r="B7" s="0" t="n">
        <f aca="false">99</f>
        <v>99</v>
      </c>
      <c r="D7" s="0" t="n">
        <f aca="false">VLOOKUP(B7,photos!$A$2:$C$43,3)</f>
        <v>0</v>
      </c>
    </row>
    <row r="8" customFormat="false" ht="12.8" hidden="false" customHeight="false" outlineLevel="0" collapsed="false">
      <c r="A8" s="0" t="n">
        <f aca="false">8</f>
        <v>8</v>
      </c>
      <c r="B8" s="0" t="n">
        <f aca="false">99</f>
        <v>99</v>
      </c>
      <c r="D8" s="0" t="n">
        <f aca="false">VLOOKUP(B8,photos!$A$2:$C$43,3)</f>
        <v>0</v>
      </c>
    </row>
    <row r="9" customFormat="false" ht="12.8" hidden="false" customHeight="false" outlineLevel="0" collapsed="false">
      <c r="A9" s="0" t="n">
        <f aca="false">8</f>
        <v>8</v>
      </c>
      <c r="B9" s="0" t="n">
        <f aca="false">99</f>
        <v>99</v>
      </c>
      <c r="D9" s="0" t="n">
        <f aca="false">VLOOKUP(B9,photos!$A$2:$C$43,3)</f>
        <v>0</v>
      </c>
    </row>
    <row r="10" customFormat="false" ht="12.8" hidden="false" customHeight="false" outlineLevel="0" collapsed="false">
      <c r="A10" s="0" t="n">
        <f aca="false">8</f>
        <v>8</v>
      </c>
      <c r="B10" s="0" t="n">
        <f aca="false">99</f>
        <v>99</v>
      </c>
      <c r="D10" s="0" t="n">
        <f aca="false">VLOOKUP(B10,photos!$A$2:$C$43,3)</f>
        <v>0</v>
      </c>
    </row>
    <row r="11" customFormat="false" ht="12.8" hidden="false" customHeight="false" outlineLevel="0" collapsed="false">
      <c r="A11" s="0" t="n">
        <f aca="false">8</f>
        <v>8</v>
      </c>
      <c r="B11" s="0" t="n">
        <f aca="false">99</f>
        <v>99</v>
      </c>
      <c r="D11" s="0" t="n">
        <f aca="false">VLOOKUP(B11,photos!$A$2:$C$43,3)</f>
        <v>0</v>
      </c>
    </row>
    <row r="12" customFormat="false" ht="12.8" hidden="false" customHeight="false" outlineLevel="0" collapsed="false">
      <c r="A12" s="0" t="n">
        <f aca="false">8</f>
        <v>8</v>
      </c>
      <c r="B12" s="0" t="n">
        <f aca="false">99</f>
        <v>99</v>
      </c>
      <c r="D12" s="0" t="n">
        <f aca="false">VLOOKUP(B12,photos!$A$2:$C$43,3)</f>
        <v>0</v>
      </c>
    </row>
    <row r="13" customFormat="false" ht="12.8" hidden="false" customHeight="false" outlineLevel="0" collapsed="false">
      <c r="A13" s="0" t="n">
        <f aca="false">8</f>
        <v>8</v>
      </c>
      <c r="B13" s="0" t="n">
        <f aca="false">99</f>
        <v>99</v>
      </c>
      <c r="D13" s="0" t="n">
        <f aca="false">VLOOKUP(B13,photos!$A$2:$C$43,3)</f>
        <v>0</v>
      </c>
    </row>
    <row r="14" customFormat="false" ht="12.8" hidden="false" customHeight="false" outlineLevel="0" collapsed="false">
      <c r="A14" s="0" t="n">
        <f aca="false">8</f>
        <v>8</v>
      </c>
      <c r="B14" s="0" t="n">
        <f aca="false">99</f>
        <v>99</v>
      </c>
      <c r="D14" s="0" t="n">
        <f aca="false">VLOOKUP(B14,photos!$A$2:$C$43,3)</f>
        <v>0</v>
      </c>
    </row>
    <row r="15" customFormat="false" ht="12.8" hidden="false" customHeight="false" outlineLevel="0" collapsed="false">
      <c r="A15" s="0" t="n">
        <f aca="false">8</f>
        <v>8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8</f>
        <v>8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8</f>
        <v>8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8</f>
        <v>8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8</f>
        <v>8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8</f>
        <v>8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8</f>
        <v>8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8</f>
        <v>8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8</f>
        <v>8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8</f>
        <v>8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8</f>
        <v>8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8</f>
        <v>8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8</f>
        <v>8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8</f>
        <v>8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8</f>
        <v>8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8</f>
        <v>8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8</f>
        <v>8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8</f>
        <v>8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8</f>
        <v>8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8</f>
        <v>8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8</f>
        <v>8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8</f>
        <v>8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8</f>
        <v>8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8</f>
        <v>8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8</f>
        <v>8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8</f>
        <v>8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8</f>
        <v>8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  <c r="E1" s="0" t="s">
        <v>49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4" activeCellId="0" sqref="C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v>1</v>
      </c>
      <c r="B2" s="0" t="n">
        <v>11</v>
      </c>
      <c r="C2" s="1" t="n">
        <v>0.579267815810185</v>
      </c>
      <c r="D2" s="0" t="n">
        <f aca="false">VLOOKUP(B2,photos!$A$2:$C$43,3)</f>
        <v>3</v>
      </c>
      <c r="F2" s="0" t="s">
        <v>51</v>
      </c>
      <c r="G2" s="0" t="n">
        <f aca="false">SUM(D2:D41)</f>
        <v>6</v>
      </c>
      <c r="N2" s="1" t="s">
        <v>52</v>
      </c>
    </row>
    <row r="3" customFormat="false" ht="12.8" hidden="false" customHeight="false" outlineLevel="0" collapsed="false">
      <c r="A3" s="0" t="n">
        <v>1</v>
      </c>
      <c r="B3" s="0" t="n">
        <v>1</v>
      </c>
      <c r="C3" s="1" t="n">
        <v>0.579267815810185</v>
      </c>
      <c r="D3" s="0" t="n">
        <f aca="false">VLOOKUP(B3,photos!$A$2:$C$43,3)</f>
        <v>2</v>
      </c>
    </row>
    <row r="4" customFormat="false" ht="12.8" hidden="false" customHeight="false" outlineLevel="0" collapsed="false">
      <c r="A4" s="0" t="n">
        <v>1</v>
      </c>
      <c r="B4" s="0" t="n">
        <v>34</v>
      </c>
      <c r="C4" s="1" t="n">
        <v>0.616935271215278</v>
      </c>
      <c r="D4" s="0" t="n">
        <f aca="false">VLOOKUP(B4,photos!$A$2:$C$43,3)</f>
        <v>1</v>
      </c>
    </row>
    <row r="5" customFormat="false" ht="12.8" hidden="false" customHeight="false" outlineLevel="0" collapsed="false">
      <c r="A5" s="0" t="n">
        <v>1</v>
      </c>
      <c r="B5" s="0" t="n">
        <f aca="false">99</f>
        <v>99</v>
      </c>
      <c r="D5" s="0" t="n">
        <f aca="false">VLOOKUP(B5,photos!$A$2:$C$43,3)</f>
        <v>0</v>
      </c>
    </row>
    <row r="6" customFormat="false" ht="12.8" hidden="false" customHeight="false" outlineLevel="0" collapsed="false">
      <c r="A6" s="0" t="n">
        <v>1</v>
      </c>
      <c r="B6" s="0" t="n">
        <f aca="false">99</f>
        <v>99</v>
      </c>
      <c r="D6" s="0" t="n">
        <f aca="false">VLOOKUP(B6,photos!$A$2:$C$43,3)</f>
        <v>0</v>
      </c>
    </row>
    <row r="7" customFormat="false" ht="12.8" hidden="false" customHeight="false" outlineLevel="0" collapsed="false">
      <c r="A7" s="0" t="n">
        <v>1</v>
      </c>
      <c r="B7" s="0" t="n">
        <f aca="false">99</f>
        <v>99</v>
      </c>
      <c r="D7" s="0" t="n">
        <f aca="false">VLOOKUP(B7,photos!$A$2:$C$43,3)</f>
        <v>0</v>
      </c>
    </row>
    <row r="8" customFormat="false" ht="12.8" hidden="false" customHeight="false" outlineLevel="0" collapsed="false">
      <c r="A8" s="0" t="n">
        <f aca="false">1</f>
        <v>1</v>
      </c>
      <c r="B8" s="0" t="n">
        <f aca="false">99</f>
        <v>99</v>
      </c>
      <c r="D8" s="0" t="n">
        <f aca="false">VLOOKUP(B8,photos!$A$2:$C$43,3)</f>
        <v>0</v>
      </c>
    </row>
    <row r="9" customFormat="false" ht="12.8" hidden="false" customHeight="false" outlineLevel="0" collapsed="false">
      <c r="A9" s="0" t="n">
        <f aca="false">1</f>
        <v>1</v>
      </c>
      <c r="B9" s="0" t="n">
        <f aca="false">99</f>
        <v>99</v>
      </c>
      <c r="D9" s="0" t="n">
        <f aca="false">VLOOKUP(B9,photos!$A$2:$C$43,3)</f>
        <v>0</v>
      </c>
    </row>
    <row r="10" customFormat="false" ht="12.8" hidden="false" customHeight="false" outlineLevel="0" collapsed="false">
      <c r="A10" s="0" t="n">
        <f aca="false">1</f>
        <v>1</v>
      </c>
      <c r="B10" s="0" t="n">
        <f aca="false">99</f>
        <v>99</v>
      </c>
      <c r="D10" s="0" t="n">
        <f aca="false">VLOOKUP(B10,photos!$A$2:$C$43,3)</f>
        <v>0</v>
      </c>
    </row>
    <row r="11" customFormat="false" ht="12.8" hidden="false" customHeight="false" outlineLevel="0" collapsed="false">
      <c r="A11" s="0" t="n">
        <f aca="false">1</f>
        <v>1</v>
      </c>
      <c r="B11" s="0" t="n">
        <f aca="false">99</f>
        <v>99</v>
      </c>
      <c r="D11" s="0" t="n">
        <f aca="false">VLOOKUP(B11,photos!$A$2:$C$43,3)</f>
        <v>0</v>
      </c>
    </row>
    <row r="12" customFormat="false" ht="12.8" hidden="false" customHeight="false" outlineLevel="0" collapsed="false">
      <c r="A12" s="0" t="n">
        <f aca="false">1</f>
        <v>1</v>
      </c>
      <c r="B12" s="0" t="n">
        <f aca="false">99</f>
        <v>99</v>
      </c>
      <c r="D12" s="0" t="n">
        <f aca="false">VLOOKUP(B12,photos!$A$2:$C$43,3)</f>
        <v>0</v>
      </c>
    </row>
    <row r="13" customFormat="false" ht="12.8" hidden="false" customHeight="false" outlineLevel="0" collapsed="false">
      <c r="A13" s="0" t="n">
        <f aca="false">1</f>
        <v>1</v>
      </c>
      <c r="B13" s="0" t="n">
        <f aca="false">99</f>
        <v>99</v>
      </c>
      <c r="D13" s="0" t="n">
        <f aca="false">VLOOKUP(B13,photos!$A$2:$C$43,3)</f>
        <v>0</v>
      </c>
    </row>
    <row r="14" customFormat="false" ht="12.8" hidden="false" customHeight="false" outlineLevel="0" collapsed="false">
      <c r="A14" s="0" t="n">
        <f aca="false">1</f>
        <v>1</v>
      </c>
      <c r="B14" s="0" t="n">
        <f aca="false">99</f>
        <v>99</v>
      </c>
      <c r="D14" s="0" t="n">
        <f aca="false">VLOOKUP(B14,photos!$A$2:$C$43,3)</f>
        <v>0</v>
      </c>
    </row>
    <row r="15" customFormat="false" ht="12.8" hidden="false" customHeight="false" outlineLevel="0" collapsed="false">
      <c r="A15" s="0" t="n">
        <f aca="false">1</f>
        <v>1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1</f>
        <v>1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1</f>
        <v>1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1</f>
        <v>1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1</f>
        <v>1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1</f>
        <v>1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1</f>
        <v>1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1</f>
        <v>1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1</f>
        <v>1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1</f>
        <v>1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1</f>
        <v>1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1</f>
        <v>1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1</f>
        <v>1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1</f>
        <v>1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1</f>
        <v>1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1</f>
        <v>1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1</f>
        <v>1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1</f>
        <v>1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1</f>
        <v>1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1</f>
        <v>1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1</f>
        <v>1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1</f>
        <v>1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1</f>
        <v>1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1</f>
        <v>1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1</f>
        <v>1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1</f>
        <v>1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1</f>
        <v>1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4" activeCellId="0" sqref="C1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2</f>
        <v>2</v>
      </c>
      <c r="B2" s="0" t="n">
        <v>34</v>
      </c>
      <c r="C2" s="1" t="n">
        <v>0.581812289895833</v>
      </c>
      <c r="D2" s="0" t="n">
        <f aca="false">VLOOKUP(B2,photos!$A$2:$C$43,3)</f>
        <v>1</v>
      </c>
      <c r="F2" s="0" t="s">
        <v>51</v>
      </c>
      <c r="G2" s="0" t="n">
        <f aca="false">SUM(D2:D41)</f>
        <v>34</v>
      </c>
      <c r="N2" s="1" t="s">
        <v>52</v>
      </c>
    </row>
    <row r="3" customFormat="false" ht="12.8" hidden="false" customHeight="false" outlineLevel="0" collapsed="false">
      <c r="A3" s="0" t="n">
        <f aca="false">2</f>
        <v>2</v>
      </c>
      <c r="B3" s="0" t="n">
        <v>19</v>
      </c>
      <c r="C3" s="1" t="n">
        <v>0.583399345949074</v>
      </c>
      <c r="D3" s="0" t="n">
        <f aca="false">VLOOKUP(B3,photos!$A$2:$C$43,3)</f>
        <v>4</v>
      </c>
    </row>
    <row r="4" customFormat="false" ht="12.8" hidden="false" customHeight="false" outlineLevel="0" collapsed="false">
      <c r="A4" s="0" t="n">
        <f aca="false">2</f>
        <v>2</v>
      </c>
      <c r="B4" s="0" t="n">
        <v>36</v>
      </c>
      <c r="C4" s="1" t="n">
        <v>0.588789528472222</v>
      </c>
      <c r="D4" s="0" t="n">
        <f aca="false">VLOOKUP(B4,photos!$A$2:$C$43,3)</f>
        <v>2</v>
      </c>
    </row>
    <row r="5" customFormat="false" ht="12.8" hidden="false" customHeight="false" outlineLevel="0" collapsed="false">
      <c r="A5" s="0" t="n">
        <f aca="false">2</f>
        <v>2</v>
      </c>
      <c r="B5" s="0" t="n">
        <v>40</v>
      </c>
      <c r="C5" s="1" t="n">
        <v>0.589196464502315</v>
      </c>
      <c r="D5" s="0" t="n">
        <f aca="false">VLOOKUP(B5,photos!$A$2:$C$43,3)</f>
        <v>3</v>
      </c>
    </row>
    <row r="6" customFormat="false" ht="12.8" hidden="false" customHeight="false" outlineLevel="0" collapsed="false">
      <c r="A6" s="0" t="n">
        <f aca="false">2</f>
        <v>2</v>
      </c>
      <c r="B6" s="0" t="n">
        <v>6</v>
      </c>
      <c r="C6" s="1" t="n">
        <v>0.589404525891204</v>
      </c>
      <c r="D6" s="0" t="n">
        <f aca="false">VLOOKUP(B6,photos!$A$2:$C$43,3)</f>
        <v>3</v>
      </c>
    </row>
    <row r="7" customFormat="false" ht="12.8" hidden="false" customHeight="false" outlineLevel="0" collapsed="false">
      <c r="A7" s="0" t="n">
        <f aca="false">2</f>
        <v>2</v>
      </c>
      <c r="B7" s="0" t="n">
        <v>3</v>
      </c>
      <c r="C7" s="1" t="n">
        <v>0.595577032430556</v>
      </c>
      <c r="D7" s="0" t="n">
        <f aca="false">VLOOKUP(B7,photos!$A$2:$C$43,3)</f>
        <v>2</v>
      </c>
    </row>
    <row r="8" customFormat="false" ht="12.8" hidden="false" customHeight="false" outlineLevel="0" collapsed="false">
      <c r="A8" s="0" t="n">
        <f aca="false">2</f>
        <v>2</v>
      </c>
      <c r="B8" s="0" t="n">
        <v>16</v>
      </c>
      <c r="C8" s="1" t="n">
        <v>0.605314747256945</v>
      </c>
      <c r="D8" s="0" t="n">
        <f aca="false">VLOOKUP(B8,photos!$A$2:$C$43,3)</f>
        <v>4</v>
      </c>
    </row>
    <row r="9" customFormat="false" ht="12.8" hidden="false" customHeight="false" outlineLevel="0" collapsed="false">
      <c r="A9" s="0" t="n">
        <f aca="false">2</f>
        <v>2</v>
      </c>
      <c r="B9" s="0" t="n">
        <v>35</v>
      </c>
      <c r="C9" s="1" t="n">
        <v>0.605914312592593</v>
      </c>
      <c r="D9" s="0" t="n">
        <f aca="false">VLOOKUP(B9,photos!$A$2:$C$43,3)</f>
        <v>2</v>
      </c>
    </row>
    <row r="10" customFormat="false" ht="12.8" hidden="false" customHeight="false" outlineLevel="0" collapsed="false">
      <c r="A10" s="0" t="n">
        <f aca="false">2</f>
        <v>2</v>
      </c>
      <c r="B10" s="0" t="n">
        <v>18</v>
      </c>
      <c r="C10" s="1" t="n">
        <v>0.607639390185185</v>
      </c>
      <c r="D10" s="0" t="n">
        <f aca="false">VLOOKUP(B10,photos!$A$2:$C$43,3)</f>
        <v>2</v>
      </c>
    </row>
    <row r="11" customFormat="false" ht="12.8" hidden="false" customHeight="false" outlineLevel="0" collapsed="false">
      <c r="A11" s="0" t="n">
        <f aca="false">2</f>
        <v>2</v>
      </c>
      <c r="B11" s="0" t="n">
        <v>9</v>
      </c>
      <c r="C11" s="1" t="n">
        <v>0.610931910162037</v>
      </c>
      <c r="D11" s="0" t="n">
        <f aca="false">VLOOKUP(B11,photos!$A$2:$C$43,3)</f>
        <v>3</v>
      </c>
    </row>
    <row r="12" customFormat="false" ht="12.8" hidden="false" customHeight="false" outlineLevel="0" collapsed="false">
      <c r="A12" s="0" t="n">
        <f aca="false">2</f>
        <v>2</v>
      </c>
      <c r="B12" s="0" t="n">
        <v>10</v>
      </c>
      <c r="C12" s="1" t="n">
        <v>0.618936479861111</v>
      </c>
      <c r="D12" s="0" t="n">
        <f aca="false">VLOOKUP(B12,photos!$A$2:$C$43,3)</f>
        <v>2</v>
      </c>
    </row>
    <row r="13" customFormat="false" ht="12.8" hidden="false" customHeight="false" outlineLevel="0" collapsed="false">
      <c r="A13" s="0" t="n">
        <f aca="false">2</f>
        <v>2</v>
      </c>
      <c r="B13" s="0" t="n">
        <v>31</v>
      </c>
      <c r="C13" s="1" t="n">
        <v>0.619080663993056</v>
      </c>
      <c r="D13" s="0" t="n">
        <f aca="false">VLOOKUP(B13,photos!$A$2:$C$43,3)</f>
        <v>4</v>
      </c>
    </row>
    <row r="14" customFormat="false" ht="12.8" hidden="false" customHeight="false" outlineLevel="0" collapsed="false">
      <c r="A14" s="0" t="n">
        <f aca="false">2</f>
        <v>2</v>
      </c>
      <c r="B14" s="0" t="n">
        <v>22</v>
      </c>
      <c r="C14" s="1" t="n">
        <v>0.625477761712963</v>
      </c>
      <c r="D14" s="0" t="n">
        <f aca="false">VLOOKUP(B14,photos!$A$2:$C$43,3)</f>
        <v>2</v>
      </c>
    </row>
    <row r="15" customFormat="false" ht="12.8" hidden="false" customHeight="false" outlineLevel="0" collapsed="false">
      <c r="A15" s="0" t="n">
        <f aca="false">2</f>
        <v>2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2</f>
        <v>2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2</f>
        <v>2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2</f>
        <v>2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2</f>
        <v>2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2</f>
        <v>2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2</f>
        <v>2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2</f>
        <v>2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2</f>
        <v>2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2</f>
        <v>2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2</f>
        <v>2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2</f>
        <v>2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2</f>
        <v>2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2</f>
        <v>2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2</f>
        <v>2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2</f>
        <v>2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2</f>
        <v>2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2</f>
        <v>2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2</f>
        <v>2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2</f>
        <v>2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2</f>
        <v>2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2</f>
        <v>2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2</f>
        <v>2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2</f>
        <v>2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2</f>
        <v>2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2</f>
        <v>2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2</f>
        <v>2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5" activeCellId="0" sqref="C1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3</f>
        <v>3</v>
      </c>
      <c r="B2" s="0" t="n">
        <v>1</v>
      </c>
      <c r="C2" s="1" t="n">
        <v>0.579907514351852</v>
      </c>
      <c r="D2" s="0" t="n">
        <f aca="false">VLOOKUP(B2,photos!$A$2:$C$43,3)</f>
        <v>2</v>
      </c>
      <c r="F2" s="0" t="s">
        <v>51</v>
      </c>
      <c r="G2" s="0" t="n">
        <f aca="false">SUM(D2:D41)</f>
        <v>35</v>
      </c>
      <c r="N2" s="1" t="s">
        <v>52</v>
      </c>
    </row>
    <row r="3" customFormat="false" ht="12.8" hidden="false" customHeight="false" outlineLevel="0" collapsed="false">
      <c r="A3" s="0" t="n">
        <f aca="false">3</f>
        <v>3</v>
      </c>
      <c r="B3" s="0" t="n">
        <v>11</v>
      </c>
      <c r="C3" s="1" t="n">
        <v>0.5799189340625</v>
      </c>
      <c r="D3" s="0" t="n">
        <f aca="false">VLOOKUP(B3,photos!$A$2:$C$43,3)</f>
        <v>3</v>
      </c>
    </row>
    <row r="4" customFormat="false" ht="12.8" hidden="false" customHeight="false" outlineLevel="0" collapsed="false">
      <c r="A4" s="0" t="n">
        <f aca="false">3</f>
        <v>3</v>
      </c>
      <c r="B4" s="0" t="n">
        <v>34</v>
      </c>
      <c r="C4" s="1" t="n">
        <v>0.592382825509259</v>
      </c>
      <c r="D4" s="0" t="n">
        <f aca="false">VLOOKUP(B4,photos!$A$2:$C$43,3)</f>
        <v>1</v>
      </c>
    </row>
    <row r="5" customFormat="false" ht="12.8" hidden="false" customHeight="false" outlineLevel="0" collapsed="false">
      <c r="A5" s="0" t="n">
        <f aca="false">3</f>
        <v>3</v>
      </c>
      <c r="B5" s="0" t="n">
        <v>40</v>
      </c>
      <c r="C5" s="1" t="n">
        <v>0.594878620300926</v>
      </c>
      <c r="D5" s="0" t="n">
        <f aca="false">VLOOKUP(B5,photos!$A$2:$C$43,3)</f>
        <v>3</v>
      </c>
    </row>
    <row r="6" customFormat="false" ht="12.8" hidden="false" customHeight="false" outlineLevel="0" collapsed="false">
      <c r="A6" s="0" t="n">
        <f aca="false">3</f>
        <v>3</v>
      </c>
      <c r="B6" s="0" t="n">
        <v>6</v>
      </c>
      <c r="C6" s="1" t="n">
        <v>0.594890121631944</v>
      </c>
      <c r="D6" s="0" t="n">
        <f aca="false">VLOOKUP(B6,photos!$A$2:$C$43,3)</f>
        <v>3</v>
      </c>
    </row>
    <row r="7" customFormat="false" ht="12.8" hidden="false" customHeight="false" outlineLevel="0" collapsed="false">
      <c r="A7" s="0" t="n">
        <f aca="false">3</f>
        <v>3</v>
      </c>
      <c r="B7" s="0" t="n">
        <v>19</v>
      </c>
      <c r="C7" s="1" t="n">
        <v>0.595960159247685</v>
      </c>
      <c r="D7" s="0" t="n">
        <f aca="false">VLOOKUP(B7,photos!$A$2:$C$43,3)</f>
        <v>4</v>
      </c>
    </row>
    <row r="8" customFormat="false" ht="12.8" hidden="false" customHeight="false" outlineLevel="0" collapsed="false">
      <c r="A8" s="0" t="n">
        <f aca="false">3</f>
        <v>3</v>
      </c>
      <c r="B8" s="0" t="n">
        <v>12</v>
      </c>
      <c r="C8" s="1" t="n">
        <v>0.599827142465278</v>
      </c>
      <c r="D8" s="0" t="n">
        <f aca="false">VLOOKUP(B8,photos!$A$2:$C$43,3)</f>
        <v>2</v>
      </c>
    </row>
    <row r="9" customFormat="false" ht="12.8" hidden="false" customHeight="false" outlineLevel="0" collapsed="false">
      <c r="A9" s="0" t="n">
        <f aca="false">3</f>
        <v>3</v>
      </c>
      <c r="B9" s="0" t="n">
        <v>3</v>
      </c>
      <c r="C9" s="1" t="n">
        <v>0.608858562777778</v>
      </c>
      <c r="D9" s="0" t="n">
        <f aca="false">VLOOKUP(B9,photos!$A$2:$C$43,3)</f>
        <v>2</v>
      </c>
    </row>
    <row r="10" customFormat="false" ht="12.8" hidden="false" customHeight="false" outlineLevel="0" collapsed="false">
      <c r="A10" s="0" t="n">
        <f aca="false">3</f>
        <v>3</v>
      </c>
      <c r="B10" s="0" t="n">
        <v>30</v>
      </c>
      <c r="C10" s="1" t="n">
        <v>0.613152781863426</v>
      </c>
      <c r="D10" s="0" t="n">
        <f aca="false">VLOOKUP(B10,photos!$A$2:$C$43,3)</f>
        <v>2</v>
      </c>
    </row>
    <row r="11" customFormat="false" ht="12.8" hidden="false" customHeight="false" outlineLevel="0" collapsed="false">
      <c r="A11" s="0" t="n">
        <f aca="false">3</f>
        <v>3</v>
      </c>
      <c r="B11" s="0" t="n">
        <v>37</v>
      </c>
      <c r="C11" s="1" t="n">
        <v>0.614770732199074</v>
      </c>
      <c r="D11" s="0" t="n">
        <f aca="false">VLOOKUP(B11,photos!$A$2:$C$43,3)</f>
        <v>2</v>
      </c>
    </row>
    <row r="12" customFormat="false" ht="12.8" hidden="false" customHeight="false" outlineLevel="0" collapsed="false">
      <c r="A12" s="0" t="n">
        <f aca="false">3</f>
        <v>3</v>
      </c>
      <c r="B12" s="0" t="n">
        <v>27</v>
      </c>
      <c r="C12" s="1" t="n">
        <v>0.616600272175926</v>
      </c>
      <c r="D12" s="0" t="n">
        <f aca="false">VLOOKUP(B12,photos!$A$2:$C$43,3)</f>
        <v>2</v>
      </c>
    </row>
    <row r="13" customFormat="false" ht="12.8" hidden="false" customHeight="false" outlineLevel="0" collapsed="false">
      <c r="A13" s="0" t="n">
        <f aca="false">3</f>
        <v>3</v>
      </c>
      <c r="B13" s="0" t="n">
        <v>28</v>
      </c>
      <c r="C13" s="1" t="n">
        <v>0.61836065306713</v>
      </c>
      <c r="D13" s="0" t="n">
        <f aca="false">VLOOKUP(B13,photos!$A$2:$C$43,3)</f>
        <v>3</v>
      </c>
    </row>
    <row r="14" customFormat="false" ht="12.8" hidden="false" customHeight="false" outlineLevel="0" collapsed="false">
      <c r="A14" s="0" t="n">
        <f aca="false">3</f>
        <v>3</v>
      </c>
      <c r="B14" s="0" t="n">
        <v>16</v>
      </c>
      <c r="C14" s="1" t="n">
        <v>0.620268311597222</v>
      </c>
      <c r="D14" s="0" t="n">
        <f aca="false">VLOOKUP(B14,photos!$A$2:$C$43,3)</f>
        <v>4</v>
      </c>
    </row>
    <row r="15" customFormat="false" ht="12.8" hidden="false" customHeight="false" outlineLevel="0" collapsed="false">
      <c r="A15" s="0" t="n">
        <f aca="false">3</f>
        <v>3</v>
      </c>
      <c r="B15" s="0" t="n">
        <v>18</v>
      </c>
      <c r="C15" s="1" t="n">
        <v>0.622517530787037</v>
      </c>
      <c r="D15" s="0" t="n">
        <f aca="false">VLOOKUP(B15,photos!$A$2:$C$43,3)</f>
        <v>2</v>
      </c>
    </row>
    <row r="16" customFormat="false" ht="12.8" hidden="false" customHeight="false" outlineLevel="0" collapsed="false">
      <c r="A16" s="0" t="n">
        <f aca="false">3</f>
        <v>3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3</f>
        <v>3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3</f>
        <v>3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3</f>
        <v>3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3</f>
        <v>3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3</f>
        <v>3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3</f>
        <v>3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3</f>
        <v>3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3</f>
        <v>3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3</f>
        <v>3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3</f>
        <v>3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3</f>
        <v>3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3</f>
        <v>3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3</f>
        <v>3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3</f>
        <v>3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3</f>
        <v>3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3</f>
        <v>3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3</f>
        <v>3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3</f>
        <v>3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3</f>
        <v>3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3</f>
        <v>3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3</f>
        <v>3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3</f>
        <v>3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3</f>
        <v>3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3</f>
        <v>3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3</f>
        <v>3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7" activeCellId="0" sqref="C1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4</f>
        <v>4</v>
      </c>
      <c r="B2" s="0" t="n">
        <v>33</v>
      </c>
      <c r="C2" s="1" t="n">
        <v>0.600443196041667</v>
      </c>
      <c r="D2" s="0" t="n">
        <f aca="false">VLOOKUP(B2,photos!$A$2:$C$43,3)</f>
        <v>2</v>
      </c>
      <c r="F2" s="0" t="s">
        <v>51</v>
      </c>
      <c r="G2" s="0" t="n">
        <f aca="false">SUM(D2:D41)</f>
        <v>41</v>
      </c>
      <c r="N2" s="1" t="s">
        <v>52</v>
      </c>
    </row>
    <row r="3" customFormat="false" ht="12.8" hidden="false" customHeight="false" outlineLevel="0" collapsed="false">
      <c r="A3" s="0" t="n">
        <f aca="false">4</f>
        <v>4</v>
      </c>
      <c r="B3" s="0" t="n">
        <v>14</v>
      </c>
      <c r="C3" s="1" t="n">
        <v>0.600714902951389</v>
      </c>
      <c r="D3" s="0" t="n">
        <f aca="false">VLOOKUP(B3,photos!$A$2:$C$43,3)</f>
        <v>4</v>
      </c>
    </row>
    <row r="4" customFormat="false" ht="12.8" hidden="false" customHeight="false" outlineLevel="0" collapsed="false">
      <c r="A4" s="0" t="n">
        <f aca="false">4</f>
        <v>4</v>
      </c>
      <c r="B4" s="0" t="n">
        <v>21</v>
      </c>
      <c r="C4" s="1" t="n">
        <v>0.600869237835648</v>
      </c>
      <c r="D4" s="0" t="n">
        <f aca="false">VLOOKUP(B4,photos!$A$2:$C$43,3)</f>
        <v>1</v>
      </c>
    </row>
    <row r="5" customFormat="false" ht="12.8" hidden="false" customHeight="false" outlineLevel="0" collapsed="false">
      <c r="A5" s="0" t="n">
        <f aca="false">4</f>
        <v>4</v>
      </c>
      <c r="B5" s="0" t="n">
        <v>9</v>
      </c>
      <c r="C5" s="1" t="n">
        <v>0.601650016851852</v>
      </c>
      <c r="D5" s="0" t="n">
        <f aca="false">VLOOKUP(B5,photos!$A$2:$C$43,3)</f>
        <v>3</v>
      </c>
    </row>
    <row r="6" customFormat="false" ht="12.8" hidden="false" customHeight="false" outlineLevel="0" collapsed="false">
      <c r="A6" s="0" t="n">
        <f aca="false">4</f>
        <v>4</v>
      </c>
      <c r="B6" s="0" t="n">
        <v>18</v>
      </c>
      <c r="C6" s="1" t="n">
        <v>0.601795958726852</v>
      </c>
      <c r="D6" s="0" t="n">
        <f aca="false">VLOOKUP(B6,photos!$A$2:$C$43,3)</f>
        <v>2</v>
      </c>
    </row>
    <row r="7" customFormat="false" ht="12.8" hidden="false" customHeight="false" outlineLevel="0" collapsed="false">
      <c r="A7" s="0" t="n">
        <f aca="false">4</f>
        <v>4</v>
      </c>
      <c r="B7" s="0" t="n">
        <v>38</v>
      </c>
      <c r="C7" s="1" t="n">
        <v>0.602058331030093</v>
      </c>
      <c r="D7" s="0" t="n">
        <f aca="false">VLOOKUP(B7,photos!$A$2:$C$43,3)</f>
        <v>3</v>
      </c>
    </row>
    <row r="8" customFormat="false" ht="12.8" hidden="false" customHeight="false" outlineLevel="0" collapsed="false">
      <c r="A8" s="0" t="n">
        <f aca="false">4</f>
        <v>4</v>
      </c>
      <c r="B8" s="0" t="n">
        <v>16</v>
      </c>
      <c r="C8" s="1" t="n">
        <v>0.60229106125</v>
      </c>
      <c r="D8" s="0" t="n">
        <f aca="false">VLOOKUP(B8,photos!$A$2:$C$43,3)</f>
        <v>4</v>
      </c>
    </row>
    <row r="9" customFormat="false" ht="12.8" hidden="false" customHeight="false" outlineLevel="0" collapsed="false">
      <c r="A9" s="0" t="n">
        <f aca="false">4</f>
        <v>4</v>
      </c>
      <c r="B9" s="0" t="n">
        <v>10</v>
      </c>
      <c r="C9" s="1" t="n">
        <v>0.602514270960648</v>
      </c>
      <c r="D9" s="0" t="n">
        <f aca="false">VLOOKUP(B9,photos!$A$2:$C$43,3)</f>
        <v>2</v>
      </c>
    </row>
    <row r="10" customFormat="false" ht="12.8" hidden="false" customHeight="false" outlineLevel="0" collapsed="false">
      <c r="A10" s="0" t="n">
        <f aca="false">4</f>
        <v>4</v>
      </c>
      <c r="B10" s="0" t="n">
        <v>31</v>
      </c>
      <c r="C10" s="1" t="n">
        <v>0.602780017233796</v>
      </c>
      <c r="D10" s="0" t="n">
        <f aca="false">VLOOKUP(B10,photos!$A$2:$C$43,3)</f>
        <v>4</v>
      </c>
    </row>
    <row r="11" customFormat="false" ht="12.8" hidden="false" customHeight="false" outlineLevel="0" collapsed="false">
      <c r="A11" s="0" t="n">
        <f aca="false">4</f>
        <v>4</v>
      </c>
      <c r="B11" s="0" t="n">
        <v>13</v>
      </c>
      <c r="C11" s="1" t="n">
        <v>0.613553558993056</v>
      </c>
      <c r="D11" s="0" t="n">
        <f aca="false">VLOOKUP(B11,photos!$A$2:$C$43,3)</f>
        <v>1</v>
      </c>
    </row>
    <row r="12" customFormat="false" ht="12.8" hidden="false" customHeight="false" outlineLevel="0" collapsed="false">
      <c r="A12" s="0" t="n">
        <f aca="false">4</f>
        <v>4</v>
      </c>
      <c r="B12" s="0" t="n">
        <v>35</v>
      </c>
      <c r="C12" s="1" t="n">
        <v>0.615351877766204</v>
      </c>
      <c r="D12" s="0" t="n">
        <f aca="false">VLOOKUP(B12,photos!$A$2:$C$43,3)</f>
        <v>2</v>
      </c>
    </row>
    <row r="13" customFormat="false" ht="12.8" hidden="false" customHeight="false" outlineLevel="0" collapsed="false">
      <c r="A13" s="0" t="n">
        <f aca="false">4</f>
        <v>4</v>
      </c>
      <c r="B13" s="0" t="n">
        <v>28</v>
      </c>
      <c r="C13" s="1" t="n">
        <v>0.617309708888889</v>
      </c>
      <c r="D13" s="0" t="n">
        <f aca="false">VLOOKUP(B13,photos!$A$2:$C$43,3)</f>
        <v>3</v>
      </c>
    </row>
    <row r="14" customFormat="false" ht="12.8" hidden="false" customHeight="false" outlineLevel="0" collapsed="false">
      <c r="A14" s="0" t="n">
        <f aca="false">4</f>
        <v>4</v>
      </c>
      <c r="B14" s="0" t="n">
        <v>41</v>
      </c>
      <c r="C14" s="1" t="n">
        <v>0.618569886770833</v>
      </c>
      <c r="D14" s="0" t="n">
        <f aca="false">VLOOKUP(B14,photos!$A$2:$C$43,3)</f>
        <v>4</v>
      </c>
    </row>
    <row r="15" customFormat="false" ht="12.8" hidden="false" customHeight="false" outlineLevel="0" collapsed="false">
      <c r="A15" s="0" t="n">
        <f aca="false">4</f>
        <v>4</v>
      </c>
      <c r="B15" s="0" t="n">
        <v>27</v>
      </c>
      <c r="C15" s="1" t="n">
        <v>0.619364585196759</v>
      </c>
      <c r="D15" s="0" t="n">
        <f aca="false">VLOOKUP(B15,photos!$A$2:$C$43,3)</f>
        <v>2</v>
      </c>
    </row>
    <row r="16" customFormat="false" ht="12.8" hidden="false" customHeight="false" outlineLevel="0" collapsed="false">
      <c r="A16" s="0" t="n">
        <f aca="false">4</f>
        <v>4</v>
      </c>
      <c r="B16" s="0" t="n">
        <v>37</v>
      </c>
      <c r="C16" s="1" t="n">
        <v>0.622284834849537</v>
      </c>
      <c r="D16" s="0" t="n">
        <f aca="false">VLOOKUP(B16,photos!$A$2:$C$43,3)</f>
        <v>2</v>
      </c>
    </row>
    <row r="17" customFormat="false" ht="12.8" hidden="false" customHeight="false" outlineLevel="0" collapsed="false">
      <c r="A17" s="0" t="n">
        <f aca="false">4</f>
        <v>4</v>
      </c>
      <c r="B17" s="0" t="n">
        <v>30</v>
      </c>
      <c r="C17" s="1" t="n">
        <v>0.622302347303241</v>
      </c>
      <c r="D17" s="0" t="n">
        <f aca="false">VLOOKUP(B17,photos!$A$2:$C$43,3)</f>
        <v>2</v>
      </c>
    </row>
    <row r="18" customFormat="false" ht="12.8" hidden="false" customHeight="false" outlineLevel="0" collapsed="false">
      <c r="A18" s="0" t="n">
        <f aca="false">4</f>
        <v>4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4</f>
        <v>4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4</f>
        <v>4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4</f>
        <v>4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4</f>
        <v>4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4</f>
        <v>4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4</f>
        <v>4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4</f>
        <v>4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4</f>
        <v>4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4</f>
        <v>4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4</f>
        <v>4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4</f>
        <v>4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4</f>
        <v>4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4</f>
        <v>4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4</f>
        <v>4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4</f>
        <v>4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4</f>
        <v>4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4</f>
        <v>4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4</f>
        <v>4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4</f>
        <v>4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4</f>
        <v>4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4</f>
        <v>4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4</f>
        <v>4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4</f>
        <v>4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27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D36" activeCellId="0" sqref="D3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5</f>
        <v>5</v>
      </c>
      <c r="B2" s="0" t="n">
        <f aca="false">99</f>
        <v>99</v>
      </c>
      <c r="C2" s="1"/>
      <c r="D2" s="0" t="n">
        <f aca="false">VLOOKUP(B2,photos!$A$2:$C$43,3)</f>
        <v>0</v>
      </c>
      <c r="F2" s="0" t="s">
        <v>51</v>
      </c>
      <c r="G2" s="0" t="n">
        <f aca="false">SUM(D2:D41)</f>
        <v>0</v>
      </c>
      <c r="N2" s="1" t="s">
        <v>52</v>
      </c>
    </row>
    <row r="3" customFormat="false" ht="12.8" hidden="false" customHeight="false" outlineLevel="0" collapsed="false">
      <c r="A3" s="0" t="n">
        <f aca="false">5</f>
        <v>5</v>
      </c>
      <c r="B3" s="0" t="n">
        <f aca="false">99</f>
        <v>99</v>
      </c>
      <c r="D3" s="0" t="n">
        <f aca="false">VLOOKUP(B3,photos!$A$2:$C$43,3)</f>
        <v>0</v>
      </c>
    </row>
    <row r="4" customFormat="false" ht="12.8" hidden="false" customHeight="false" outlineLevel="0" collapsed="false">
      <c r="A4" s="0" t="n">
        <f aca="false">5</f>
        <v>5</v>
      </c>
      <c r="B4" s="0" t="n">
        <f aca="false">99</f>
        <v>99</v>
      </c>
      <c r="D4" s="0" t="n">
        <f aca="false">VLOOKUP(B4,photos!$A$2:$C$43,3)</f>
        <v>0</v>
      </c>
    </row>
    <row r="5" customFormat="false" ht="12.8" hidden="false" customHeight="false" outlineLevel="0" collapsed="false">
      <c r="A5" s="0" t="n">
        <f aca="false">5</f>
        <v>5</v>
      </c>
      <c r="B5" s="0" t="n">
        <f aca="false">99</f>
        <v>99</v>
      </c>
      <c r="D5" s="0" t="n">
        <f aca="false">VLOOKUP(B5,photos!$A$2:$C$43,3)</f>
        <v>0</v>
      </c>
    </row>
    <row r="6" customFormat="false" ht="12.8" hidden="false" customHeight="false" outlineLevel="0" collapsed="false">
      <c r="A6" s="0" t="n">
        <f aca="false">5</f>
        <v>5</v>
      </c>
      <c r="B6" s="0" t="n">
        <f aca="false">99</f>
        <v>99</v>
      </c>
      <c r="D6" s="0" t="n">
        <f aca="false">VLOOKUP(B6,photos!$A$2:$C$43,3)</f>
        <v>0</v>
      </c>
    </row>
    <row r="7" customFormat="false" ht="12.8" hidden="false" customHeight="false" outlineLevel="0" collapsed="false">
      <c r="A7" s="0" t="n">
        <f aca="false">5</f>
        <v>5</v>
      </c>
      <c r="B7" s="0" t="n">
        <f aca="false">99</f>
        <v>99</v>
      </c>
      <c r="D7" s="0" t="n">
        <f aca="false">VLOOKUP(B7,photos!$A$2:$C$43,3)</f>
        <v>0</v>
      </c>
    </row>
    <row r="8" customFormat="false" ht="12.8" hidden="false" customHeight="false" outlineLevel="0" collapsed="false">
      <c r="A8" s="0" t="n">
        <f aca="false">5</f>
        <v>5</v>
      </c>
      <c r="B8" s="0" t="n">
        <f aca="false">99</f>
        <v>99</v>
      </c>
      <c r="D8" s="0" t="n">
        <f aca="false">VLOOKUP(B8,photos!$A$2:$C$43,3)</f>
        <v>0</v>
      </c>
    </row>
    <row r="9" customFormat="false" ht="12.8" hidden="false" customHeight="false" outlineLevel="0" collapsed="false">
      <c r="A9" s="0" t="n">
        <f aca="false">5</f>
        <v>5</v>
      </c>
      <c r="B9" s="0" t="n">
        <f aca="false">99</f>
        <v>99</v>
      </c>
      <c r="D9" s="0" t="n">
        <f aca="false">VLOOKUP(B9,photos!$A$2:$C$43,3)</f>
        <v>0</v>
      </c>
    </row>
    <row r="10" customFormat="false" ht="12.8" hidden="false" customHeight="false" outlineLevel="0" collapsed="false">
      <c r="A10" s="0" t="n">
        <f aca="false">5</f>
        <v>5</v>
      </c>
      <c r="B10" s="0" t="n">
        <f aca="false">99</f>
        <v>99</v>
      </c>
      <c r="D10" s="0" t="n">
        <f aca="false">VLOOKUP(B10,photos!$A$2:$C$43,3)</f>
        <v>0</v>
      </c>
    </row>
    <row r="11" customFormat="false" ht="12.8" hidden="false" customHeight="false" outlineLevel="0" collapsed="false">
      <c r="A11" s="0" t="n">
        <f aca="false">5</f>
        <v>5</v>
      </c>
      <c r="B11" s="0" t="n">
        <f aca="false">99</f>
        <v>99</v>
      </c>
      <c r="D11" s="0" t="n">
        <f aca="false">VLOOKUP(B11,photos!$A$2:$C$43,3)</f>
        <v>0</v>
      </c>
    </row>
    <row r="12" customFormat="false" ht="12.8" hidden="false" customHeight="false" outlineLevel="0" collapsed="false">
      <c r="A12" s="0" t="n">
        <f aca="false">5</f>
        <v>5</v>
      </c>
      <c r="B12" s="0" t="n">
        <f aca="false">99</f>
        <v>99</v>
      </c>
      <c r="D12" s="0" t="n">
        <f aca="false">VLOOKUP(B12,photos!$A$2:$C$43,3)</f>
        <v>0</v>
      </c>
    </row>
    <row r="13" customFormat="false" ht="12.8" hidden="false" customHeight="false" outlineLevel="0" collapsed="false">
      <c r="A13" s="0" t="n">
        <f aca="false">5</f>
        <v>5</v>
      </c>
      <c r="B13" s="0" t="n">
        <f aca="false">99</f>
        <v>99</v>
      </c>
      <c r="D13" s="0" t="n">
        <f aca="false">VLOOKUP(B13,photos!$A$2:$C$43,3)</f>
        <v>0</v>
      </c>
    </row>
    <row r="14" customFormat="false" ht="12.8" hidden="false" customHeight="false" outlineLevel="0" collapsed="false">
      <c r="A14" s="0" t="n">
        <f aca="false">5</f>
        <v>5</v>
      </c>
      <c r="B14" s="0" t="n">
        <f aca="false">99</f>
        <v>99</v>
      </c>
      <c r="D14" s="0" t="n">
        <f aca="false">VLOOKUP(B14,photos!$A$2:$C$43,3)</f>
        <v>0</v>
      </c>
    </row>
    <row r="15" customFormat="false" ht="12.8" hidden="false" customHeight="false" outlineLevel="0" collapsed="false">
      <c r="A15" s="0" t="n">
        <f aca="false">5</f>
        <v>5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5</f>
        <v>5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5</f>
        <v>5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5</f>
        <v>5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5</f>
        <v>5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5</f>
        <v>5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5</f>
        <v>5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5</f>
        <v>5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5</f>
        <v>5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5</f>
        <v>5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5</f>
        <v>5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5</f>
        <v>5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5</f>
        <v>5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5</f>
        <v>5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5</f>
        <v>5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5</f>
        <v>5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5</f>
        <v>5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5</f>
        <v>5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5</f>
        <v>5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5</f>
        <v>5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5</f>
        <v>5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5</f>
        <v>5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5</f>
        <v>5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5</f>
        <v>5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5</f>
        <v>5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5</f>
        <v>5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5</f>
        <v>5</v>
      </c>
      <c r="B41" s="0" t="n">
        <f aca="false">99</f>
        <v>99</v>
      </c>
      <c r="D41" s="0" t="n">
        <f aca="false">VLOOKUP(B41,photos!$A$2:$C$43,3)</f>
        <v>0</v>
      </c>
    </row>
    <row r="43" customFormat="false" ht="12.8" hidden="false" customHeight="false" outlineLevel="0" collapsed="false">
      <c r="C43" s="1"/>
    </row>
    <row r="84" customFormat="false" ht="12.8" hidden="false" customHeight="false" outlineLevel="0" collapsed="false">
      <c r="C84" s="1"/>
    </row>
    <row r="125" customFormat="false" ht="12.8" hidden="false" customHeight="false" outlineLevel="0" collapsed="false">
      <c r="C125" s="1"/>
    </row>
    <row r="166" customFormat="false" ht="12.8" hidden="false" customHeight="false" outlineLevel="0" collapsed="false">
      <c r="C166" s="1"/>
    </row>
    <row r="207" customFormat="false" ht="12.8" hidden="false" customHeight="false" outlineLevel="0" collapsed="false">
      <c r="C207" s="1"/>
    </row>
    <row r="248" customFormat="false" ht="12.8" hidden="false" customHeight="false" outlineLevel="0" collapsed="false">
      <c r="C248" s="1"/>
    </row>
    <row r="289" customFormat="false" ht="12.8" hidden="false" customHeight="false" outlineLevel="0" collapsed="false">
      <c r="C289" s="1"/>
    </row>
    <row r="330" customFormat="false" ht="12.8" hidden="false" customHeight="false" outlineLevel="0" collapsed="false">
      <c r="C330" s="1"/>
    </row>
    <row r="371" customFormat="false" ht="12.8" hidden="false" customHeight="false" outlineLevel="0" collapsed="false">
      <c r="C371" s="1"/>
    </row>
    <row r="412" customFormat="false" ht="12.8" hidden="false" customHeight="false" outlineLevel="0" collapsed="false">
      <c r="C412" s="1"/>
    </row>
    <row r="453" customFormat="false" ht="12.8" hidden="false" customHeight="false" outlineLevel="0" collapsed="false">
      <c r="C453" s="1"/>
    </row>
    <row r="494" customFormat="false" ht="12.8" hidden="false" customHeight="false" outlineLevel="0" collapsed="false">
      <c r="C494" s="1"/>
    </row>
    <row r="535" customFormat="false" ht="12.8" hidden="false" customHeight="false" outlineLevel="0" collapsed="false">
      <c r="C535" s="1"/>
    </row>
    <row r="576" customFormat="false" ht="12.8" hidden="false" customHeight="false" outlineLevel="0" collapsed="false">
      <c r="C576" s="1"/>
    </row>
    <row r="617" customFormat="false" ht="12.8" hidden="false" customHeight="false" outlineLevel="0" collapsed="false">
      <c r="C617" s="1"/>
    </row>
    <row r="658" customFormat="false" ht="12.8" hidden="false" customHeight="false" outlineLevel="0" collapsed="false">
      <c r="C658" s="1"/>
    </row>
    <row r="699" customFormat="false" ht="12.8" hidden="false" customHeight="false" outlineLevel="0" collapsed="false">
      <c r="C699" s="1"/>
    </row>
    <row r="740" customFormat="false" ht="12.8" hidden="false" customHeight="false" outlineLevel="0" collapsed="false">
      <c r="C740" s="1"/>
    </row>
    <row r="781" customFormat="false" ht="12.8" hidden="false" customHeight="false" outlineLevel="0" collapsed="false">
      <c r="C781" s="1"/>
    </row>
    <row r="822" customFormat="false" ht="12.8" hidden="false" customHeight="false" outlineLevel="0" collapsed="false">
      <c r="C822" s="1"/>
    </row>
    <row r="863" customFormat="false" ht="12.8" hidden="false" customHeight="false" outlineLevel="0" collapsed="false">
      <c r="C863" s="1"/>
    </row>
    <row r="904" customFormat="false" ht="12.8" hidden="false" customHeight="false" outlineLevel="0" collapsed="false">
      <c r="C904" s="1"/>
    </row>
    <row r="945" customFormat="false" ht="12.8" hidden="false" customHeight="false" outlineLevel="0" collapsed="false">
      <c r="C945" s="1"/>
    </row>
    <row r="986" customFormat="false" ht="12.8" hidden="false" customHeight="false" outlineLevel="0" collapsed="false">
      <c r="C986" s="1"/>
    </row>
    <row r="1027" customFormat="false" ht="12.8" hidden="false" customHeight="false" outlineLevel="0" collapsed="false">
      <c r="C102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20" colorId="64" zoomScale="60" zoomScaleNormal="60" zoomScalePageLayoutView="100" workbookViewId="0">
      <selection pane="topLeft" activeCell="D14" activeCellId="0" sqref="D1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6</f>
        <v>6</v>
      </c>
      <c r="B2" s="0" t="n">
        <f aca="false">99</f>
        <v>99</v>
      </c>
      <c r="C2" s="1"/>
      <c r="D2" s="0" t="n">
        <f aca="false">VLOOKUP(B2,photos!$A$2:$C$43,3)</f>
        <v>0</v>
      </c>
      <c r="F2" s="0" t="s">
        <v>51</v>
      </c>
      <c r="G2" s="0" t="n">
        <f aca="false">SUM(D2:D41)</f>
        <v>0</v>
      </c>
      <c r="N2" s="1" t="s">
        <v>52</v>
      </c>
    </row>
    <row r="3" customFormat="false" ht="12.8" hidden="false" customHeight="false" outlineLevel="0" collapsed="false">
      <c r="A3" s="0" t="n">
        <f aca="false">6</f>
        <v>6</v>
      </c>
      <c r="B3" s="0" t="n">
        <f aca="false">99</f>
        <v>99</v>
      </c>
      <c r="D3" s="0" t="n">
        <f aca="false">VLOOKUP(B3,photos!$A$2:$C$43,3)</f>
        <v>0</v>
      </c>
    </row>
    <row r="4" customFormat="false" ht="12.8" hidden="false" customHeight="false" outlineLevel="0" collapsed="false">
      <c r="A4" s="0" t="n">
        <f aca="false">6</f>
        <v>6</v>
      </c>
      <c r="B4" s="0" t="n">
        <f aca="false">99</f>
        <v>99</v>
      </c>
      <c r="D4" s="0" t="n">
        <f aca="false">VLOOKUP(B4,photos!$A$2:$C$43,3)</f>
        <v>0</v>
      </c>
    </row>
    <row r="5" customFormat="false" ht="12.8" hidden="false" customHeight="false" outlineLevel="0" collapsed="false">
      <c r="A5" s="0" t="n">
        <f aca="false">6</f>
        <v>6</v>
      </c>
      <c r="B5" s="0" t="n">
        <f aca="false">99</f>
        <v>99</v>
      </c>
      <c r="D5" s="0" t="n">
        <f aca="false">VLOOKUP(B5,photos!$A$2:$C$43,3)</f>
        <v>0</v>
      </c>
    </row>
    <row r="6" customFormat="false" ht="12.8" hidden="false" customHeight="false" outlineLevel="0" collapsed="false">
      <c r="A6" s="0" t="n">
        <f aca="false">6</f>
        <v>6</v>
      </c>
      <c r="B6" s="0" t="n">
        <f aca="false">99</f>
        <v>99</v>
      </c>
      <c r="D6" s="0" t="n">
        <f aca="false">VLOOKUP(B6,photos!$A$2:$C$43,3)</f>
        <v>0</v>
      </c>
    </row>
    <row r="7" customFormat="false" ht="12.8" hidden="false" customHeight="false" outlineLevel="0" collapsed="false">
      <c r="A7" s="0" t="n">
        <f aca="false">6</f>
        <v>6</v>
      </c>
      <c r="B7" s="0" t="n">
        <f aca="false">99</f>
        <v>99</v>
      </c>
      <c r="D7" s="0" t="n">
        <f aca="false">VLOOKUP(B7,photos!$A$2:$C$43,3)</f>
        <v>0</v>
      </c>
    </row>
    <row r="8" customFormat="false" ht="12.8" hidden="false" customHeight="false" outlineLevel="0" collapsed="false">
      <c r="A8" s="0" t="n">
        <f aca="false">6</f>
        <v>6</v>
      </c>
      <c r="B8" s="0" t="n">
        <f aca="false">99</f>
        <v>99</v>
      </c>
      <c r="D8" s="0" t="n">
        <f aca="false">VLOOKUP(B8,photos!$A$2:$C$43,3)</f>
        <v>0</v>
      </c>
    </row>
    <row r="9" customFormat="false" ht="12.8" hidden="false" customHeight="false" outlineLevel="0" collapsed="false">
      <c r="A9" s="0" t="n">
        <f aca="false">6</f>
        <v>6</v>
      </c>
      <c r="B9" s="0" t="n">
        <f aca="false">99</f>
        <v>99</v>
      </c>
      <c r="D9" s="0" t="n">
        <f aca="false">VLOOKUP(B9,photos!$A$2:$C$43,3)</f>
        <v>0</v>
      </c>
    </row>
    <row r="10" customFormat="false" ht="12.8" hidden="false" customHeight="false" outlineLevel="0" collapsed="false">
      <c r="A10" s="0" t="n">
        <f aca="false">6</f>
        <v>6</v>
      </c>
      <c r="B10" s="0" t="n">
        <f aca="false">99</f>
        <v>99</v>
      </c>
      <c r="D10" s="0" t="n">
        <f aca="false">VLOOKUP(B10,photos!$A$2:$C$43,3)</f>
        <v>0</v>
      </c>
    </row>
    <row r="11" customFormat="false" ht="12.8" hidden="false" customHeight="false" outlineLevel="0" collapsed="false">
      <c r="A11" s="0" t="n">
        <f aca="false">6</f>
        <v>6</v>
      </c>
      <c r="B11" s="0" t="n">
        <f aca="false">99</f>
        <v>99</v>
      </c>
      <c r="D11" s="0" t="n">
        <f aca="false">VLOOKUP(B11,photos!$A$2:$C$43,3)</f>
        <v>0</v>
      </c>
    </row>
    <row r="12" customFormat="false" ht="12.8" hidden="false" customHeight="false" outlineLevel="0" collapsed="false">
      <c r="A12" s="0" t="n">
        <f aca="false">6</f>
        <v>6</v>
      </c>
      <c r="B12" s="0" t="n">
        <f aca="false">99</f>
        <v>99</v>
      </c>
      <c r="D12" s="0" t="n">
        <f aca="false">VLOOKUP(B12,photos!$A$2:$C$43,3)</f>
        <v>0</v>
      </c>
    </row>
    <row r="13" customFormat="false" ht="12.8" hidden="false" customHeight="false" outlineLevel="0" collapsed="false">
      <c r="A13" s="0" t="n">
        <f aca="false">6</f>
        <v>6</v>
      </c>
      <c r="B13" s="0" t="n">
        <f aca="false">99</f>
        <v>99</v>
      </c>
      <c r="D13" s="0" t="n">
        <f aca="false">VLOOKUP(B13,photos!$A$2:$C$43,3)</f>
        <v>0</v>
      </c>
    </row>
    <row r="14" customFormat="false" ht="12.8" hidden="false" customHeight="false" outlineLevel="0" collapsed="false">
      <c r="A14" s="0" t="n">
        <f aca="false">6</f>
        <v>6</v>
      </c>
      <c r="B14" s="0" t="n">
        <f aca="false">99</f>
        <v>99</v>
      </c>
      <c r="D14" s="0" t="n">
        <f aca="false">VLOOKUP(B14,photos!$A$2:$C$43,3)</f>
        <v>0</v>
      </c>
    </row>
    <row r="15" customFormat="false" ht="12.8" hidden="false" customHeight="false" outlineLevel="0" collapsed="false">
      <c r="A15" s="0" t="n">
        <f aca="false">6</f>
        <v>6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6</f>
        <v>6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6</f>
        <v>6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6</f>
        <v>6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6</f>
        <v>6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6</f>
        <v>6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6</f>
        <v>6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6</f>
        <v>6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6</f>
        <v>6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6</f>
        <v>6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6</f>
        <v>6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6</f>
        <v>6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6</f>
        <v>6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6</f>
        <v>6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6</f>
        <v>6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6</f>
        <v>6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6</f>
        <v>6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6</f>
        <v>6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6</f>
        <v>6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6</f>
        <v>6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6</f>
        <v>6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6</f>
        <v>6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6</f>
        <v>6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6</f>
        <v>6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6</f>
        <v>6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6</f>
        <v>6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6</f>
        <v>6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3" colorId="64" zoomScale="60" zoomScaleNormal="60" zoomScalePageLayoutView="100" workbookViewId="0">
      <selection pane="topLeft" activeCell="D11" activeCellId="0" sqref="D1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0</v>
      </c>
      <c r="C1" s="0" t="s">
        <v>50</v>
      </c>
      <c r="D1" s="0" t="s">
        <v>2</v>
      </c>
    </row>
    <row r="2" customFormat="false" ht="12.8" hidden="false" customHeight="false" outlineLevel="0" collapsed="false">
      <c r="A2" s="0" t="n">
        <f aca="false">7</f>
        <v>7</v>
      </c>
      <c r="B2" s="0" t="n">
        <f aca="false">99</f>
        <v>99</v>
      </c>
      <c r="C2" s="1"/>
      <c r="D2" s="0" t="n">
        <f aca="false">VLOOKUP(B2,photos!$A$2:$C$43,3)</f>
        <v>0</v>
      </c>
      <c r="F2" s="0" t="s">
        <v>51</v>
      </c>
      <c r="G2" s="0" t="n">
        <f aca="false">SUM(D2:D41)</f>
        <v>0</v>
      </c>
      <c r="N2" s="1" t="s">
        <v>52</v>
      </c>
    </row>
    <row r="3" customFormat="false" ht="12.8" hidden="false" customHeight="false" outlineLevel="0" collapsed="false">
      <c r="A3" s="0" t="n">
        <f aca="false">7</f>
        <v>7</v>
      </c>
      <c r="B3" s="0" t="n">
        <f aca="false">99</f>
        <v>99</v>
      </c>
      <c r="D3" s="0" t="n">
        <f aca="false">VLOOKUP(B3,photos!$A$2:$C$43,3)</f>
        <v>0</v>
      </c>
    </row>
    <row r="4" customFormat="false" ht="12.8" hidden="false" customHeight="false" outlineLevel="0" collapsed="false">
      <c r="A4" s="0" t="n">
        <f aca="false">7</f>
        <v>7</v>
      </c>
      <c r="B4" s="0" t="n">
        <f aca="false">99</f>
        <v>99</v>
      </c>
      <c r="D4" s="0" t="n">
        <f aca="false">VLOOKUP(B4,photos!$A$2:$C$43,3)</f>
        <v>0</v>
      </c>
    </row>
    <row r="5" customFormat="false" ht="12.8" hidden="false" customHeight="false" outlineLevel="0" collapsed="false">
      <c r="A5" s="0" t="n">
        <f aca="false">7</f>
        <v>7</v>
      </c>
      <c r="B5" s="0" t="n">
        <f aca="false">99</f>
        <v>99</v>
      </c>
      <c r="D5" s="0" t="n">
        <f aca="false">VLOOKUP(B5,photos!$A$2:$C$43,3)</f>
        <v>0</v>
      </c>
    </row>
    <row r="6" customFormat="false" ht="12.8" hidden="false" customHeight="false" outlineLevel="0" collapsed="false">
      <c r="A6" s="0" t="n">
        <f aca="false">7</f>
        <v>7</v>
      </c>
      <c r="B6" s="0" t="n">
        <f aca="false">99</f>
        <v>99</v>
      </c>
      <c r="D6" s="0" t="n">
        <f aca="false">VLOOKUP(B6,photos!$A$2:$C$43,3)</f>
        <v>0</v>
      </c>
    </row>
    <row r="7" customFormat="false" ht="12.8" hidden="false" customHeight="false" outlineLevel="0" collapsed="false">
      <c r="A7" s="0" t="n">
        <f aca="false">7</f>
        <v>7</v>
      </c>
      <c r="B7" s="0" t="n">
        <f aca="false">99</f>
        <v>99</v>
      </c>
      <c r="D7" s="0" t="n">
        <f aca="false">VLOOKUP(B7,photos!$A$2:$C$43,3)</f>
        <v>0</v>
      </c>
    </row>
    <row r="8" customFormat="false" ht="12.8" hidden="false" customHeight="false" outlineLevel="0" collapsed="false">
      <c r="A8" s="0" t="n">
        <f aca="false">7</f>
        <v>7</v>
      </c>
      <c r="B8" s="0" t="n">
        <f aca="false">99</f>
        <v>99</v>
      </c>
      <c r="D8" s="0" t="n">
        <f aca="false">VLOOKUP(B8,photos!$A$2:$C$43,3)</f>
        <v>0</v>
      </c>
    </row>
    <row r="9" customFormat="false" ht="12.8" hidden="false" customHeight="false" outlineLevel="0" collapsed="false">
      <c r="A9" s="0" t="n">
        <f aca="false">7</f>
        <v>7</v>
      </c>
      <c r="B9" s="0" t="n">
        <f aca="false">99</f>
        <v>99</v>
      </c>
      <c r="D9" s="0" t="n">
        <f aca="false">VLOOKUP(B9,photos!$A$2:$C$43,3)</f>
        <v>0</v>
      </c>
    </row>
    <row r="10" customFormat="false" ht="12.8" hidden="false" customHeight="false" outlineLevel="0" collapsed="false">
      <c r="A10" s="0" t="n">
        <f aca="false">7</f>
        <v>7</v>
      </c>
      <c r="B10" s="0" t="n">
        <f aca="false">99</f>
        <v>99</v>
      </c>
      <c r="D10" s="0" t="n">
        <f aca="false">VLOOKUP(B10,photos!$A$2:$C$43,3)</f>
        <v>0</v>
      </c>
    </row>
    <row r="11" customFormat="false" ht="12.8" hidden="false" customHeight="false" outlineLevel="0" collapsed="false">
      <c r="A11" s="0" t="n">
        <f aca="false">7</f>
        <v>7</v>
      </c>
      <c r="B11" s="0" t="n">
        <f aca="false">99</f>
        <v>99</v>
      </c>
      <c r="D11" s="0" t="n">
        <f aca="false">VLOOKUP(B11,photos!$A$2:$C$43,3)</f>
        <v>0</v>
      </c>
    </row>
    <row r="12" customFormat="false" ht="12.8" hidden="false" customHeight="false" outlineLevel="0" collapsed="false">
      <c r="A12" s="0" t="n">
        <f aca="false">7</f>
        <v>7</v>
      </c>
      <c r="B12" s="0" t="n">
        <f aca="false">99</f>
        <v>99</v>
      </c>
      <c r="D12" s="0" t="n">
        <f aca="false">VLOOKUP(B12,photos!$A$2:$C$43,3)</f>
        <v>0</v>
      </c>
    </row>
    <row r="13" customFormat="false" ht="12.8" hidden="false" customHeight="false" outlineLevel="0" collapsed="false">
      <c r="A13" s="0" t="n">
        <f aca="false">7</f>
        <v>7</v>
      </c>
      <c r="B13" s="0" t="n">
        <f aca="false">99</f>
        <v>99</v>
      </c>
      <c r="D13" s="0" t="n">
        <f aca="false">VLOOKUP(B13,photos!$A$2:$C$43,3)</f>
        <v>0</v>
      </c>
    </row>
    <row r="14" customFormat="false" ht="12.8" hidden="false" customHeight="false" outlineLevel="0" collapsed="false">
      <c r="A14" s="0" t="n">
        <f aca="false">7</f>
        <v>7</v>
      </c>
      <c r="B14" s="0" t="n">
        <f aca="false">99</f>
        <v>99</v>
      </c>
      <c r="D14" s="0" t="n">
        <f aca="false">VLOOKUP(B14,photos!$A$2:$C$43,3)</f>
        <v>0</v>
      </c>
    </row>
    <row r="15" customFormat="false" ht="12.8" hidden="false" customHeight="false" outlineLevel="0" collapsed="false">
      <c r="A15" s="0" t="n">
        <f aca="false">7</f>
        <v>7</v>
      </c>
      <c r="B15" s="0" t="n">
        <f aca="false">99</f>
        <v>99</v>
      </c>
      <c r="D15" s="0" t="n">
        <f aca="false">VLOOKUP(B15,photos!$A$2:$C$43,3)</f>
        <v>0</v>
      </c>
    </row>
    <row r="16" customFormat="false" ht="12.8" hidden="false" customHeight="false" outlineLevel="0" collapsed="false">
      <c r="A16" s="0" t="n">
        <f aca="false">7</f>
        <v>7</v>
      </c>
      <c r="B16" s="0" t="n">
        <f aca="false">99</f>
        <v>99</v>
      </c>
      <c r="D16" s="0" t="n">
        <f aca="false">VLOOKUP(B16,photos!$A$2:$C$43,3)</f>
        <v>0</v>
      </c>
    </row>
    <row r="17" customFormat="false" ht="12.8" hidden="false" customHeight="false" outlineLevel="0" collapsed="false">
      <c r="A17" s="0" t="n">
        <f aca="false">7</f>
        <v>7</v>
      </c>
      <c r="B17" s="0" t="n">
        <f aca="false">99</f>
        <v>99</v>
      </c>
      <c r="D17" s="0" t="n">
        <f aca="false">VLOOKUP(B17,photos!$A$2:$C$43,3)</f>
        <v>0</v>
      </c>
    </row>
    <row r="18" customFormat="false" ht="12.8" hidden="false" customHeight="false" outlineLevel="0" collapsed="false">
      <c r="A18" s="0" t="n">
        <f aca="false">7</f>
        <v>7</v>
      </c>
      <c r="B18" s="0" t="n">
        <f aca="false">99</f>
        <v>99</v>
      </c>
      <c r="D18" s="0" t="n">
        <f aca="false">VLOOKUP(B18,photos!$A$2:$C$43,3)</f>
        <v>0</v>
      </c>
    </row>
    <row r="19" customFormat="false" ht="12.8" hidden="false" customHeight="false" outlineLevel="0" collapsed="false">
      <c r="A19" s="0" t="n">
        <f aca="false">7</f>
        <v>7</v>
      </c>
      <c r="B19" s="0" t="n">
        <f aca="false">99</f>
        <v>99</v>
      </c>
      <c r="D19" s="0" t="n">
        <f aca="false">VLOOKUP(B19,photos!$A$2:$C$43,3)</f>
        <v>0</v>
      </c>
    </row>
    <row r="20" customFormat="false" ht="12.8" hidden="false" customHeight="false" outlineLevel="0" collapsed="false">
      <c r="A20" s="0" t="n">
        <f aca="false">7</f>
        <v>7</v>
      </c>
      <c r="B20" s="0" t="n">
        <f aca="false">99</f>
        <v>99</v>
      </c>
      <c r="D20" s="0" t="n">
        <f aca="false">VLOOKUP(B20,photos!$A$2:$C$43,3)</f>
        <v>0</v>
      </c>
    </row>
    <row r="21" customFormat="false" ht="12.8" hidden="false" customHeight="false" outlineLevel="0" collapsed="false">
      <c r="A21" s="0" t="n">
        <f aca="false">7</f>
        <v>7</v>
      </c>
      <c r="B21" s="0" t="n">
        <f aca="false">99</f>
        <v>99</v>
      </c>
      <c r="D21" s="0" t="n">
        <f aca="false">VLOOKUP(B21,photos!$A$2:$C$43,3)</f>
        <v>0</v>
      </c>
    </row>
    <row r="22" customFormat="false" ht="12.8" hidden="false" customHeight="false" outlineLevel="0" collapsed="false">
      <c r="A22" s="0" t="n">
        <f aca="false">7</f>
        <v>7</v>
      </c>
      <c r="B22" s="0" t="n">
        <f aca="false">99</f>
        <v>99</v>
      </c>
      <c r="D22" s="0" t="n">
        <f aca="false">VLOOKUP(B22,photos!$A$2:$C$43,3)</f>
        <v>0</v>
      </c>
    </row>
    <row r="23" customFormat="false" ht="12.8" hidden="false" customHeight="false" outlineLevel="0" collapsed="false">
      <c r="A23" s="0" t="n">
        <f aca="false">7</f>
        <v>7</v>
      </c>
      <c r="B23" s="0" t="n">
        <f aca="false">99</f>
        <v>99</v>
      </c>
      <c r="D23" s="0" t="n">
        <f aca="false">VLOOKUP(B23,photos!$A$2:$C$43,3)</f>
        <v>0</v>
      </c>
    </row>
    <row r="24" customFormat="false" ht="12.8" hidden="false" customHeight="false" outlineLevel="0" collapsed="false">
      <c r="A24" s="0" t="n">
        <f aca="false">7</f>
        <v>7</v>
      </c>
      <c r="B24" s="0" t="n">
        <f aca="false">99</f>
        <v>99</v>
      </c>
      <c r="D24" s="0" t="n">
        <f aca="false">VLOOKUP(B24,photos!$A$2:$C$43,3)</f>
        <v>0</v>
      </c>
    </row>
    <row r="25" customFormat="false" ht="12.8" hidden="false" customHeight="false" outlineLevel="0" collapsed="false">
      <c r="A25" s="0" t="n">
        <f aca="false">7</f>
        <v>7</v>
      </c>
      <c r="B25" s="0" t="n">
        <f aca="false">99</f>
        <v>99</v>
      </c>
      <c r="D25" s="0" t="n">
        <f aca="false">VLOOKUP(B25,photos!$A$2:$C$43,3)</f>
        <v>0</v>
      </c>
    </row>
    <row r="26" customFormat="false" ht="12.8" hidden="false" customHeight="false" outlineLevel="0" collapsed="false">
      <c r="A26" s="0" t="n">
        <f aca="false">7</f>
        <v>7</v>
      </c>
      <c r="B26" s="0" t="n">
        <f aca="false">99</f>
        <v>99</v>
      </c>
      <c r="D26" s="0" t="n">
        <f aca="false">VLOOKUP(B26,photos!$A$2:$C$43,3)</f>
        <v>0</v>
      </c>
    </row>
    <row r="27" customFormat="false" ht="12.8" hidden="false" customHeight="false" outlineLevel="0" collapsed="false">
      <c r="A27" s="0" t="n">
        <f aca="false">7</f>
        <v>7</v>
      </c>
      <c r="B27" s="0" t="n">
        <f aca="false">99</f>
        <v>99</v>
      </c>
      <c r="D27" s="0" t="n">
        <f aca="false">VLOOKUP(B27,photos!$A$2:$C$43,3)</f>
        <v>0</v>
      </c>
    </row>
    <row r="28" customFormat="false" ht="12.8" hidden="false" customHeight="false" outlineLevel="0" collapsed="false">
      <c r="A28" s="0" t="n">
        <f aca="false">7</f>
        <v>7</v>
      </c>
      <c r="B28" s="0" t="n">
        <f aca="false">99</f>
        <v>99</v>
      </c>
      <c r="D28" s="0" t="n">
        <f aca="false">VLOOKUP(B28,photos!$A$2:$C$43,3)</f>
        <v>0</v>
      </c>
    </row>
    <row r="29" customFormat="false" ht="12.8" hidden="false" customHeight="false" outlineLevel="0" collapsed="false">
      <c r="A29" s="0" t="n">
        <f aca="false">7</f>
        <v>7</v>
      </c>
      <c r="B29" s="0" t="n">
        <f aca="false">99</f>
        <v>99</v>
      </c>
      <c r="D29" s="0" t="n">
        <f aca="false">VLOOKUP(B29,photos!$A$2:$C$43,3)</f>
        <v>0</v>
      </c>
    </row>
    <row r="30" customFormat="false" ht="12.8" hidden="false" customHeight="false" outlineLevel="0" collapsed="false">
      <c r="A30" s="0" t="n">
        <f aca="false">7</f>
        <v>7</v>
      </c>
      <c r="B30" s="0" t="n">
        <f aca="false">99</f>
        <v>99</v>
      </c>
      <c r="D30" s="0" t="n">
        <f aca="false">VLOOKUP(B30,photos!$A$2:$C$43,3)</f>
        <v>0</v>
      </c>
    </row>
    <row r="31" customFormat="false" ht="12.8" hidden="false" customHeight="false" outlineLevel="0" collapsed="false">
      <c r="A31" s="0" t="n">
        <f aca="false">7</f>
        <v>7</v>
      </c>
      <c r="B31" s="0" t="n">
        <f aca="false">99</f>
        <v>99</v>
      </c>
      <c r="D31" s="0" t="n">
        <f aca="false">VLOOKUP(B31,photos!$A$2:$C$43,3)</f>
        <v>0</v>
      </c>
    </row>
    <row r="32" customFormat="false" ht="12.8" hidden="false" customHeight="false" outlineLevel="0" collapsed="false">
      <c r="A32" s="0" t="n">
        <f aca="false">7</f>
        <v>7</v>
      </c>
      <c r="B32" s="0" t="n">
        <f aca="false">99</f>
        <v>99</v>
      </c>
      <c r="D32" s="0" t="n">
        <f aca="false">VLOOKUP(B32,photos!$A$2:$C$43,3)</f>
        <v>0</v>
      </c>
    </row>
    <row r="33" customFormat="false" ht="12.8" hidden="false" customHeight="false" outlineLevel="0" collapsed="false">
      <c r="A33" s="0" t="n">
        <f aca="false">7</f>
        <v>7</v>
      </c>
      <c r="B33" s="0" t="n">
        <f aca="false">99</f>
        <v>99</v>
      </c>
      <c r="D33" s="0" t="n">
        <f aca="false">VLOOKUP(B33,photos!$A$2:$C$43,3)</f>
        <v>0</v>
      </c>
    </row>
    <row r="34" customFormat="false" ht="12.8" hidden="false" customHeight="false" outlineLevel="0" collapsed="false">
      <c r="A34" s="0" t="n">
        <f aca="false">7</f>
        <v>7</v>
      </c>
      <c r="B34" s="0" t="n">
        <f aca="false">99</f>
        <v>99</v>
      </c>
      <c r="D34" s="0" t="n">
        <f aca="false">VLOOKUP(B34,photos!$A$2:$C$43,3)</f>
        <v>0</v>
      </c>
    </row>
    <row r="35" customFormat="false" ht="12.8" hidden="false" customHeight="false" outlineLevel="0" collapsed="false">
      <c r="A35" s="0" t="n">
        <f aca="false">7</f>
        <v>7</v>
      </c>
      <c r="B35" s="0" t="n">
        <f aca="false">99</f>
        <v>99</v>
      </c>
      <c r="D35" s="0" t="n">
        <f aca="false">VLOOKUP(B35,photos!$A$2:$C$43,3)</f>
        <v>0</v>
      </c>
    </row>
    <row r="36" customFormat="false" ht="12.8" hidden="false" customHeight="false" outlineLevel="0" collapsed="false">
      <c r="A36" s="0" t="n">
        <f aca="false">7</f>
        <v>7</v>
      </c>
      <c r="B36" s="0" t="n">
        <f aca="false">99</f>
        <v>99</v>
      </c>
      <c r="D36" s="0" t="n">
        <f aca="false">VLOOKUP(B36,photos!$A$2:$C$43,3)</f>
        <v>0</v>
      </c>
    </row>
    <row r="37" customFormat="false" ht="12.8" hidden="false" customHeight="false" outlineLevel="0" collapsed="false">
      <c r="A37" s="0" t="n">
        <f aca="false">7</f>
        <v>7</v>
      </c>
      <c r="B37" s="0" t="n">
        <f aca="false">99</f>
        <v>99</v>
      </c>
      <c r="D37" s="0" t="n">
        <f aca="false">VLOOKUP(B37,photos!$A$2:$C$43,3)</f>
        <v>0</v>
      </c>
    </row>
    <row r="38" customFormat="false" ht="12.8" hidden="false" customHeight="false" outlineLevel="0" collapsed="false">
      <c r="A38" s="0" t="n">
        <f aca="false">7</f>
        <v>7</v>
      </c>
      <c r="B38" s="0" t="n">
        <f aca="false">99</f>
        <v>99</v>
      </c>
      <c r="D38" s="0" t="n">
        <f aca="false">VLOOKUP(B38,photos!$A$2:$C$43,3)</f>
        <v>0</v>
      </c>
    </row>
    <row r="39" customFormat="false" ht="12.8" hidden="false" customHeight="false" outlineLevel="0" collapsed="false">
      <c r="A39" s="0" t="n">
        <f aca="false">7</f>
        <v>7</v>
      </c>
      <c r="B39" s="0" t="n">
        <f aca="false">99</f>
        <v>99</v>
      </c>
      <c r="D39" s="0" t="n">
        <f aca="false">VLOOKUP(B39,photos!$A$2:$C$43,3)</f>
        <v>0</v>
      </c>
    </row>
    <row r="40" customFormat="false" ht="12.8" hidden="false" customHeight="false" outlineLevel="0" collapsed="false">
      <c r="A40" s="0" t="n">
        <f aca="false">7</f>
        <v>7</v>
      </c>
      <c r="B40" s="0" t="n">
        <f aca="false">99</f>
        <v>99</v>
      </c>
      <c r="D40" s="0" t="n">
        <f aca="false">VLOOKUP(B40,photos!$A$2:$C$43,3)</f>
        <v>0</v>
      </c>
    </row>
    <row r="41" customFormat="false" ht="12.8" hidden="false" customHeight="false" outlineLevel="0" collapsed="false">
      <c r="A41" s="0" t="n">
        <f aca="false">7</f>
        <v>7</v>
      </c>
      <c r="B41" s="0" t="n">
        <f aca="false">99</f>
        <v>99</v>
      </c>
      <c r="D41" s="0" t="n">
        <f aca="false">VLOOKUP(B41,photos!$A$2:$C$43,3)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Eric Dasmalchi</cp:lastModifiedBy>
  <dcterms:modified xsi:type="dcterms:W3CDTF">2025-03-08T15:00:41Z</dcterms:modified>
  <cp:revision>52</cp:revision>
  <dc:subject/>
  <dc:title/>
</cp:coreProperties>
</file>