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AKRAPOVIC\akrapovik_code\"/>
    </mc:Choice>
  </mc:AlternateContent>
  <xr:revisionPtr revIDLastSave="0" documentId="8_{FED2F14B-5A2D-4FE8-A6CD-22665391C656}" xr6:coauthVersionLast="47" xr6:coauthVersionMax="47" xr10:uidLastSave="{00000000-0000-0000-0000-000000000000}"/>
  <bookViews>
    <workbookView xWindow="28680" yWindow="-120" windowWidth="29040" windowHeight="15840" xr2:uid="{00000000-000D-0000-FFFF-FFFF00000000}"/>
  </bookViews>
  <sheets>
    <sheet name="Prices - 31 August 2023 - Sep-2" sheetId="1" r:id="rId1"/>
    <sheet name="Prices - 31 August 2023"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16" i="2" l="1"/>
  <c r="K816" i="2"/>
  <c r="L815" i="2"/>
  <c r="K815" i="2"/>
  <c r="L814" i="2"/>
  <c r="K814" i="2"/>
  <c r="L813" i="2"/>
  <c r="K813" i="2"/>
  <c r="L812" i="2"/>
  <c r="K812" i="2"/>
  <c r="L811" i="2"/>
  <c r="K811" i="2"/>
  <c r="L810" i="2"/>
  <c r="K810" i="2"/>
  <c r="L809" i="2"/>
  <c r="K809" i="2"/>
  <c r="L808" i="2"/>
  <c r="K808" i="2"/>
  <c r="L807" i="2"/>
  <c r="K807" i="2"/>
  <c r="L806" i="2"/>
  <c r="K806" i="2"/>
  <c r="L805" i="2"/>
  <c r="K805" i="2"/>
  <c r="L804" i="2"/>
  <c r="K804" i="2"/>
  <c r="L803" i="2"/>
  <c r="K803" i="2"/>
  <c r="L802" i="2"/>
  <c r="K802" i="2"/>
  <c r="L801" i="2"/>
  <c r="K801" i="2"/>
  <c r="L800" i="2"/>
  <c r="K800" i="2"/>
  <c r="L799" i="2"/>
  <c r="K799" i="2"/>
  <c r="L798" i="2"/>
  <c r="K798" i="2"/>
  <c r="L797" i="2"/>
  <c r="K797" i="2"/>
  <c r="L796" i="2"/>
  <c r="K796" i="2"/>
  <c r="L795" i="2"/>
  <c r="K795" i="2"/>
  <c r="L794" i="2"/>
  <c r="K794" i="2"/>
  <c r="L793" i="2"/>
  <c r="K793" i="2"/>
  <c r="L792" i="2"/>
  <c r="K792" i="2"/>
  <c r="L791" i="2"/>
  <c r="K791" i="2"/>
  <c r="L790" i="2"/>
  <c r="K790" i="2"/>
  <c r="L789" i="2"/>
  <c r="K789" i="2"/>
  <c r="L788" i="2"/>
  <c r="K788" i="2"/>
  <c r="L787" i="2"/>
  <c r="K787" i="2"/>
  <c r="L786" i="2"/>
  <c r="K786" i="2"/>
  <c r="L785" i="2"/>
  <c r="K785" i="2"/>
  <c r="L784" i="2"/>
  <c r="K784" i="2"/>
  <c r="L783" i="2"/>
  <c r="K783" i="2"/>
  <c r="L782" i="2"/>
  <c r="K782" i="2"/>
  <c r="L781" i="2"/>
  <c r="K781" i="2"/>
  <c r="L780" i="2"/>
  <c r="K780" i="2"/>
  <c r="L779" i="2"/>
  <c r="K779" i="2"/>
  <c r="L778" i="2"/>
  <c r="K778" i="2"/>
  <c r="L777" i="2"/>
  <c r="K777" i="2"/>
  <c r="L776" i="2"/>
  <c r="K776" i="2"/>
  <c r="L775" i="2"/>
  <c r="K775" i="2"/>
  <c r="L774" i="2"/>
  <c r="K774" i="2"/>
  <c r="L773" i="2"/>
  <c r="K773" i="2"/>
  <c r="L772" i="2"/>
  <c r="K772" i="2"/>
  <c r="L771" i="2"/>
  <c r="K771" i="2"/>
  <c r="L770" i="2"/>
  <c r="K770" i="2"/>
  <c r="L769" i="2"/>
  <c r="K769" i="2"/>
  <c r="L768" i="2"/>
  <c r="K768" i="2"/>
  <c r="L767" i="2"/>
  <c r="K767" i="2"/>
  <c r="L766" i="2"/>
  <c r="K766" i="2"/>
  <c r="L765" i="2"/>
  <c r="K765" i="2"/>
  <c r="L764" i="2"/>
  <c r="K764" i="2"/>
  <c r="L763" i="2"/>
  <c r="K763" i="2"/>
  <c r="L762" i="2"/>
  <c r="K762" i="2"/>
  <c r="L761" i="2"/>
  <c r="K761" i="2"/>
  <c r="L760" i="2"/>
  <c r="K760" i="2"/>
  <c r="L759" i="2"/>
  <c r="K759" i="2"/>
  <c r="L758" i="2"/>
  <c r="K758" i="2"/>
  <c r="L757" i="2"/>
  <c r="K757" i="2"/>
  <c r="L756" i="2"/>
  <c r="K756" i="2"/>
  <c r="L755" i="2"/>
  <c r="K755" i="2"/>
  <c r="L754" i="2"/>
  <c r="K754" i="2"/>
  <c r="L753" i="2"/>
  <c r="K753" i="2"/>
  <c r="L752" i="2"/>
  <c r="K752" i="2"/>
  <c r="L751" i="2"/>
  <c r="K751" i="2"/>
  <c r="L750" i="2"/>
  <c r="K750" i="2"/>
  <c r="L749" i="2"/>
  <c r="K749" i="2"/>
  <c r="L748" i="2"/>
  <c r="K748" i="2"/>
  <c r="L747" i="2"/>
  <c r="K747" i="2"/>
  <c r="L746" i="2"/>
  <c r="K746" i="2"/>
  <c r="L745" i="2"/>
  <c r="K745" i="2"/>
  <c r="L744" i="2"/>
  <c r="K744" i="2"/>
  <c r="L743" i="2"/>
  <c r="K743" i="2"/>
  <c r="L742" i="2"/>
  <c r="K742" i="2"/>
  <c r="L741" i="2"/>
  <c r="K741" i="2"/>
  <c r="L740" i="2"/>
  <c r="K740" i="2"/>
  <c r="L739" i="2"/>
  <c r="K739" i="2"/>
  <c r="L738" i="2"/>
  <c r="K738" i="2"/>
  <c r="L737" i="2"/>
  <c r="K737" i="2"/>
  <c r="L736" i="2"/>
  <c r="K736" i="2"/>
  <c r="L735" i="2"/>
  <c r="K735" i="2"/>
  <c r="L734" i="2"/>
  <c r="K734" i="2"/>
  <c r="L733" i="2"/>
  <c r="K733" i="2"/>
  <c r="L732" i="2"/>
  <c r="K732" i="2"/>
  <c r="L731" i="2"/>
  <c r="K731" i="2"/>
  <c r="L730" i="2"/>
  <c r="K730" i="2"/>
  <c r="L729" i="2"/>
  <c r="K729" i="2"/>
  <c r="L728" i="2"/>
  <c r="K728" i="2"/>
  <c r="L727" i="2"/>
  <c r="K727" i="2"/>
  <c r="L726" i="2"/>
  <c r="K726" i="2"/>
  <c r="L725" i="2"/>
  <c r="K725" i="2"/>
  <c r="L724" i="2"/>
  <c r="K724" i="2"/>
  <c r="L723" i="2"/>
  <c r="K723" i="2"/>
  <c r="L722" i="2"/>
  <c r="K722" i="2"/>
  <c r="L721" i="2"/>
  <c r="K721" i="2"/>
  <c r="L720" i="2"/>
  <c r="K720" i="2"/>
  <c r="L719" i="2"/>
  <c r="K719" i="2"/>
  <c r="L718" i="2"/>
  <c r="K718" i="2"/>
  <c r="L717" i="2"/>
  <c r="K717" i="2"/>
  <c r="L716" i="2"/>
  <c r="K716" i="2"/>
  <c r="L715" i="2"/>
  <c r="K715" i="2"/>
  <c r="L714" i="2"/>
  <c r="K714" i="2"/>
  <c r="L713" i="2"/>
  <c r="K713" i="2"/>
  <c r="L712" i="2"/>
  <c r="K712" i="2"/>
  <c r="L711" i="2"/>
  <c r="K711" i="2"/>
  <c r="L710" i="2"/>
  <c r="K710" i="2"/>
  <c r="L709" i="2"/>
  <c r="K709" i="2"/>
  <c r="L708" i="2"/>
  <c r="K708" i="2"/>
  <c r="L707" i="2"/>
  <c r="K707" i="2"/>
  <c r="L706" i="2"/>
  <c r="K706" i="2"/>
  <c r="L705" i="2"/>
  <c r="K705" i="2"/>
  <c r="L704" i="2"/>
  <c r="K704" i="2"/>
  <c r="L703" i="2"/>
  <c r="K703" i="2"/>
  <c r="L702" i="2"/>
  <c r="K702" i="2"/>
  <c r="L701" i="2"/>
  <c r="K701" i="2"/>
  <c r="L700" i="2"/>
  <c r="K700" i="2"/>
  <c r="L699" i="2"/>
  <c r="K699" i="2"/>
  <c r="L698" i="2"/>
  <c r="K698" i="2"/>
  <c r="L697" i="2"/>
  <c r="K697" i="2"/>
  <c r="L696" i="2"/>
  <c r="K696" i="2"/>
  <c r="L695" i="2"/>
  <c r="K695" i="2"/>
  <c r="L694" i="2"/>
  <c r="K694" i="2"/>
  <c r="L693" i="2"/>
  <c r="K693" i="2"/>
  <c r="L692" i="2"/>
  <c r="K692" i="2"/>
  <c r="L691" i="2"/>
  <c r="K691" i="2"/>
  <c r="L690" i="2"/>
  <c r="K690" i="2"/>
  <c r="L689" i="2"/>
  <c r="K689" i="2"/>
  <c r="L688" i="2"/>
  <c r="K688" i="2"/>
  <c r="L687" i="2"/>
  <c r="K687" i="2"/>
  <c r="L686" i="2"/>
  <c r="K686" i="2"/>
  <c r="L685" i="2"/>
  <c r="K685" i="2"/>
  <c r="L684" i="2"/>
  <c r="K684" i="2"/>
  <c r="L683" i="2"/>
  <c r="K683" i="2"/>
  <c r="L682" i="2"/>
  <c r="K682" i="2"/>
  <c r="L681" i="2"/>
  <c r="K681" i="2"/>
  <c r="L680" i="2"/>
  <c r="K680" i="2"/>
  <c r="L679" i="2"/>
  <c r="K679" i="2"/>
  <c r="L678" i="2"/>
  <c r="K678" i="2"/>
  <c r="L677" i="2"/>
  <c r="K677" i="2"/>
  <c r="L676" i="2"/>
  <c r="K676" i="2"/>
  <c r="L675" i="2"/>
  <c r="K675" i="2"/>
  <c r="L674" i="2"/>
  <c r="K674" i="2"/>
  <c r="L673" i="2"/>
  <c r="K673" i="2"/>
  <c r="L672" i="2"/>
  <c r="K672" i="2"/>
  <c r="L671" i="2"/>
  <c r="K671" i="2"/>
  <c r="L670" i="2"/>
  <c r="K670" i="2"/>
  <c r="L669" i="2"/>
  <c r="K669" i="2"/>
  <c r="L668" i="2"/>
  <c r="K668" i="2"/>
  <c r="L667" i="2"/>
  <c r="K667" i="2"/>
  <c r="L666" i="2"/>
  <c r="K666" i="2"/>
  <c r="L665" i="2"/>
  <c r="K665" i="2"/>
  <c r="L664" i="2"/>
  <c r="K664" i="2"/>
  <c r="L663" i="2"/>
  <c r="K663" i="2"/>
  <c r="L662" i="2"/>
  <c r="K662" i="2"/>
  <c r="L661" i="2"/>
  <c r="K661" i="2"/>
  <c r="L660" i="2"/>
  <c r="K660" i="2"/>
  <c r="L659" i="2"/>
  <c r="K659" i="2"/>
  <c r="L658" i="2"/>
  <c r="K658" i="2"/>
  <c r="L657" i="2"/>
  <c r="K657" i="2"/>
  <c r="L656" i="2"/>
  <c r="K656" i="2"/>
  <c r="L655" i="2"/>
  <c r="K655" i="2"/>
  <c r="L654" i="2"/>
  <c r="K654" i="2"/>
  <c r="L653" i="2"/>
  <c r="K653" i="2"/>
  <c r="L652" i="2"/>
  <c r="K652" i="2"/>
  <c r="L651" i="2"/>
  <c r="K651" i="2"/>
  <c r="L650" i="2"/>
  <c r="K650" i="2"/>
  <c r="L649" i="2"/>
  <c r="K649" i="2"/>
  <c r="L648" i="2"/>
  <c r="K648" i="2"/>
  <c r="L647" i="2"/>
  <c r="K647" i="2"/>
  <c r="L646" i="2"/>
  <c r="K646" i="2"/>
  <c r="L645" i="2"/>
  <c r="K645" i="2"/>
  <c r="L644" i="2"/>
  <c r="K644" i="2"/>
  <c r="L643" i="2"/>
  <c r="K643" i="2"/>
  <c r="L642" i="2"/>
  <c r="K642" i="2"/>
  <c r="L641" i="2"/>
  <c r="K641" i="2"/>
  <c r="L640" i="2"/>
  <c r="K640" i="2"/>
  <c r="L639" i="2"/>
  <c r="K639" i="2"/>
  <c r="L638" i="2"/>
  <c r="K638" i="2"/>
  <c r="L637" i="2"/>
  <c r="K637" i="2"/>
  <c r="L636" i="2"/>
  <c r="K636" i="2"/>
  <c r="L635" i="2"/>
  <c r="K635" i="2"/>
  <c r="L634" i="2"/>
  <c r="K634" i="2"/>
  <c r="L633" i="2"/>
  <c r="K633" i="2"/>
  <c r="L632" i="2"/>
  <c r="K632" i="2"/>
  <c r="L631" i="2"/>
  <c r="K631" i="2"/>
  <c r="L630" i="2"/>
  <c r="K630" i="2"/>
  <c r="L629" i="2"/>
  <c r="K629" i="2"/>
  <c r="L628" i="2"/>
  <c r="K628" i="2"/>
  <c r="L627" i="2"/>
  <c r="K627" i="2"/>
  <c r="L626" i="2"/>
  <c r="K626" i="2"/>
  <c r="L625" i="2"/>
  <c r="K625" i="2"/>
  <c r="L624" i="2"/>
  <c r="K624" i="2"/>
  <c r="L623" i="2"/>
  <c r="K623" i="2"/>
  <c r="L622" i="2"/>
  <c r="K622" i="2"/>
  <c r="L621" i="2"/>
  <c r="K621" i="2"/>
  <c r="L620" i="2"/>
  <c r="K620" i="2"/>
  <c r="L619" i="2"/>
  <c r="K619" i="2"/>
  <c r="L618" i="2"/>
  <c r="K618" i="2"/>
  <c r="L617" i="2"/>
  <c r="K617" i="2"/>
  <c r="L616" i="2"/>
  <c r="K616" i="2"/>
  <c r="L615" i="2"/>
  <c r="K615" i="2"/>
  <c r="L614" i="2"/>
  <c r="K614" i="2"/>
  <c r="L613" i="2"/>
  <c r="K613" i="2"/>
  <c r="L612" i="2"/>
  <c r="K612" i="2"/>
  <c r="L611" i="2"/>
  <c r="K611" i="2"/>
  <c r="L610" i="2"/>
  <c r="K610" i="2"/>
  <c r="L609" i="2"/>
  <c r="K609" i="2"/>
  <c r="L608" i="2"/>
  <c r="K608" i="2"/>
  <c r="L607" i="2"/>
  <c r="K607" i="2"/>
  <c r="L606" i="2"/>
  <c r="K606" i="2"/>
  <c r="L605" i="2"/>
  <c r="K605" i="2"/>
  <c r="L604" i="2"/>
  <c r="K604" i="2"/>
  <c r="L603" i="2"/>
  <c r="K603" i="2"/>
  <c r="L602" i="2"/>
  <c r="K602" i="2"/>
  <c r="L601" i="2"/>
  <c r="K601" i="2"/>
  <c r="L600" i="2"/>
  <c r="K600" i="2"/>
  <c r="L599" i="2"/>
  <c r="K599" i="2"/>
  <c r="L598" i="2"/>
  <c r="K598" i="2"/>
  <c r="L597" i="2"/>
  <c r="K597" i="2"/>
  <c r="L596" i="2"/>
  <c r="K596" i="2"/>
  <c r="L595" i="2"/>
  <c r="K595" i="2"/>
  <c r="L594" i="2"/>
  <c r="K594" i="2"/>
  <c r="L593" i="2"/>
  <c r="K593" i="2"/>
  <c r="L592" i="2"/>
  <c r="K592" i="2"/>
  <c r="L591" i="2"/>
  <c r="K591" i="2"/>
  <c r="L590" i="2"/>
  <c r="K590" i="2"/>
  <c r="L589" i="2"/>
  <c r="K589" i="2"/>
  <c r="L588" i="2"/>
  <c r="K588" i="2"/>
  <c r="L587" i="2"/>
  <c r="K587" i="2"/>
  <c r="L586" i="2"/>
  <c r="K586" i="2"/>
  <c r="L585" i="2"/>
  <c r="K585" i="2"/>
  <c r="L584" i="2"/>
  <c r="K584" i="2"/>
  <c r="L583" i="2"/>
  <c r="K583" i="2"/>
  <c r="L582" i="2"/>
  <c r="K582" i="2"/>
  <c r="L581" i="2"/>
  <c r="K581" i="2"/>
  <c r="L580" i="2"/>
  <c r="K580" i="2"/>
  <c r="L579" i="2"/>
  <c r="K579" i="2"/>
  <c r="L578" i="2"/>
  <c r="K578" i="2"/>
  <c r="L577" i="2"/>
  <c r="K577" i="2"/>
  <c r="L576" i="2"/>
  <c r="K576" i="2"/>
  <c r="L575" i="2"/>
  <c r="K575" i="2"/>
  <c r="L574" i="2"/>
  <c r="K574" i="2"/>
  <c r="L573" i="2"/>
  <c r="K573" i="2"/>
  <c r="L572" i="2"/>
  <c r="K572" i="2"/>
  <c r="L571" i="2"/>
  <c r="K571" i="2"/>
  <c r="L570" i="2"/>
  <c r="K570" i="2"/>
  <c r="L569" i="2"/>
  <c r="K569" i="2"/>
  <c r="L568" i="2"/>
  <c r="K568" i="2"/>
  <c r="L567" i="2"/>
  <c r="K567" i="2"/>
  <c r="L566" i="2"/>
  <c r="K566" i="2"/>
  <c r="L565" i="2"/>
  <c r="K565" i="2"/>
  <c r="L564" i="2"/>
  <c r="K564" i="2"/>
  <c r="L563" i="2"/>
  <c r="K563" i="2"/>
  <c r="L562" i="2"/>
  <c r="K562" i="2"/>
  <c r="L561" i="2"/>
  <c r="K561" i="2"/>
  <c r="L560" i="2"/>
  <c r="K560" i="2"/>
  <c r="L559" i="2"/>
  <c r="K559" i="2"/>
  <c r="L558" i="2"/>
  <c r="K558" i="2"/>
  <c r="L557" i="2"/>
  <c r="K557" i="2"/>
  <c r="L556" i="2"/>
  <c r="K556" i="2"/>
  <c r="L555" i="2"/>
  <c r="K555" i="2"/>
  <c r="L554" i="2"/>
  <c r="K554" i="2"/>
  <c r="L553" i="2"/>
  <c r="K553" i="2"/>
  <c r="L552" i="2"/>
  <c r="K552" i="2"/>
  <c r="L551" i="2"/>
  <c r="K551" i="2"/>
  <c r="L550" i="2"/>
  <c r="K550" i="2"/>
  <c r="L549" i="2"/>
  <c r="K549" i="2"/>
  <c r="L548" i="2"/>
  <c r="K548" i="2"/>
  <c r="L547" i="2"/>
  <c r="K547" i="2"/>
  <c r="L546" i="2"/>
  <c r="K546" i="2"/>
  <c r="L545" i="2"/>
  <c r="K545" i="2"/>
  <c r="L544" i="2"/>
  <c r="K544" i="2"/>
  <c r="L543" i="2"/>
  <c r="K543" i="2"/>
  <c r="L542" i="2"/>
  <c r="K542" i="2"/>
  <c r="L541" i="2"/>
  <c r="K541" i="2"/>
  <c r="L540" i="2"/>
  <c r="K540" i="2"/>
  <c r="L539" i="2"/>
  <c r="K539" i="2"/>
  <c r="L538" i="2"/>
  <c r="K538" i="2"/>
  <c r="L537" i="2"/>
  <c r="K537" i="2"/>
  <c r="L536" i="2"/>
  <c r="K536" i="2"/>
  <c r="L535" i="2"/>
  <c r="K535" i="2"/>
  <c r="L534" i="2"/>
  <c r="K534" i="2"/>
  <c r="L533" i="2"/>
  <c r="K533" i="2"/>
  <c r="L532" i="2"/>
  <c r="K532" i="2"/>
  <c r="L531" i="2"/>
  <c r="K531" i="2"/>
  <c r="L530" i="2"/>
  <c r="K530" i="2"/>
  <c r="L529" i="2"/>
  <c r="K529" i="2"/>
  <c r="L528" i="2"/>
  <c r="K528" i="2"/>
  <c r="L527" i="2"/>
  <c r="K527" i="2"/>
  <c r="L526" i="2"/>
  <c r="K526" i="2"/>
  <c r="L525" i="2"/>
  <c r="K525" i="2"/>
  <c r="L524" i="2"/>
  <c r="K524" i="2"/>
  <c r="L523" i="2"/>
  <c r="K523" i="2"/>
  <c r="L522" i="2"/>
  <c r="K522" i="2"/>
  <c r="L521" i="2"/>
  <c r="K521" i="2"/>
  <c r="L520" i="2"/>
  <c r="K520" i="2"/>
  <c r="L519" i="2"/>
  <c r="K519" i="2"/>
  <c r="L518" i="2"/>
  <c r="K518" i="2"/>
  <c r="L517" i="2"/>
  <c r="K517" i="2"/>
  <c r="L516" i="2"/>
  <c r="K516" i="2"/>
  <c r="L515" i="2"/>
  <c r="K515" i="2"/>
  <c r="L514" i="2"/>
  <c r="K514" i="2"/>
  <c r="L513" i="2"/>
  <c r="K513" i="2"/>
  <c r="L512" i="2"/>
  <c r="K512" i="2"/>
  <c r="L511" i="2"/>
  <c r="K511" i="2"/>
  <c r="L510" i="2"/>
  <c r="K510" i="2"/>
  <c r="L509" i="2"/>
  <c r="K509" i="2"/>
  <c r="L508" i="2"/>
  <c r="K508" i="2"/>
  <c r="L507" i="2"/>
  <c r="K507" i="2"/>
  <c r="L506" i="2"/>
  <c r="K506" i="2"/>
  <c r="L505" i="2"/>
  <c r="K505" i="2"/>
  <c r="L504" i="2"/>
  <c r="K504" i="2"/>
  <c r="L503" i="2"/>
  <c r="K503" i="2"/>
  <c r="L502" i="2"/>
  <c r="K502" i="2"/>
  <c r="L501" i="2"/>
  <c r="K501" i="2"/>
  <c r="L500" i="2"/>
  <c r="K500" i="2"/>
  <c r="L499" i="2"/>
  <c r="K499" i="2"/>
  <c r="L498" i="2"/>
  <c r="K498" i="2"/>
  <c r="L497" i="2"/>
  <c r="K497" i="2"/>
  <c r="L496" i="2"/>
  <c r="K496" i="2"/>
  <c r="L495" i="2"/>
  <c r="K495" i="2"/>
  <c r="L494" i="2"/>
  <c r="K494" i="2"/>
  <c r="L493" i="2"/>
  <c r="K493" i="2"/>
  <c r="L492" i="2"/>
  <c r="K492" i="2"/>
  <c r="L491" i="2"/>
  <c r="K491" i="2"/>
  <c r="L490" i="2"/>
  <c r="K490" i="2"/>
  <c r="L489" i="2"/>
  <c r="K489" i="2"/>
  <c r="L488" i="2"/>
  <c r="K488" i="2"/>
  <c r="L487" i="2"/>
  <c r="K487" i="2"/>
  <c r="L486" i="2"/>
  <c r="K486" i="2"/>
  <c r="L485" i="2"/>
  <c r="K485" i="2"/>
  <c r="L484" i="2"/>
  <c r="K484" i="2"/>
  <c r="L483" i="2"/>
  <c r="K483" i="2"/>
  <c r="L482" i="2"/>
  <c r="K482" i="2"/>
  <c r="L481" i="2"/>
  <c r="K481" i="2"/>
  <c r="L480" i="2"/>
  <c r="K480" i="2"/>
  <c r="L479" i="2"/>
  <c r="K479" i="2"/>
  <c r="L478" i="2"/>
  <c r="K478" i="2"/>
  <c r="L477" i="2"/>
  <c r="K477" i="2"/>
  <c r="L476" i="2"/>
  <c r="K476" i="2"/>
  <c r="L475" i="2"/>
  <c r="K475" i="2"/>
  <c r="L474" i="2"/>
  <c r="K474" i="2"/>
  <c r="L473" i="2"/>
  <c r="K473" i="2"/>
  <c r="L472" i="2"/>
  <c r="K472" i="2"/>
  <c r="L471" i="2"/>
  <c r="K471" i="2"/>
  <c r="L470" i="2"/>
  <c r="K470" i="2"/>
  <c r="L469" i="2"/>
  <c r="K469" i="2"/>
  <c r="L468" i="2"/>
  <c r="K468" i="2"/>
  <c r="L467" i="2"/>
  <c r="K467" i="2"/>
  <c r="L466" i="2"/>
  <c r="K466" i="2"/>
  <c r="L465" i="2"/>
  <c r="K465" i="2"/>
  <c r="L464" i="2"/>
  <c r="K464" i="2"/>
  <c r="L463" i="2"/>
  <c r="K463" i="2"/>
  <c r="L462" i="2"/>
  <c r="K462" i="2"/>
  <c r="L461" i="2"/>
  <c r="K461" i="2"/>
  <c r="L460" i="2"/>
  <c r="K460" i="2"/>
  <c r="L459" i="2"/>
  <c r="K459" i="2"/>
  <c r="L458" i="2"/>
  <c r="K458" i="2"/>
  <c r="L457" i="2"/>
  <c r="K457" i="2"/>
  <c r="L456" i="2"/>
  <c r="K456" i="2"/>
  <c r="L455" i="2"/>
  <c r="K455" i="2"/>
  <c r="L454" i="2"/>
  <c r="K454" i="2"/>
  <c r="L453" i="2"/>
  <c r="K453" i="2"/>
  <c r="L452" i="2"/>
  <c r="K452" i="2"/>
  <c r="L451" i="2"/>
  <c r="K451" i="2"/>
  <c r="L450" i="2"/>
  <c r="K450" i="2"/>
  <c r="L449" i="2"/>
  <c r="K449" i="2"/>
  <c r="L448" i="2"/>
  <c r="K448" i="2"/>
  <c r="L447" i="2"/>
  <c r="K447" i="2"/>
  <c r="L446" i="2"/>
  <c r="K446" i="2"/>
  <c r="L445" i="2"/>
  <c r="K445" i="2"/>
  <c r="L444" i="2"/>
  <c r="K444" i="2"/>
  <c r="L443" i="2"/>
  <c r="K443" i="2"/>
  <c r="L442" i="2"/>
  <c r="K442" i="2"/>
  <c r="L441" i="2"/>
  <c r="K441" i="2"/>
  <c r="L440" i="2"/>
  <c r="K440" i="2"/>
  <c r="L439" i="2"/>
  <c r="K439" i="2"/>
  <c r="L438" i="2"/>
  <c r="K438" i="2"/>
  <c r="L437" i="2"/>
  <c r="K437" i="2"/>
  <c r="L436" i="2"/>
  <c r="K436" i="2"/>
  <c r="L435" i="2"/>
  <c r="K435" i="2"/>
  <c r="L434" i="2"/>
  <c r="K434" i="2"/>
  <c r="L433" i="2"/>
  <c r="K433" i="2"/>
  <c r="L432" i="2"/>
  <c r="K432" i="2"/>
  <c r="L431" i="2"/>
  <c r="K431" i="2"/>
  <c r="L430" i="2"/>
  <c r="K430" i="2"/>
  <c r="L429" i="2"/>
  <c r="K429" i="2"/>
  <c r="L428" i="2"/>
  <c r="K428" i="2"/>
  <c r="L427" i="2"/>
  <c r="K427" i="2"/>
  <c r="L426" i="2"/>
  <c r="K426" i="2"/>
  <c r="L425" i="2"/>
  <c r="K425" i="2"/>
  <c r="L424" i="2"/>
  <c r="K424" i="2"/>
  <c r="L423" i="2"/>
  <c r="K423" i="2"/>
  <c r="L422" i="2"/>
  <c r="K422" i="2"/>
  <c r="L421" i="2"/>
  <c r="K421" i="2"/>
  <c r="L420" i="2"/>
  <c r="K420" i="2"/>
  <c r="L419" i="2"/>
  <c r="K419" i="2"/>
  <c r="L418" i="2"/>
  <c r="K418" i="2"/>
  <c r="L417" i="2"/>
  <c r="K417" i="2"/>
  <c r="L416" i="2"/>
  <c r="K416" i="2"/>
  <c r="L415" i="2"/>
  <c r="K415" i="2"/>
  <c r="L414" i="2"/>
  <c r="K414" i="2"/>
  <c r="L413" i="2"/>
  <c r="K413" i="2"/>
  <c r="L412" i="2"/>
  <c r="K412" i="2"/>
  <c r="L411" i="2"/>
  <c r="K411" i="2"/>
  <c r="L410" i="2"/>
  <c r="K410" i="2"/>
  <c r="L409" i="2"/>
  <c r="K409" i="2"/>
  <c r="L408" i="2"/>
  <c r="K408" i="2"/>
  <c r="L407" i="2"/>
  <c r="K407" i="2"/>
  <c r="L406" i="2"/>
  <c r="K406" i="2"/>
  <c r="L405" i="2"/>
  <c r="K405" i="2"/>
  <c r="L404" i="2"/>
  <c r="K404" i="2"/>
  <c r="L403" i="2"/>
  <c r="K403" i="2"/>
  <c r="L402" i="2"/>
  <c r="K402" i="2"/>
  <c r="L401" i="2"/>
  <c r="K401" i="2"/>
  <c r="L400" i="2"/>
  <c r="K400" i="2"/>
  <c r="L399" i="2"/>
  <c r="K399" i="2"/>
  <c r="L398" i="2"/>
  <c r="K398" i="2"/>
  <c r="L397" i="2"/>
  <c r="K397" i="2"/>
  <c r="L396" i="2"/>
  <c r="K396" i="2"/>
  <c r="L395" i="2"/>
  <c r="K395" i="2"/>
  <c r="L394" i="2"/>
  <c r="K394" i="2"/>
  <c r="L393" i="2"/>
  <c r="K393" i="2"/>
  <c r="L392" i="2"/>
  <c r="K392" i="2"/>
  <c r="L391" i="2"/>
  <c r="K391" i="2"/>
  <c r="L390" i="2"/>
  <c r="K390" i="2"/>
  <c r="L389" i="2"/>
  <c r="K389" i="2"/>
  <c r="L388" i="2"/>
  <c r="K388" i="2"/>
  <c r="L387" i="2"/>
  <c r="K387" i="2"/>
  <c r="L386" i="2"/>
  <c r="K386" i="2"/>
  <c r="L385" i="2"/>
  <c r="K385" i="2"/>
  <c r="L384" i="2"/>
  <c r="K384" i="2"/>
  <c r="L383" i="2"/>
  <c r="K383" i="2"/>
  <c r="L382" i="2"/>
  <c r="K382" i="2"/>
  <c r="L381" i="2"/>
  <c r="K381" i="2"/>
  <c r="L380" i="2"/>
  <c r="K380" i="2"/>
  <c r="L379" i="2"/>
  <c r="K379" i="2"/>
  <c r="L378" i="2"/>
  <c r="K378" i="2"/>
  <c r="L377" i="2"/>
  <c r="K377" i="2"/>
  <c r="L376" i="2"/>
  <c r="K376" i="2"/>
  <c r="L375" i="2"/>
  <c r="K375" i="2"/>
  <c r="L374" i="2"/>
  <c r="K374" i="2"/>
  <c r="L373" i="2"/>
  <c r="K373" i="2"/>
  <c r="L372" i="2"/>
  <c r="K372" i="2"/>
  <c r="L371" i="2"/>
  <c r="K371" i="2"/>
  <c r="L370" i="2"/>
  <c r="K370" i="2"/>
  <c r="L369" i="2"/>
  <c r="K369" i="2"/>
  <c r="L368" i="2"/>
  <c r="K368" i="2"/>
  <c r="L367" i="2"/>
  <c r="K367" i="2"/>
  <c r="L366" i="2"/>
  <c r="K366" i="2"/>
  <c r="L365" i="2"/>
  <c r="K365" i="2"/>
  <c r="L364" i="2"/>
  <c r="K364" i="2"/>
  <c r="L363" i="2"/>
  <c r="K363" i="2"/>
  <c r="L362" i="2"/>
  <c r="K362" i="2"/>
  <c r="L361" i="2"/>
  <c r="K361" i="2"/>
  <c r="L360" i="2"/>
  <c r="K360" i="2"/>
  <c r="L359" i="2"/>
  <c r="K359" i="2"/>
  <c r="L358" i="2"/>
  <c r="K358" i="2"/>
  <c r="L357" i="2"/>
  <c r="K357" i="2"/>
  <c r="L356" i="2"/>
  <c r="K356" i="2"/>
  <c r="L355" i="2"/>
  <c r="K355" i="2"/>
  <c r="L354" i="2"/>
  <c r="K354" i="2"/>
  <c r="L353" i="2"/>
  <c r="K353" i="2"/>
  <c r="L352" i="2"/>
  <c r="K352" i="2"/>
  <c r="L351" i="2"/>
  <c r="K351" i="2"/>
  <c r="L350" i="2"/>
  <c r="K350" i="2"/>
  <c r="L349" i="2"/>
  <c r="K349" i="2"/>
  <c r="L348" i="2"/>
  <c r="K348" i="2"/>
  <c r="L347" i="2"/>
  <c r="K347" i="2"/>
  <c r="L346" i="2"/>
  <c r="K346" i="2"/>
  <c r="L345" i="2"/>
  <c r="K345" i="2"/>
  <c r="L344" i="2"/>
  <c r="K344" i="2"/>
  <c r="L343" i="2"/>
  <c r="K343" i="2"/>
  <c r="L342" i="2"/>
  <c r="K342" i="2"/>
  <c r="L341" i="2"/>
  <c r="K341" i="2"/>
  <c r="L340" i="2"/>
  <c r="K340" i="2"/>
  <c r="L339" i="2"/>
  <c r="K339" i="2"/>
  <c r="L338" i="2"/>
  <c r="K338" i="2"/>
  <c r="L337" i="2"/>
  <c r="K337" i="2"/>
  <c r="L336" i="2"/>
  <c r="K336" i="2"/>
  <c r="L335" i="2"/>
  <c r="K335" i="2"/>
  <c r="L334" i="2"/>
  <c r="K334" i="2"/>
  <c r="L333" i="2"/>
  <c r="K333" i="2"/>
  <c r="L332" i="2"/>
  <c r="K332" i="2"/>
  <c r="L331" i="2"/>
  <c r="K331" i="2"/>
  <c r="L330" i="2"/>
  <c r="K330" i="2"/>
  <c r="L329" i="2"/>
  <c r="K329" i="2"/>
  <c r="L328" i="2"/>
  <c r="K328" i="2"/>
  <c r="L327" i="2"/>
  <c r="K327" i="2"/>
  <c r="L326" i="2"/>
  <c r="K326" i="2"/>
  <c r="L325" i="2"/>
  <c r="K325" i="2"/>
  <c r="L324" i="2"/>
  <c r="K324" i="2"/>
  <c r="L323" i="2"/>
  <c r="K323" i="2"/>
  <c r="L322" i="2"/>
  <c r="K322" i="2"/>
  <c r="L321" i="2"/>
  <c r="K321" i="2"/>
  <c r="L320" i="2"/>
  <c r="K320" i="2"/>
  <c r="L319" i="2"/>
  <c r="K319" i="2"/>
  <c r="L318" i="2"/>
  <c r="K318" i="2"/>
  <c r="L317" i="2"/>
  <c r="K317" i="2"/>
  <c r="L316" i="2"/>
  <c r="K316" i="2"/>
  <c r="L315" i="2"/>
  <c r="K315" i="2"/>
  <c r="L314" i="2"/>
  <c r="K314" i="2"/>
  <c r="L313" i="2"/>
  <c r="K313" i="2"/>
  <c r="L312" i="2"/>
  <c r="K312" i="2"/>
  <c r="L311" i="2"/>
  <c r="K311" i="2"/>
  <c r="L310" i="2"/>
  <c r="K310" i="2"/>
  <c r="L309" i="2"/>
  <c r="K309" i="2"/>
  <c r="L308" i="2"/>
  <c r="K308" i="2"/>
  <c r="L307" i="2"/>
  <c r="K307" i="2"/>
  <c r="L306" i="2"/>
  <c r="K306" i="2"/>
  <c r="L305" i="2"/>
  <c r="K305" i="2"/>
  <c r="L304" i="2"/>
  <c r="K304" i="2"/>
  <c r="L303" i="2"/>
  <c r="K303" i="2"/>
  <c r="L302" i="2"/>
  <c r="K302" i="2"/>
  <c r="L301" i="2"/>
  <c r="K301" i="2"/>
  <c r="L300" i="2"/>
  <c r="K300" i="2"/>
  <c r="L299" i="2"/>
  <c r="K299" i="2"/>
  <c r="L298" i="2"/>
  <c r="K298" i="2"/>
  <c r="L297" i="2"/>
  <c r="K297" i="2"/>
  <c r="L296" i="2"/>
  <c r="K296" i="2"/>
  <c r="L295" i="2"/>
  <c r="K295" i="2"/>
  <c r="L294" i="2"/>
  <c r="K294" i="2"/>
  <c r="L293" i="2"/>
  <c r="K293" i="2"/>
  <c r="L292" i="2"/>
  <c r="K292" i="2"/>
  <c r="L291" i="2"/>
  <c r="K291" i="2"/>
  <c r="L290" i="2"/>
  <c r="K290" i="2"/>
  <c r="L289" i="2"/>
  <c r="K289" i="2"/>
  <c r="L288" i="2"/>
  <c r="K288" i="2"/>
  <c r="L287" i="2"/>
  <c r="K287" i="2"/>
  <c r="L286" i="2"/>
  <c r="K286" i="2"/>
  <c r="L285" i="2"/>
  <c r="K285" i="2"/>
  <c r="L284" i="2"/>
  <c r="K284" i="2"/>
  <c r="L283" i="2"/>
  <c r="K283" i="2"/>
  <c r="L282" i="2"/>
  <c r="K282" i="2"/>
  <c r="L281" i="2"/>
  <c r="K281" i="2"/>
  <c r="L280" i="2"/>
  <c r="K280" i="2"/>
  <c r="L279" i="2"/>
  <c r="K279" i="2"/>
  <c r="L278" i="2"/>
  <c r="K278" i="2"/>
  <c r="L277" i="2"/>
  <c r="K277" i="2"/>
  <c r="L276" i="2"/>
  <c r="K276" i="2"/>
  <c r="L275" i="2"/>
  <c r="K275" i="2"/>
  <c r="L274" i="2"/>
  <c r="K274" i="2"/>
  <c r="L273" i="2"/>
  <c r="K273" i="2"/>
  <c r="L272" i="2"/>
  <c r="K272" i="2"/>
  <c r="L271" i="2"/>
  <c r="K271" i="2"/>
  <c r="L270" i="2"/>
  <c r="K270" i="2"/>
  <c r="L269" i="2"/>
  <c r="K269" i="2"/>
  <c r="L268" i="2"/>
  <c r="K268" i="2"/>
  <c r="L267" i="2"/>
  <c r="K267" i="2"/>
  <c r="L266" i="2"/>
  <c r="K266" i="2"/>
  <c r="L265" i="2"/>
  <c r="K265" i="2"/>
  <c r="L264" i="2"/>
  <c r="K264" i="2"/>
  <c r="L263" i="2"/>
  <c r="K263" i="2"/>
  <c r="L262" i="2"/>
  <c r="K262" i="2"/>
  <c r="L261" i="2"/>
  <c r="K261" i="2"/>
  <c r="L260" i="2"/>
  <c r="K260" i="2"/>
  <c r="L259" i="2"/>
  <c r="K259" i="2"/>
  <c r="L258" i="2"/>
  <c r="K258" i="2"/>
  <c r="L257" i="2"/>
  <c r="K257" i="2"/>
  <c r="L256" i="2"/>
  <c r="K256" i="2"/>
  <c r="L255" i="2"/>
  <c r="K255" i="2"/>
  <c r="L254" i="2"/>
  <c r="K254" i="2"/>
  <c r="L253" i="2"/>
  <c r="K253" i="2"/>
  <c r="L252" i="2"/>
  <c r="K252" i="2"/>
  <c r="L251" i="2"/>
  <c r="K251" i="2"/>
  <c r="L250" i="2"/>
  <c r="K250" i="2"/>
  <c r="L249" i="2"/>
  <c r="K249" i="2"/>
  <c r="L248" i="2"/>
  <c r="K248" i="2"/>
  <c r="L247" i="2"/>
  <c r="K247" i="2"/>
  <c r="L246" i="2"/>
  <c r="K246" i="2"/>
  <c r="L245" i="2"/>
  <c r="K245" i="2"/>
  <c r="L244" i="2"/>
  <c r="K244" i="2"/>
  <c r="L243" i="2"/>
  <c r="K243" i="2"/>
  <c r="L242" i="2"/>
  <c r="K242" i="2"/>
  <c r="L241" i="2"/>
  <c r="K241" i="2"/>
  <c r="L240" i="2"/>
  <c r="K240" i="2"/>
  <c r="L239" i="2"/>
  <c r="K239" i="2"/>
  <c r="L238" i="2"/>
  <c r="K238" i="2"/>
  <c r="L237" i="2"/>
  <c r="K237" i="2"/>
  <c r="L236" i="2"/>
  <c r="K236" i="2"/>
  <c r="L235" i="2"/>
  <c r="K235" i="2"/>
  <c r="L234" i="2"/>
  <c r="K234" i="2"/>
  <c r="L233" i="2"/>
  <c r="K233" i="2"/>
  <c r="L232" i="2"/>
  <c r="K232" i="2"/>
  <c r="L231" i="2"/>
  <c r="K231" i="2"/>
  <c r="L230" i="2"/>
  <c r="K230" i="2"/>
  <c r="L229" i="2"/>
  <c r="K229" i="2"/>
  <c r="L228" i="2"/>
  <c r="K228" i="2"/>
  <c r="L227" i="2"/>
  <c r="K227" i="2"/>
  <c r="L226" i="2"/>
  <c r="K226" i="2"/>
  <c r="L225" i="2"/>
  <c r="K225" i="2"/>
  <c r="L224" i="2"/>
  <c r="K224" i="2"/>
  <c r="L223" i="2"/>
  <c r="K223" i="2"/>
  <c r="L222" i="2"/>
  <c r="K222" i="2"/>
  <c r="L221" i="2"/>
  <c r="K221" i="2"/>
  <c r="L220" i="2"/>
  <c r="K220" i="2"/>
  <c r="L219" i="2"/>
  <c r="K219" i="2"/>
  <c r="L218" i="2"/>
  <c r="K218" i="2"/>
  <c r="L217" i="2"/>
  <c r="K217" i="2"/>
  <c r="L216" i="2"/>
  <c r="K216" i="2"/>
  <c r="L215" i="2"/>
  <c r="K215" i="2"/>
  <c r="L214" i="2"/>
  <c r="K214" i="2"/>
  <c r="L213" i="2"/>
  <c r="K213" i="2"/>
  <c r="L212" i="2"/>
  <c r="K212" i="2"/>
  <c r="L211" i="2"/>
  <c r="K211" i="2"/>
  <c r="L210" i="2"/>
  <c r="K210" i="2"/>
  <c r="L209" i="2"/>
  <c r="K209" i="2"/>
  <c r="L208" i="2"/>
  <c r="K208" i="2"/>
  <c r="L207" i="2"/>
  <c r="K207" i="2"/>
  <c r="L206" i="2"/>
  <c r="K206" i="2"/>
  <c r="L205" i="2"/>
  <c r="K205" i="2"/>
  <c r="L204" i="2"/>
  <c r="K204" i="2"/>
  <c r="L203" i="2"/>
  <c r="K203" i="2"/>
  <c r="L202" i="2"/>
  <c r="K202" i="2"/>
  <c r="L201" i="2"/>
  <c r="K201" i="2"/>
  <c r="L200" i="2"/>
  <c r="K200" i="2"/>
  <c r="L199" i="2"/>
  <c r="K199" i="2"/>
  <c r="L198" i="2"/>
  <c r="K198" i="2"/>
  <c r="L197" i="2"/>
  <c r="K197" i="2"/>
  <c r="L196" i="2"/>
  <c r="K196" i="2"/>
  <c r="L195" i="2"/>
  <c r="K195" i="2"/>
  <c r="L194" i="2"/>
  <c r="K194" i="2"/>
  <c r="L193" i="2"/>
  <c r="K193" i="2"/>
  <c r="L192" i="2"/>
  <c r="K192" i="2"/>
  <c r="L191" i="2"/>
  <c r="K191" i="2"/>
  <c r="L190" i="2"/>
  <c r="K190" i="2"/>
  <c r="L189" i="2"/>
  <c r="K189" i="2"/>
  <c r="L188" i="2"/>
  <c r="K188" i="2"/>
  <c r="L187" i="2"/>
  <c r="K187" i="2"/>
  <c r="L186" i="2"/>
  <c r="K186" i="2"/>
  <c r="L185" i="2"/>
  <c r="K185" i="2"/>
  <c r="L184" i="2"/>
  <c r="K184" i="2"/>
  <c r="L183" i="2"/>
  <c r="K183" i="2"/>
  <c r="L182" i="2"/>
  <c r="K182" i="2"/>
  <c r="L181" i="2"/>
  <c r="K181" i="2"/>
  <c r="L180" i="2"/>
  <c r="K180" i="2"/>
  <c r="L179" i="2"/>
  <c r="K179" i="2"/>
  <c r="L178" i="2"/>
  <c r="K178" i="2"/>
  <c r="L177" i="2"/>
  <c r="K177" i="2"/>
  <c r="L176" i="2"/>
  <c r="K176" i="2"/>
  <c r="L175" i="2"/>
  <c r="K175" i="2"/>
  <c r="L174" i="2"/>
  <c r="K174" i="2"/>
  <c r="L173" i="2"/>
  <c r="K173" i="2"/>
  <c r="L172" i="2"/>
  <c r="K172" i="2"/>
  <c r="L171" i="2"/>
  <c r="K171" i="2"/>
  <c r="L170" i="2"/>
  <c r="K170" i="2"/>
  <c r="L169" i="2"/>
  <c r="K169" i="2"/>
  <c r="L168" i="2"/>
  <c r="K168" i="2"/>
  <c r="L167" i="2"/>
  <c r="K167" i="2"/>
  <c r="L166" i="2"/>
  <c r="K166" i="2"/>
  <c r="L165" i="2"/>
  <c r="K165" i="2"/>
  <c r="L164" i="2"/>
  <c r="K164" i="2"/>
  <c r="L163" i="2"/>
  <c r="K163" i="2"/>
  <c r="L162" i="2"/>
  <c r="K162" i="2"/>
  <c r="L161" i="2"/>
  <c r="K161" i="2"/>
  <c r="L160" i="2"/>
  <c r="K160" i="2"/>
  <c r="L159" i="2"/>
  <c r="K159" i="2"/>
  <c r="L158" i="2"/>
  <c r="K158" i="2"/>
  <c r="L157" i="2"/>
  <c r="K157" i="2"/>
  <c r="L156" i="2"/>
  <c r="K156" i="2"/>
  <c r="L155" i="2"/>
  <c r="K155" i="2"/>
  <c r="L154" i="2"/>
  <c r="K154" i="2"/>
  <c r="L153" i="2"/>
  <c r="K153" i="2"/>
  <c r="L152" i="2"/>
  <c r="K152" i="2"/>
  <c r="L151" i="2"/>
  <c r="K151" i="2"/>
  <c r="L150" i="2"/>
  <c r="K150" i="2"/>
  <c r="L149" i="2"/>
  <c r="K149" i="2"/>
  <c r="L148" i="2"/>
  <c r="K148" i="2"/>
  <c r="L147" i="2"/>
  <c r="K147" i="2"/>
  <c r="L146" i="2"/>
  <c r="K146" i="2"/>
  <c r="L145" i="2"/>
  <c r="K145" i="2"/>
  <c r="L144" i="2"/>
  <c r="K144" i="2"/>
  <c r="L143" i="2"/>
  <c r="K143" i="2"/>
  <c r="L142" i="2"/>
  <c r="K142" i="2"/>
  <c r="L141" i="2"/>
  <c r="K141" i="2"/>
  <c r="L140" i="2"/>
  <c r="K140" i="2"/>
  <c r="L139" i="2"/>
  <c r="K139" i="2"/>
  <c r="L138" i="2"/>
  <c r="K138" i="2"/>
  <c r="L137" i="2"/>
  <c r="K137" i="2"/>
  <c r="L136" i="2"/>
  <c r="K136" i="2"/>
  <c r="L135" i="2"/>
  <c r="K135" i="2"/>
  <c r="L134" i="2"/>
  <c r="K134" i="2"/>
  <c r="L133" i="2"/>
  <c r="K133" i="2"/>
  <c r="L132" i="2"/>
  <c r="K132" i="2"/>
  <c r="L131" i="2"/>
  <c r="K131" i="2"/>
  <c r="L130" i="2"/>
  <c r="K130" i="2"/>
  <c r="L129" i="2"/>
  <c r="K129" i="2"/>
  <c r="L128" i="2"/>
  <c r="K128" i="2"/>
  <c r="L127" i="2"/>
  <c r="K127" i="2"/>
  <c r="L126" i="2"/>
  <c r="K126" i="2"/>
  <c r="L125" i="2"/>
  <c r="K125" i="2"/>
  <c r="L124" i="2"/>
  <c r="K124" i="2"/>
  <c r="L123" i="2"/>
  <c r="K123" i="2"/>
  <c r="L122" i="2"/>
  <c r="K122" i="2"/>
  <c r="L121" i="2"/>
  <c r="K121" i="2"/>
  <c r="L120" i="2"/>
  <c r="K120" i="2"/>
  <c r="L119" i="2"/>
  <c r="K119" i="2"/>
  <c r="L118" i="2"/>
  <c r="K118" i="2"/>
  <c r="L117" i="2"/>
  <c r="K117" i="2"/>
  <c r="L116" i="2"/>
  <c r="K116" i="2"/>
  <c r="L115" i="2"/>
  <c r="K115" i="2"/>
  <c r="L114" i="2"/>
  <c r="K114" i="2"/>
  <c r="L113" i="2"/>
  <c r="K113" i="2"/>
  <c r="L112" i="2"/>
  <c r="K112" i="2"/>
  <c r="L111" i="2"/>
  <c r="K111" i="2"/>
  <c r="L110" i="2"/>
  <c r="K110" i="2"/>
  <c r="L109" i="2"/>
  <c r="K109" i="2"/>
  <c r="L108" i="2"/>
  <c r="K108" i="2"/>
  <c r="L107" i="2"/>
  <c r="K107" i="2"/>
  <c r="L106" i="2"/>
  <c r="K106" i="2"/>
  <c r="L105" i="2"/>
  <c r="K105" i="2"/>
  <c r="L104" i="2"/>
  <c r="K104" i="2"/>
  <c r="L103" i="2"/>
  <c r="K103" i="2"/>
  <c r="L102" i="2"/>
  <c r="K102" i="2"/>
  <c r="L101" i="2"/>
  <c r="K101" i="2"/>
  <c r="L100" i="2"/>
  <c r="K100" i="2"/>
  <c r="L99" i="2"/>
  <c r="K99" i="2"/>
  <c r="L98" i="2"/>
  <c r="K98" i="2"/>
  <c r="L97" i="2"/>
  <c r="K97" i="2"/>
  <c r="L96" i="2"/>
  <c r="K96" i="2"/>
  <c r="L95" i="2"/>
  <c r="K95" i="2"/>
  <c r="L94" i="2"/>
  <c r="K94" i="2"/>
  <c r="L93" i="2"/>
  <c r="K93" i="2"/>
  <c r="L92" i="2"/>
  <c r="K92" i="2"/>
  <c r="L91" i="2"/>
  <c r="K91" i="2"/>
  <c r="L90" i="2"/>
  <c r="K90" i="2"/>
  <c r="L89" i="2"/>
  <c r="K89" i="2"/>
  <c r="L88" i="2"/>
  <c r="K88" i="2"/>
  <c r="L87" i="2"/>
  <c r="K87" i="2"/>
  <c r="L86" i="2"/>
  <c r="K86" i="2"/>
  <c r="L85" i="2"/>
  <c r="K85" i="2"/>
  <c r="L84" i="2"/>
  <c r="K84" i="2"/>
  <c r="L83" i="2"/>
  <c r="K83" i="2"/>
  <c r="L82" i="2"/>
  <c r="K82" i="2"/>
  <c r="L81" i="2"/>
  <c r="K81" i="2"/>
  <c r="L80" i="2"/>
  <c r="K80" i="2"/>
  <c r="L79" i="2"/>
  <c r="K79" i="2"/>
  <c r="L78" i="2"/>
  <c r="K78" i="2"/>
  <c r="L77" i="2"/>
  <c r="K77" i="2"/>
  <c r="L76" i="2"/>
  <c r="K76" i="2"/>
  <c r="L75" i="2"/>
  <c r="K75" i="2"/>
  <c r="L74" i="2"/>
  <c r="K74" i="2"/>
  <c r="L73" i="2"/>
  <c r="K73" i="2"/>
  <c r="L72" i="2"/>
  <c r="K72" i="2"/>
  <c r="L71" i="2"/>
  <c r="K71" i="2"/>
  <c r="L70" i="2"/>
  <c r="K70" i="2"/>
  <c r="L69" i="2"/>
  <c r="K69" i="2"/>
  <c r="L68" i="2"/>
  <c r="K68" i="2"/>
  <c r="L67" i="2"/>
  <c r="K67" i="2"/>
  <c r="L66" i="2"/>
  <c r="K66" i="2"/>
  <c r="L65" i="2"/>
  <c r="K65" i="2"/>
  <c r="L64" i="2"/>
  <c r="K64" i="2"/>
  <c r="L63" i="2"/>
  <c r="K63" i="2"/>
  <c r="L62" i="2"/>
  <c r="K62" i="2"/>
  <c r="L61" i="2"/>
  <c r="K61" i="2"/>
  <c r="L60" i="2"/>
  <c r="K60" i="2"/>
  <c r="L59" i="2"/>
  <c r="K59" i="2"/>
  <c r="L58" i="2"/>
  <c r="K58" i="2"/>
  <c r="L57" i="2"/>
  <c r="K57" i="2"/>
  <c r="L56" i="2"/>
  <c r="K56" i="2"/>
  <c r="L55" i="2"/>
  <c r="K55" i="2"/>
  <c r="L54" i="2"/>
  <c r="K54" i="2"/>
  <c r="L53" i="2"/>
  <c r="K53" i="2"/>
  <c r="L52" i="2"/>
  <c r="K52" i="2"/>
  <c r="L51" i="2"/>
  <c r="K51" i="2"/>
  <c r="L50" i="2"/>
  <c r="K50" i="2"/>
  <c r="L49" i="2"/>
  <c r="K49" i="2"/>
  <c r="L48" i="2"/>
  <c r="K48" i="2"/>
  <c r="L47" i="2"/>
  <c r="K47" i="2"/>
  <c r="L46" i="2"/>
  <c r="K46" i="2"/>
  <c r="L45" i="2"/>
  <c r="K45" i="2"/>
  <c r="L44" i="2"/>
  <c r="K44" i="2"/>
  <c r="L43" i="2"/>
  <c r="K43" i="2"/>
  <c r="L42" i="2"/>
  <c r="K42" i="2"/>
  <c r="L41" i="2"/>
  <c r="K41" i="2"/>
  <c r="L40" i="2"/>
  <c r="K40" i="2"/>
  <c r="L39" i="2"/>
  <c r="K39" i="2"/>
  <c r="L38" i="2"/>
  <c r="K38" i="2"/>
  <c r="L37" i="2"/>
  <c r="K37" i="2"/>
  <c r="L36" i="2"/>
  <c r="K36" i="2"/>
  <c r="L35" i="2"/>
  <c r="K35" i="2"/>
  <c r="L34" i="2"/>
  <c r="K34" i="2"/>
  <c r="L33" i="2"/>
  <c r="K33" i="2"/>
  <c r="L32" i="2"/>
  <c r="K32" i="2"/>
  <c r="L31" i="2"/>
  <c r="K31" i="2"/>
  <c r="L30" i="2"/>
  <c r="K30" i="2"/>
  <c r="L29" i="2"/>
  <c r="K29" i="2"/>
  <c r="L28" i="2"/>
  <c r="K28" i="2"/>
  <c r="L27" i="2"/>
  <c r="K27" i="2"/>
  <c r="L26" i="2"/>
  <c r="K26" i="2"/>
  <c r="L25" i="2"/>
  <c r="K25" i="2"/>
  <c r="L24" i="2"/>
  <c r="K24" i="2"/>
  <c r="L23" i="2"/>
  <c r="K23" i="2"/>
  <c r="L22" i="2"/>
  <c r="K22" i="2"/>
  <c r="L21" i="2"/>
  <c r="K21" i="2"/>
  <c r="L20" i="2"/>
  <c r="K20" i="2"/>
  <c r="L19" i="2"/>
  <c r="K19" i="2"/>
  <c r="L18" i="2"/>
  <c r="K18" i="2"/>
  <c r="L17" i="2"/>
  <c r="K17" i="2"/>
  <c r="L16" i="2"/>
  <c r="K16" i="2"/>
  <c r="L15" i="2"/>
  <c r="K15" i="2"/>
  <c r="L14" i="2"/>
  <c r="K14" i="2"/>
  <c r="L13" i="2"/>
  <c r="K13" i="2"/>
  <c r="L12" i="2"/>
  <c r="K12" i="2"/>
  <c r="L11" i="2"/>
  <c r="K11" i="2"/>
  <c r="L10" i="2"/>
  <c r="K10" i="2"/>
  <c r="L9" i="2"/>
  <c r="K9" i="2"/>
  <c r="L8" i="2"/>
  <c r="K8" i="2"/>
  <c r="L7" i="2"/>
  <c r="K7" i="2"/>
  <c r="L6" i="2"/>
  <c r="K6" i="2"/>
  <c r="L5" i="2"/>
  <c r="K5" i="2"/>
  <c r="L4" i="2"/>
  <c r="K4" i="2"/>
  <c r="L3" i="2"/>
  <c r="K3" i="2"/>
  <c r="L2" i="2"/>
  <c r="K2" i="2"/>
</calcChain>
</file>

<file path=xl/sharedStrings.xml><?xml version="1.0" encoding="utf-8"?>
<sst xmlns="http://schemas.openxmlformats.org/spreadsheetml/2006/main" count="10987" uniqueCount="2134">
  <si>
    <t>price</t>
  </si>
  <si>
    <t>reference</t>
  </si>
  <si>
    <t>name</t>
  </si>
  <si>
    <t>homologation</t>
  </si>
  <si>
    <t>description</t>
  </si>
  <si>
    <t>Akrapovic</t>
  </si>
  <si>
    <t>M-FI/SS/1H</t>
  </si>
  <si>
    <t>Abarth 500/500C Akrapovic Slip-On Line (SS)</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</si>
  <si>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</si>
  <si>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</si>
  <si>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TP-CS/1</t>
  </si>
  <si>
    <t>Abarth 500/500C Akrapovic Tail pipe set (Carbon)</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</si>
  <si>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</si>
  <si>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TP-T/S/2</t>
  </si>
  <si>
    <t>Abarth 500/500C Akrapovic 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</si>
  <si>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</si>
  <si>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P-HF876</t>
  </si>
  <si>
    <t>Abarth 500/500C Akrapovic Akrapovič Sound Kit</t>
  </si>
  <si>
    <t>W/O Approval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</si>
  <si>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</si>
  <si>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Abarth 595/595C Pista/Competizione Akrapovic Tail pipe set (Titanium)</t>
  </si>
  <si>
    <t>Abarth 595/595C Pista/Competizione Akrapovic Tail pipe set (Carbon)</t>
  </si>
  <si>
    <t>M-FI/SS/1H/1</t>
  </si>
  <si>
    <t>Abarth 595/595C Pista/Competizione Akrapovic Slip-On Line (SS)</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</si>
  <si>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</si>
  <si>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Abarth 595/595C Pista/Competizione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</si>
  <si>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</si>
  <si>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Abarth 595/595C/Turismo Akrapovic Akrapovič Sound Kit</t>
  </si>
  <si>
    <t>Abarth 595/595C/Turismo Akrapovic Slip-On Line (SS)</t>
  </si>
  <si>
    <t>Abarth 595/595C/Turismo Akrapovic Tail pipe set (Carbon)</t>
  </si>
  <si>
    <t>Abarth 595/595C/Turismo Akrapovic Tail pipe set (Titanium)</t>
  </si>
  <si>
    <t>S-AR/TI/1H</t>
  </si>
  <si>
    <t>Alfa Romeo Giulia Quadrifoglio Akrapovic Evolution Line (Titanium)</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</si>
  <si>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</si>
  <si>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</si>
  <si>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DP-AR/SS/2</t>
  </si>
  <si>
    <t>Alfa Romeo Giulia Quadrifoglio Akrapovic 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</si>
  <si>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</si>
  <si>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P-X227</t>
  </si>
  <si>
    <t>Alfa Romeo Giulia Quadrifoglio Akrapovic Fitting kit (for optional downpipes)</t>
  </si>
  <si>
    <t>Fitting kit for mounting the optional downpipes to vehicles with engine number ≤ 5074.</t>
  </si>
  <si>
    <t>P-HF1160</t>
  </si>
  <si>
    <t>Alfa Romeo Giulia Quadrifoglio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</si>
  <si>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</si>
  <si>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E-AR/T/1</t>
  </si>
  <si>
    <t>Alfa Romeo Giulia Quadrifoglio Akrapovic Evolution Link Pipe Set (Titanium)</t>
  </si>
  <si>
    <t>Because of packaging requirements, the EVO system has been split into two codes. Please be aware that both part numbers (S-AR/TI/1H and E-AR/T/1) must be ordered.</t>
  </si>
  <si>
    <t>S-AR/TI/7H</t>
  </si>
  <si>
    <t>Alfa Romeo Giulia Quadrifoglio Akrapovic 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</si>
  <si>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</si>
  <si>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S-AR/TI/6H</t>
  </si>
  <si>
    <t>Alfa Romeo Stelvio Quadrifoglio Akrapovic 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</si>
  <si>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</si>
  <si>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P-HF1321</t>
  </si>
  <si>
    <t>Alfa Romeo Stelvio Quadrifoglio Akrapovic Akrapovič Sound Kit</t>
  </si>
  <si>
    <t>P-HF880</t>
  </si>
  <si>
    <t>Audi R8 5.2 FSI Coupé/Spyder Akrapovic Akrapovič Sound Kit</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</si>
  <si>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</si>
  <si>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P-HF946</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</si>
  <si>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</si>
  <si>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S-AUR8SO3-T</t>
  </si>
  <si>
    <t>Audi R8 5.2 FSI Coupé/Spyder Akrapovic Slip-On Line (Titanium)</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</si>
  <si>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</si>
  <si>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DI-AU/CA/2/G</t>
  </si>
  <si>
    <t>Audi RS 3 Sedan (8Y) Akrapovic 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</si>
  <si>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</si>
  <si>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</si>
  <si>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P-HF1433</t>
  </si>
  <si>
    <t>Audi RS 3 Sedan (8Y)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</si>
  <si>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</si>
  <si>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S-AU/TI/24H</t>
  </si>
  <si>
    <t>Audi RS 3 Sedan (8Y) Akrapovic Evolution Line (Titanium)</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</si>
  <si>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</si>
  <si>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Audi RS 3 Sedan (8Y) - OPF/GPF Akrapovic Evolution Line (Titanium)</t>
  </si>
  <si>
    <t>Audi RS 3 Sedan (8Y) - OPF/GPF Akrapovic Akrapovič Sound Kit</t>
  </si>
  <si>
    <t>Audi RS 3 Sedan (8Y) - OPF/GPF Akrapovic Rear Carbon Fibre Diffuser - High Gloss</t>
  </si>
  <si>
    <t>Audi RS 3 Sportback (8Y) Akrapovic Rear Carbon Fibre Diffuser - High Gloss</t>
  </si>
  <si>
    <t>Audi RS 3 Sportback (8Y) Akrapovic Akrapovič Sound Kit</t>
  </si>
  <si>
    <t>S-AU/TI/23H</t>
  </si>
  <si>
    <t>Audi RS 3 Sportback (8Y) Akrapovic Evolution Line (Titanium)</t>
  </si>
  <si>
    <t>Audi RS 3 Sportback (8Y) - OPF/GPF Akrapovic Evolution Line (Titanium)</t>
  </si>
  <si>
    <t>Audi RS 3 Sportback (8Y) - OPF/GPF Akrapovic Akrapovič Sound Kit</t>
  </si>
  <si>
    <t>Audi RS 3 Sportback (8Y) - OPF/GPF Akrapovic Rear Carbon Fibre Diffuser - High Gloss</t>
  </si>
  <si>
    <t>S-AU/TI/3H</t>
  </si>
  <si>
    <t>Audi RS 6 Avant (C7) Akrapovic Evolution Line (Titanium)</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</si>
  <si>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</si>
  <si>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DI-AU/CA/1/G</t>
  </si>
  <si>
    <t>Audi RS 6 Avant (C8) Akrapovic Rear Carbon Fibre Diffuser - High Gloss</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</si>
  <si>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</si>
  <si>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P-HF1282</t>
  </si>
  <si>
    <t>Audi RS 6 Avant (C8) Akrapovic Akrapovič Sound Kit</t>
  </si>
  <si>
    <t>L-AU/SS/6</t>
  </si>
  <si>
    <t>Audi RS 6 Avant (C8) Akrapovic 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</si>
  <si>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</si>
  <si>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S-AU/TI/15H</t>
  </si>
  <si>
    <t>Audi RS 6 Avant (C8) Akrapovic Evolution Line (Titanium)</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</si>
  <si>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</si>
  <si>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DI-AU/CA/1/M</t>
  </si>
  <si>
    <t>Audi RS 6 Avant (C8) Akrapovic 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</si>
  <si>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</si>
  <si>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Audi RS 6 Avant (C8) - OPF/GPF Akrapovic Evolution Line (Titanium)</t>
  </si>
  <si>
    <t>Audi RS 6 Avant (C8) - OPF/GPF Akrapovic Link pipe set (SS)</t>
  </si>
  <si>
    <t>Audi RS 6 Avant (C8) - OPF/GPF Akrapovic Akrapovič Sound Kit</t>
  </si>
  <si>
    <t>Audi RS 6 Avant (C8) - OPF/GPF Akrapovic Rear Carbon Fibre Diffuser - High Gloss</t>
  </si>
  <si>
    <t>Audi RS 6 Avant (C8) - OPF/GPF Akrapovic Rear Carbon Fibre Diffuser - Matte</t>
  </si>
  <si>
    <t>S-AU/TI/19H</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</si>
  <si>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</si>
  <si>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L-AU/SS/8</t>
  </si>
  <si>
    <t>Audi RS 6 Avant (C8) - OPF/GPF Akrapovic 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</si>
  <si>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</si>
  <si>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S-AU/TI/4H</t>
  </si>
  <si>
    <t>Audi RS 7 Sportback (C7) Akrapovic Evolution Line (Titanium)</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</si>
  <si>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</si>
  <si>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Audi RS 7 Sportback (C8) Akrapovic Rear Carbon Fibre Diffuser - Matte</t>
  </si>
  <si>
    <t>Audi RS 7 Sportback (C8) Akrapovic Evolution Line (Titanium)</t>
  </si>
  <si>
    <t>Audi RS 7 Sportback (C8) Akrapovic Rear Carbon Fibre Diffuser - High Gloss</t>
  </si>
  <si>
    <t>Audi RS 7 Sportback (C8) Akrapovic Akrapovič Sound Kit</t>
  </si>
  <si>
    <t>Audi RS 7 Sportback (C8) Akrapovic Link pipe set (SS)</t>
  </si>
  <si>
    <t>Audi RS 7 Sportback (C8) - OPF/GPF Akrapovic Link pipe set (SS)</t>
  </si>
  <si>
    <t>Audi RS 7 Sportback (C8) - OPF/GPF Akrapovic Evolution Line (Titanium)</t>
  </si>
  <si>
    <t>Audi RS 7 Sportback (C8) - OPF/GPF Akrapovic Rear Carbon Fibre Diffuser - Matte</t>
  </si>
  <si>
    <t>Audi RS 7 Sportback (C8) - OPF/GPF Akrapovic Akrapovič Sound Kit</t>
  </si>
  <si>
    <t>Audi RS 7 Sportback (C8) - OPF/GPF Akrapovic Rear Carbon Fibre Diffuser - High Gloss</t>
  </si>
  <si>
    <t>Audi RS 7 Sportback (C8) - OPF/GPF Akrapovic Link Pipe Set (SS)</t>
  </si>
  <si>
    <t>S-AU/TI/20H</t>
  </si>
  <si>
    <t>Audi RS Q8 (4M) Akrapovic Evolution Line (Titanium)</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</si>
  <si>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</si>
  <si>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P-HF1284</t>
  </si>
  <si>
    <t>Audi RS Q8 (4M) Akrapovic Akrapovič Sound Kit</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</si>
  <si>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</si>
  <si>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Audi RS Q8 (4M) - OPF/GPF Akrapovic Akrapovič Sound Kit</t>
  </si>
  <si>
    <t>Audi RS Q8 (4M) - OPF/GPF Akrapovic Evolution Line (Titanium)</t>
  </si>
  <si>
    <t>P-HF1369</t>
  </si>
  <si>
    <t>Audi S3 Sedan (8Y) Akrapovic Akrapovič Sound Kit</t>
  </si>
  <si>
    <t>S-AU/TI/18H</t>
  </si>
  <si>
    <t>Audi S3 Sedan (8Y) Akrapovic Evolution Line (Titanium)</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</si>
  <si>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</si>
  <si>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Audi S3 Sedan (8Y) - OPF/GPF Akrapovic Evolution Line (Titanium)</t>
  </si>
  <si>
    <t>Audi S3 Sedan (8Y) - OPF/GPF Akrapovic Akrapovič Sound Kit</t>
  </si>
  <si>
    <t>Audi S3 Sportback (8Y) Akrapovic Akrapovič Sound Kit</t>
  </si>
  <si>
    <t>S-AU/TI/17H</t>
  </si>
  <si>
    <t>Audi S3 Sportback (8Y) Akrapovic Evolution Line (Titanium)</t>
  </si>
  <si>
    <t>Audi S3 Sportback (8Y) - OPF/GPF Akrapovic Evolution Line (Titanium)</t>
  </si>
  <si>
    <t>Audi S3 Sportback (8Y) - OPF/GPF Akrapovic Akrapovič Sound Kit</t>
  </si>
  <si>
    <t>P-HF877</t>
  </si>
  <si>
    <t>Audi S5 Coupé (8T) Akrapovic Akrapovič Sound Kit</t>
  </si>
  <si>
    <t>S-AU/TI/6H</t>
  </si>
  <si>
    <t>Audi S6 Avant/Limousine (C7) Akrapovic Evolution Line (Titanium)</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</si>
  <si>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</si>
  <si>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Audi S7 Sportback (C7) Akrapovic Evolution Line (Titanium)</t>
  </si>
  <si>
    <t>P-HF878</t>
  </si>
  <si>
    <t>BMW 1 Series M Coupé (E82) Akrapovic Akrapovič Sound Kit</t>
  </si>
  <si>
    <t>ME-BM/T/3</t>
  </si>
  <si>
    <t>BMW 1 Series M Coupé (E82) Akrapovic Evolution Line (Titanium)</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</si>
  <si>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</si>
  <si>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TP-CT/5</t>
  </si>
  <si>
    <t>BMW 1 Series M Coupé (E82) Akrapovic Tail pipe set (Carbon)</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</si>
  <si>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</si>
  <si>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M-BM/T/4H</t>
  </si>
  <si>
    <t>BMW 1 Series M Coupé (E82) Akrapovic Slip-On Line (Titanium)</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</si>
  <si>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</si>
  <si>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S-BME90/91/335</t>
  </si>
  <si>
    <t>BMW 335i (E90, E91) Akrapovic Evolution Line (Titanium)</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</si>
  <si>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</si>
  <si>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MTP-BM/SS/1H</t>
  </si>
  <si>
    <t>BMW 335i (F30, F31) Akrapovic 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</si>
  <si>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</si>
  <si>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E-BM/SS/1</t>
  </si>
  <si>
    <t>BMW 335i (F30, F31) Akrapovic Evolution Link pipe set (SS)</t>
  </si>
  <si>
    <t>Made of austenitic stainless steel, these set feature a newly developed layout with two central link pipes replacing the single stock pipe.</t>
  </si>
  <si>
    <t>MTP-BM/SS/2H</t>
  </si>
  <si>
    <t>BMW 340i (F30, F31) Akrapovic Evolution Line (SS)</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</si>
  <si>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</si>
  <si>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E-BM/SS/2</t>
  </si>
  <si>
    <t>BMW 340i (F30, F31) Akrapovic Evolution Link pipe set (SS)</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</si>
  <si>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</si>
  <si>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WM-BM/CA/1/M</t>
  </si>
  <si>
    <t>BMW 340i (F30, F31) Akrapovic Carbon Fibre Mirror Cap Set - Matte</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</si>
  <si>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</si>
  <si>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WM-BM/CA/1/G</t>
  </si>
  <si>
    <t>BMW 340i (F30, F31) Akrapovic Carbon Fibre Mirror Cap Set - High Gloss</t>
  </si>
  <si>
    <t>BMW 340i (F30, F31) - OPF/GPF Akrapovic Carbon Fibre Mirror Cap Set - High Gloss</t>
  </si>
  <si>
    <t>BMW 340i (F30, F31) - OPF/GPF Akrapovic Carbon Fibre Mirror Cap Set - Matte</t>
  </si>
  <si>
    <t>P-HF1179</t>
  </si>
  <si>
    <t>BMW 340i (F30, F31) - OPF/GPF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</si>
  <si>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</si>
  <si>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S-BM/T/6H</t>
  </si>
  <si>
    <t>BMW 340i (F30, F31) - OPF/GPF Akrapovic Slip-On Line (Titanium)</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</si>
  <si>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</si>
  <si>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BMW 435i (F32) Akrapovic Evolution Link pipe set (SS)</t>
  </si>
  <si>
    <t>BMW 435i (F32) Akrapovic Evolution Line (SS)</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</si>
  <si>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</si>
  <si>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BMW 440i (F32, F33, F36) Akrapovic Carbon Fibre Mirror Cap Set - Matte</t>
  </si>
  <si>
    <t>BMW 440i (F32, F33, F36) Akrapovic Carbon Fibre Mirror Cap Set - High Gloss</t>
  </si>
  <si>
    <t>BMW 440i (F32, F33, F36) Akrapovic Evolution Link pipe set (SS)</t>
  </si>
  <si>
    <t>BMW 440i (F32, F33, F36) Akrapovic 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</si>
  <si>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</si>
  <si>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BMW 440i (F32, F33, F36) - OPF/GPF Akrapovic Carbon Fibre Mirror Cap Set - High Gloss</t>
  </si>
  <si>
    <t>BMW 440i (F32, F33, F36) - OPF/GPF Akrapovic Carbon Fibre Mirror Cap Set - Matte</t>
  </si>
  <si>
    <t>BMW 440i (F32, F33, F36) - OPF/GPF Akrapovic Slip-On Line (Titanium)</t>
  </si>
  <si>
    <t>BMW 440i (F32, F33, F36) - OPF/GPF Akrapovic Akrapovič Sound Kit</t>
  </si>
  <si>
    <t>S-BM/T/15H</t>
  </si>
  <si>
    <t>BMW M135i (F40) Akrapovic Slip-On Line (Titanium)</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</si>
  <si>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</si>
  <si>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P-HF1312</t>
  </si>
  <si>
    <t>BMW M135i (F40) Akrapovic Akrapovič Sound Kit</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</si>
  <si>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</si>
  <si>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E-BM/SS/6</t>
  </si>
  <si>
    <t>BMW M135i (F40) Akrapovic Evolution Link pipe set (SS)</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</si>
  <si>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</si>
  <si>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BMW M135i (F40) - OPF/GPF Akrapovic Evolution Link pipe set (SS)</t>
  </si>
  <si>
    <t>BMW M135i (F40) - OPF/GPF Akrapovic Akrapovič Sound Kit</t>
  </si>
  <si>
    <t>BMW M135i (F40) - OPF/GPF Akrapovic Slip-On Line (Titanium)</t>
  </si>
  <si>
    <t>BMW M140i (F20, F21) Akrapovic Carbon Fibre Mirror Cap Set - Matte</t>
  </si>
  <si>
    <t>BMW M140i (F20, F21) Akrapovic Carbon Fibre Mirror Cap Set - High Gloss</t>
  </si>
  <si>
    <t>E-BM/SS/3</t>
  </si>
  <si>
    <t>BMW M140i (F20, F21) Akrapovic Evolution Link pipe set (SS)</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</si>
  <si>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</si>
  <si>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MTP-BM/SS/3H</t>
  </si>
  <si>
    <t>BMW M140i (F20, F21) Akrapovic Evolution Line (SS)</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</si>
  <si>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</si>
  <si>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BMW M140i (F20, F21) - OPF/GPF Akrapovic Carbon Fibre Mirror Cap Set - High Gloss</t>
  </si>
  <si>
    <t>BMW M140i (F20, F21) - OPF/GPF Akrapovic Carbon Fibre Mirror Cap Set - Matte</t>
  </si>
  <si>
    <t>P-HF1185</t>
  </si>
  <si>
    <t>BMW M140i (F20, F21) - OPF/GPF Akrapovic Akrapovič Sound Kit</t>
  </si>
  <si>
    <t>S-BM/T/5H</t>
  </si>
  <si>
    <t>BMW M140i (F20, F21) - OPF/GPF Akrapovic Slip-On Line (Titanium)</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</si>
  <si>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</si>
  <si>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BMW M2 (F87) Akrapovic Carbon Fibre Mirror Cap Set - Matte</t>
  </si>
  <si>
    <t>BMW M2 (F87) Akrapovic Carbon Fibre Mirror Cap Set - High Gloss</t>
  </si>
  <si>
    <t>DP-BM/SS/4/H</t>
  </si>
  <si>
    <t>BMW M2 (F87) Akrapovic 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</si>
  <si>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</si>
  <si>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DP-BM/SS/4</t>
  </si>
  <si>
    <t>BMW M2 (F87) Akrapovic 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</si>
  <si>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</si>
  <si>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DI-BM/CA/3/M</t>
  </si>
  <si>
    <t>BMW M2 (F87) Akrapovic Rear Carbon Fibre Diffuser - Matte</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</si>
  <si>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</si>
  <si>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DI-BM/CA/3/G</t>
  </si>
  <si>
    <t>BMW M2 (F87) Akrapovic Rear Carbon Fibre Diffuser - High Gloss</t>
  </si>
  <si>
    <t>P-HF977</t>
  </si>
  <si>
    <t>BMW M2 (F87) Akrapovic Akrapovič Sound Kit</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</si>
  <si>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</si>
  <si>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ME-BM/T/8H</t>
  </si>
  <si>
    <t>BMW M2 (F87) Akrapovic Evolution Line (Titanium)</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</si>
  <si>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</si>
  <si>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P-HF1177</t>
  </si>
  <si>
    <t>BMW M2 Competition (F87N)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</si>
  <si>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</si>
  <si>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DP-BM/SS/3</t>
  </si>
  <si>
    <t>BMW M2 Competition (F87N) Akrapovic 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</si>
  <si>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</si>
  <si>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BMW M2 Competition (F87N) Akrapovic Rear Carbon Fibre Diffuser - High Gloss</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</si>
  <si>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</si>
  <si>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BMW M2 Competition (F87N) Akrapovic Rear Carbon Fibre Diffuser - Matte</t>
  </si>
  <si>
    <t>E-BM/T/5</t>
  </si>
  <si>
    <t>BMW M2 Competition (F87N) Akrapovic 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</si>
  <si>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</si>
  <si>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S-BM/T/3H</t>
  </si>
  <si>
    <t>BMW M2 Competition (F87N) Akrapovic Slip-On Line (Titanium)</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</si>
  <si>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</si>
  <si>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WM-BM/CA/2/G</t>
  </si>
  <si>
    <t>BMW M2 Competition (F87N) Akrapovic Carbon Fibre Mirror Cap Set - High Gloss</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</si>
  <si>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</si>
  <si>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WM-BM/CA/2/M</t>
  </si>
  <si>
    <t>BMW M2 Competition (F87N) Akrapovic Carbon Fibre Mirror Cap Set - Matte</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</si>
  <si>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</si>
  <si>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BMW M2 Competition (F87N) - OPF/GPF Akrapovic Carbon Fibre Mirror Cap Set - Matte</t>
  </si>
  <si>
    <t>BMW M2 Competition (F87N) - OPF/GPF Akrapovic Carbon Fibre Mirror Cap Set - High Gloss</t>
  </si>
  <si>
    <t>BMW M2 Competition (F87N) - OPF/GPF Akrapovic Slip-On Line (Titanium)</t>
  </si>
  <si>
    <t>BMW M2 Competition (F87N) - OPF/GPF Akrapovic Evolution Link pipe set (Titanium)</t>
  </si>
  <si>
    <t>BMW M2 Competition (F87N) - OPF/GPF Akrapovic Rear Carbon Fibre Diffuser - Matte</t>
  </si>
  <si>
    <t>BMW M2 Competition (F87N) - OPF/GPF Akrapovic Rear Carbon Fibre Diffuser - High Gloss</t>
  </si>
  <si>
    <t>BMW M2 Competition (F87N) - OPF/GPF Akrapovic Downpipe (SS)</t>
  </si>
  <si>
    <t>BMW M2 Competition (F87N) - OPF/GPF Akrapovic Akrapovič Sound Kit</t>
  </si>
  <si>
    <t>S-BM/T/34H</t>
  </si>
  <si>
    <t>BMW M2 Coupé (G87) Akrapovic Slip-On Line (Titanium)</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</si>
  <si>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</si>
  <si>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DP-BM/SS/8</t>
  </si>
  <si>
    <t>BMW M2 Coupé (G87) Akrapovic Downpipe w Cat (SS)</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</si>
  <si>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</si>
  <si>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DP-BM/SS/9</t>
  </si>
  <si>
    <t>BMW M2 Coupé (G87) Akrapovic Downpipe w/o Cat (SS)</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</si>
  <si>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</si>
  <si>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E-BM/T/12</t>
  </si>
  <si>
    <t>BMW M2 Coupé (G87) Akrapovic 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</si>
  <si>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</si>
  <si>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WI-BM/CA/1/G</t>
  </si>
  <si>
    <t>BMW M2 Coupé (G87) Akrapovic 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</si>
  <si>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</si>
  <si>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P-HF1523</t>
  </si>
  <si>
    <t>BMW M2 Coupé (G87) Akrapovic Fitting kit for mounting on BMW M2 (G87)</t>
  </si>
  <si>
    <t>Fitment notice:Mandatory fitting kit, used for mounting the Rear Wing (Carbon) to BMW M2 (G87)</t>
  </si>
  <si>
    <t>TP-CT/69</t>
  </si>
  <si>
    <t>BMW M2 Coupé (G87) Akrapovic 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</si>
  <si>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</si>
  <si>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TP-CT/68</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</si>
  <si>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</si>
  <si>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WM-BM/CA/4/M</t>
  </si>
  <si>
    <t>BMW M2 Coupé (G87) Akrapovic Carbon Fibre Mirror Cap Set - Matte</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</si>
  <si>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</si>
  <si>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WM-BM/CA/4/G</t>
  </si>
  <si>
    <t>BMW M2 Coupé (G87) Akrapovic Carbon Fibre Mirror Cap Set - High Gloss</t>
  </si>
  <si>
    <t>E-BM/SS/9</t>
  </si>
  <si>
    <t>BMW M2 Coupé (G87) Akrapovic 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</si>
  <si>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</si>
  <si>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P-HF1384</t>
  </si>
  <si>
    <t>BMW M2 Coupé (G87)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</si>
  <si>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</si>
  <si>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DI-BM/CA/10/M</t>
  </si>
  <si>
    <t>BMW M2 Coupé (G87) Akrapovic Rear Carbon Fibre Diffuser - Matte</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</si>
  <si>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</si>
  <si>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DI-BM/CA/10/G</t>
  </si>
  <si>
    <t>BMW M2 Coupé (G87) Akrapovic Rear Carbon Fibre Diffuser - High Gloss</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</si>
  <si>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</si>
  <si>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BMW M2 Coupé (G87) - OPF/GPF Akrapovic Rear Carbon Fibre Diffuser - High Gloss</t>
  </si>
  <si>
    <t>BMW M2 Coupé (G87) - OPF/GPF Akrapovic Rear Carbon Fibre Diffuser - Matte</t>
  </si>
  <si>
    <t>BMW M2 Coupé (G87) - OPF/GPF Akrapovic Akrapovič Sound Kit</t>
  </si>
  <si>
    <t>BMW M2 Coupé (G87) - OPF/GPF Akrapovic Evolution Link Pipe set (SS) – Long</t>
  </si>
  <si>
    <t>BMW M2 Coupé (G87) - OPF/GPF Akrapovic Carbon Fibre Mirror Cap Set - High Gloss</t>
  </si>
  <si>
    <t>BMW M2 Coupé (G87) - OPF/GPF Akrapovic Carbon Fibre Mirror Cap Set - Matte</t>
  </si>
  <si>
    <t>BMW M2 Coupé (G87) - OPF/GPF Akrapovic Tail Pipe Set (Carbon)</t>
  </si>
  <si>
    <t>BMW M2 Coupé (G87) - OPF/GPF Akrapovic Fitting kit for mounting on BMW M2 (G87)</t>
  </si>
  <si>
    <t>BMW M2 Coupé (G87) - OPF/GPF Akrapovic Rear Wing (Carbon)</t>
  </si>
  <si>
    <t>BMW M2 Coupé (G87) - OPF/GPF Akrapovic Evolution Link Pipe set (Titanium) – Long</t>
  </si>
  <si>
    <t>BMW M2 Coupé (G87) - OPF/GPF Akrapovic Downpipe w/o Cat (SS)</t>
  </si>
  <si>
    <t>BMW M2 Coupé (G87) - OPF/GPF Akrapovic Downpipe w Cat (SS)</t>
  </si>
  <si>
    <t>BMW M2 Coupé (G87) - OPF/GPF Akrapovic Slip-On Line (Titanium)</t>
  </si>
  <si>
    <t>BMW M2 CS (F87N) Akrapovic Akrapovič Sound Kit</t>
  </si>
  <si>
    <t>BMW M2 CS (F87N) Akrapovic Downpipe (SS)</t>
  </si>
  <si>
    <t>BMW M2 CS (F87N) Akrapovic Rear Carbon Fibre Diffuser - High Gloss</t>
  </si>
  <si>
    <t>BMW M2 CS (F87N) Akrapovic Rear Carbon Fibre Diffuser - Matte</t>
  </si>
  <si>
    <t>BMW M2 CS (F87N) Akrapovic Evolution Link pipe set (Titanium)</t>
  </si>
  <si>
    <t>BMW M2 CS (F87N) Akrapovic Slip-On Line (Titanium)</t>
  </si>
  <si>
    <t>BMW M2 CS (F87N) Akrapovic Carbon Fibre Mirror Cap Set - High Gloss</t>
  </si>
  <si>
    <t>BMW M2 CS (F87N) Akrapovic Carbon Fibre Mirror Cap Set - Matte</t>
  </si>
  <si>
    <t>BMW M2 CS (F87N) - OPF/GPF Akrapovic Carbon Fibre Mirror Cap Set - Matte</t>
  </si>
  <si>
    <t>BMW M2 CS (F87N) - OPF/GPF Akrapovic Carbon Fibre Mirror Cap Set - High Gloss</t>
  </si>
  <si>
    <t>BMW M2 CS (F87N) - OPF/GPF Akrapovic Evolution Link pipe set (Titanium)</t>
  </si>
  <si>
    <t>BMW M2 CS (F87N) - OPF/GPF Akrapovic Rear Carbon Fibre Diffuser - Matte</t>
  </si>
  <si>
    <t>BMW M2 CS (F87N) - OPF/GPF Akrapovic Rear Carbon Fibre Diffuser - High Gloss</t>
  </si>
  <si>
    <t>BMW M2 CS (F87N) - OPF/GPF Akrapovic Downpipe (SS)</t>
  </si>
  <si>
    <t>P-HF1385</t>
  </si>
  <si>
    <t>BMW M2 CS (F87N) - OPF/GPF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</si>
  <si>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</si>
  <si>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S-BM/T/26H</t>
  </si>
  <si>
    <t>BMW M2 CS (F87N) - OPF/GPF Akrapovic Slip-On Line (Titanium)</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</si>
  <si>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</si>
  <si>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MTP-BM/SS/4H</t>
  </si>
  <si>
    <t>BMW M240i (F22, F23) Akrapovic Evolution Line (SS)</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</si>
  <si>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</si>
  <si>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BMW M240i (F22, F23) Akrapovic Evolution Link pipe set (SS)</t>
  </si>
  <si>
    <t>BMW M240i (F22, F23) Akrapovic Carbon Fibre Mirror Cap Set - High Gloss</t>
  </si>
  <si>
    <t>BMW M240i (F22, F23) Akrapovic Carbon Fibre Mirror Cap Set - Matte</t>
  </si>
  <si>
    <t>BMW M240i (F22, F23)  - OPF/GPF Akrapovic Carbon Fibre Mirror Cap Set - Matte</t>
  </si>
  <si>
    <t>BMW M240i (F22, F23)  - OPF/GPF Akrapovic Carbon Fibre Mirror Cap Set - High Gloss</t>
  </si>
  <si>
    <t>BMW M240i (F22, F23)  - OPF/GPF Akrapovic Akrapovič Sound Kit</t>
  </si>
  <si>
    <t>S-BM/T/8H</t>
  </si>
  <si>
    <t>BMW M240i (F22, F23)  - OPF/GPF Akrapovic Slip-On Line (Titanium)</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</si>
  <si>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</si>
  <si>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S-BM/T/32H</t>
  </si>
  <si>
    <t>BMW M240i (G42) Akrapovic Slip-On Line (Titanium)</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</si>
  <si>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</si>
  <si>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P-HF1452</t>
  </si>
  <si>
    <t>BMW M240i (G42) Akrapovic Akrapovič Sound Kit</t>
  </si>
  <si>
    <t>BMW M240i (G42) - OPF/GPF Akrapovic Akrapovič Sound Kit</t>
  </si>
  <si>
    <t>BMW M240i (G42) - OPF/GPF Akrapovic Slip-On Line (Titanium)</t>
  </si>
  <si>
    <t>TP-CT/3</t>
  </si>
  <si>
    <t>BMW M3 (E90) Akrapovic Tail pipe set (Carbon)</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</si>
  <si>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</si>
  <si>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BMW M3 (E92, E93) Akrapovic Tail pipe set (Carbon)</t>
  </si>
  <si>
    <t>ME-BM/T/2</t>
  </si>
  <si>
    <t>BMW M3 (E92, E93) Akrapovic Evolution Line (Titanium)</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</si>
  <si>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</si>
  <si>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M-BM/T/8H</t>
  </si>
  <si>
    <t>BMW M3 (F80) Akrapovic Slip-On Line (Titanium)</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</si>
  <si>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</si>
  <si>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DI-BM/CA/1</t>
  </si>
  <si>
    <t>BMW M3 (F80) Akrapovic 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</si>
  <si>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</si>
  <si>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E-BM/T/3</t>
  </si>
  <si>
    <t>BMW M3 (F80) Akrapovic Evolution Link pipe set (Titanium)</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</si>
  <si>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</si>
  <si>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TP-T/S/8</t>
  </si>
  <si>
    <t>BMW M3 (F80) Akrapovic Tail pipe set (Titanium)</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</si>
  <si>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</si>
  <si>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TP-CT/26</t>
  </si>
  <si>
    <t>BMW M3 (F80) Akrapovic Tail pipe set (Carbon)</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</si>
  <si>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</si>
  <si>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BMW M3 (F80) Akrapovic 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</si>
  <si>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</si>
  <si>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BMW M3 (F80) Akrapovic Carbon Fibre Mirror Cap Set - High Gloss</t>
  </si>
  <si>
    <t>DI-BM/CA/4/G</t>
  </si>
  <si>
    <t>BMW M3 (F80) Akrapovic Rear Carbon Fibre Diffuser - High Gloss</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</si>
  <si>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</si>
  <si>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BMW M3 (F80) Akrapovic Carbon Fibre Mirror Cap Set - Matte</t>
  </si>
  <si>
    <t>P-HF1100</t>
  </si>
  <si>
    <t>BMW M3 (F80) Akrapovic Akrapovič Sound Kit</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</si>
  <si>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</si>
  <si>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BMW M3 (G80, G81) Akrapovic 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</si>
  <si>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</si>
  <si>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DI-BM/CA/9/GB</t>
  </si>
  <si>
    <t>BMW M3 (G80, G81) Akrapovic 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</si>
  <si>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</si>
  <si>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S-BM/TI/33H</t>
  </si>
  <si>
    <t>BMW M3 (G80, G81) Akrapovic Slip-On Line (Titanium)</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</si>
  <si>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</si>
  <si>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P-HF1481</t>
  </si>
  <si>
    <t>BMW M3 (G80, G81) Akrapovic Fitting kit for mounting on BMW M3 (G80)</t>
  </si>
  <si>
    <t>Fitment notice:Mandatory fitting kit, used for mounting the Rear Wing (Carbon) to BMW M3 (G80)</t>
  </si>
  <si>
    <t>BMW M3 (G80, G81) Akrapovic 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</si>
  <si>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</si>
  <si>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BMW M3 (G80, G81) Akrapovic Downpipe w/o Cat (SS)</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</si>
  <si>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</si>
  <si>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BMW M3 (G80, G81) Akrapovic Akrapovič Sound Kit</t>
  </si>
  <si>
    <t>DI-BM/CA/9/G</t>
  </si>
  <si>
    <t>BMW M3 (G80, G81) Akrapovic Rear Carbon Fibre Diffuser - High Gloss</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</si>
  <si>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</si>
  <si>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BMW M3 (G80, G81) Akrapovic Evolution Link Pipe set (Titanium) – Long</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</si>
  <si>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</si>
  <si>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BMW M3 (G80, G81) Akrapovic 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</si>
  <si>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</si>
  <si>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BMW M3 (G80, G81) Akrapovic Downpipe w Cat (SS)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</si>
  <si>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</si>
  <si>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BMW M3 (G80, G81) - OPF/GPF Akrapovic Downpipe w Cat (SS)</t>
  </si>
  <si>
    <t>BMW M3 (G80, G81) - OPF/GPF Akrapovic Tail Pipe Set (Carbon)</t>
  </si>
  <si>
    <t>BMW M3 (G80, G81) - OPF/GPF Akrapovic Evolution Link Pipe set (Titanium) – Long</t>
  </si>
  <si>
    <t>BMW M3 (G80, G81) - OPF/GPF Akrapovic Rear Carbon Fibre Diffuser - High Gloss</t>
  </si>
  <si>
    <t>BMW M3 (G80, G81) - OPF/GPF Akrapovic Akrapovič Sound Kit</t>
  </si>
  <si>
    <t>BMW M3 (G80, G81) - OPF/GPF Akrapovic Downpipe w/o Cat (SS)</t>
  </si>
  <si>
    <t>BMW M3 (G80, G81) - OPF/GPF Akrapovic Evolution Link Pipe set (SS) – Long</t>
  </si>
  <si>
    <t>BMW M3 (G80, G81) - OPF/GPF Akrapovic Fitting kit for mounting on BMW M3 (G80)</t>
  </si>
  <si>
    <t>BMW M3 (G80, G81) - OPF/GPF Akrapovic Slip-On Line (Titanium)</t>
  </si>
  <si>
    <t>BMW M3 (G80, G81) - OPF/GPF Akrapovic Rear Carbon Fibre Diffuser - High Gloss Black</t>
  </si>
  <si>
    <t>BMW M3 (G80, G81) - OPF/GPF Akrapovic Rear Wing (Carbon)</t>
  </si>
  <si>
    <t>S-BM/T/30H</t>
  </si>
  <si>
    <t>BMW M340I  (G20, G21) - OPF/GPF Akrapovic Slip-On Line (Titanium)</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</si>
  <si>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</si>
  <si>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P-HF1351</t>
  </si>
  <si>
    <t>BMW M340I  (G20, G21) - OPF/GPF Akrapovic Akrapovič Sound Kit</t>
  </si>
  <si>
    <t>DP-TY/SS/1</t>
  </si>
  <si>
    <t>BMW M340I (G20, G21) Akrapovic Downpipe w Cat (SS)</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</si>
  <si>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</si>
  <si>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BMW M340I (G20, G21) Akrapovic Akrapovič Sound Kit</t>
  </si>
  <si>
    <t>E-BM/SS/8</t>
  </si>
  <si>
    <t>BMW M340I (G20, G21) Akrapovic Link Pipe Set (SS)</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</si>
  <si>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</si>
  <si>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BMW M340I (G20, G21) Akrapovic Evolution Line (Titanium)</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</si>
  <si>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</si>
  <si>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BMW M4 (F82, F83) Akrapovic Akrapovič Sound Kit</t>
  </si>
  <si>
    <t>BMW M4 (F82, F83) Akrapovic Carbon Fibre Mirror Cap Set - Matte</t>
  </si>
  <si>
    <t>BMW M4 (F82, F83) Akrapovic Rear Carbon Fibre Diffuser - High Gloss</t>
  </si>
  <si>
    <t>BMW M4 (F82, F83) Akrapovic Carbon Fibre Mirror Cap Set - High Gloss</t>
  </si>
  <si>
    <t>BMW M4 (F82, F83) Akrapovic Downpipe (SS)</t>
  </si>
  <si>
    <t>BMW M4 (F82, F83) Akrapovic Tail pipe set (Carbon)</t>
  </si>
  <si>
    <t>BMW M4 (F82, F83) Akrapovic Tail pipe set (Titanium)</t>
  </si>
  <si>
    <t>BMW M4 (F82, F83) Akrapovic Slip-On Line (Titanium)</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</si>
  <si>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</si>
  <si>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BMW M4 (F82, F83) Akrapovic Evolution Link pipe set (Titanium)</t>
  </si>
  <si>
    <t>BMW M4 (F82, F83) Akrapovic Rear Carbon Fibre Diffuser</t>
  </si>
  <si>
    <t>BMW M4 (F82, F83) - OPF/GPF Akrapovic Rear Carbon Fibre Diffuser</t>
  </si>
  <si>
    <t>BMW M4 (F82, F83) - OPF/GPF Akrapovic Carbon Fibre Mirror Cap Set - High Gloss</t>
  </si>
  <si>
    <t>BMW M4 (F82, F83) - OPF/GPF Akrapovic Rear Carbon Fibre Diffuser - High Gloss</t>
  </si>
  <si>
    <t>BMW M4 (F82, F83) - OPF/GPF Akrapovic Carbon Fibre Mirror Cap Set - Matte</t>
  </si>
  <si>
    <t>BMW M4 (F82, F83) - OPF/GPF Akrapovic 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</si>
  <si>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</si>
  <si>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S-BM/T/4H</t>
  </si>
  <si>
    <t>BMW M4 (F82, F83) - OPF/GPF Akrapovic Slip-On Line (Titanium)</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</si>
  <si>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</si>
  <si>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E-BM/T/6</t>
  </si>
  <si>
    <t>BMW M4 (F82, F83) - OPF/GPF Akrapovic Evolution Link pipe set (Titanium)</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</si>
  <si>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</si>
  <si>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P-HF1194</t>
  </si>
  <si>
    <t>BMW M4 (F82, F83) - OPF/GPF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</si>
  <si>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</si>
  <si>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BMW M4 (G82, G83) Akrapovic Rear Carbon Fibre Diffuser - High Gloss Black</t>
  </si>
  <si>
    <t>BMW M4 (G82, G83) Akrapovic Slip-On Line (Titanium)</t>
  </si>
  <si>
    <t>P-HF1482</t>
  </si>
  <si>
    <t>BMW M4 (G82, G83) Akrapovic Fitting kit for mounting on BMW M4 (G82)</t>
  </si>
  <si>
    <t>Fitment notice:Mandatory fitting kit, used for mounting the Rear Wing (Carbon) to BMW M4 (G82)</t>
  </si>
  <si>
    <t>BMW M4 (G82, G83) Akrapovic 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</si>
  <si>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</si>
  <si>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BMW M4 (G82, G83) Akrapovic Evolution Link Pipe set (SS) – Long</t>
  </si>
  <si>
    <t>BMW M4 (G82, G83) Akrapovic Rear Carbon Fibre Diffuser - High Gloss</t>
  </si>
  <si>
    <t>BMW M4 (G82, G83) Akrapovic Akrapovič Sound Kit</t>
  </si>
  <si>
    <t>BMW M4 (G82, G83) Akrapovic Downpipe w/o Cat (SS)</t>
  </si>
  <si>
    <t>BMW M4 (G82, G83) Akrapovic Evolution Link Pipe set (Titanium) – Long</t>
  </si>
  <si>
    <t>BMW M4 (G82, G83) Akrapovic Tail Pipe Set (Carbon)</t>
  </si>
  <si>
    <t>BMW M4 (G82, G83) Akrapovic Downpipe w Cat (SS)</t>
  </si>
  <si>
    <t>BMW M4 (G82, G83) - OPF/GPF Akrapovic Downpipe w Cat (SS)</t>
  </si>
  <si>
    <t>BMW M4 (G82, G83) - OPF/GPF Akrapovic Tail Pipe Set (Carbon)</t>
  </si>
  <si>
    <t>BMW M4 (G82, G83) - OPF/GPF Akrapovic Evolution Link Pipe set (Titanium) – Long</t>
  </si>
  <si>
    <t>BMW M4 (G82, G83) - OPF/GPF Akrapovic Downpipe w/o Cat (SS)</t>
  </si>
  <si>
    <t>BMW M4 (G82, G83) - OPF/GPF Akrapovic Akrapovič Sound Kit</t>
  </si>
  <si>
    <t>BMW M4 (G82, G83) - OPF/GPF Akrapovic Rear Carbon Fibre Diffuser - High Gloss</t>
  </si>
  <si>
    <t>BMW M4 (G82, G83) - OPF/GPF Akrapovic Evolution Link Pipe set (SS) – Long</t>
  </si>
  <si>
    <t>BMW M4 (G82, G83) - OPF/GPF Akrapovic Rear Wing (Carbon)</t>
  </si>
  <si>
    <t>BMW M4 (G82, G83) - OPF/GPF Akrapovic Fitting kit for mounting on BMW M4 (G82)</t>
  </si>
  <si>
    <t>BMW M4 (G82, G83) - OPF/GPF Akrapovic Slip-On Line (Titanium)</t>
  </si>
  <si>
    <t>BMW M4 (G82, G83) - OPF/GPF Akrapovic Rear Carbon Fibre Diffuser - High Gloss Black</t>
  </si>
  <si>
    <t>S-BM/T/31H</t>
  </si>
  <si>
    <t>BMW M440I (G22, G23) Akrapovic Evolution Line (Titanium)</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</si>
  <si>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</si>
  <si>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BMW M440I (G22, G23) Akrapovic Akrapovič Sound Kit</t>
  </si>
  <si>
    <t>BMW M440I (G22, G23) Akrapovic Downpipe w Cat (SS)</t>
  </si>
  <si>
    <t>BMW M440I (G22, G23) Akrapovic Link Pipe Set (SS)</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</si>
  <si>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</si>
  <si>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BMW M440I (G22, G23) - OPF/GPF Akrapovic Akrapovič Sound Kit</t>
  </si>
  <si>
    <t>BMW M440I (G22, G23) - OPF/GPF Akrapovic Slip-On Line (Titanium)</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</si>
  <si>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</si>
  <si>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BMW M440I Gran Coupé (G26) Akrapovic Evolution Line (Titanium)</t>
  </si>
  <si>
    <t>BMW M440I Gran Coupé (G26) Akrapovic Akrapovič Sound Kit</t>
  </si>
  <si>
    <t>BMW M440I Gran Coupé (G26) Akrapovic Downpipe w Cat (SS)</t>
  </si>
  <si>
    <t>BMW M440I Gran Coupé (G26) Akrapovic Link Pipe Set (SS)</t>
  </si>
  <si>
    <t>BMW M440I Gran Coupé (G26) - OPF/GPF Akrapovic Akrapovič Sound Kit</t>
  </si>
  <si>
    <t>BMW M440I Gran Coupé (G26) - OPF/GPF Akrapovic Slip-On Line (Titanium)</t>
  </si>
  <si>
    <t>TP-CT/10</t>
  </si>
  <si>
    <t>BMW M5 (F10) Akrapovic Tail pipe set (Carbon)</t>
  </si>
  <si>
    <t>ME-BM/T/4</t>
  </si>
  <si>
    <t>BMW M5 (F10) Akrapovic Evolution Line (Titanium)</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</si>
  <si>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</si>
  <si>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TP-T/S/5</t>
  </si>
  <si>
    <t>BMW M5 (F10) Akrapovic Tail pipe set (Titanium)</t>
  </si>
  <si>
    <t>TP-CT/47/RS</t>
  </si>
  <si>
    <t>BMW M5 / M5 Competition (F90) Akrapovic Tail pipe set (Carbon)</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</si>
  <si>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</si>
  <si>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DI-BM/CA/5/G/RS</t>
  </si>
  <si>
    <t>BMW M5 / M5 Competition (F90) Akrapovic Rear Carbon Fibre Diffuser - High Gloss</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</si>
  <si>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</si>
  <si>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S-BM/T/2H</t>
  </si>
  <si>
    <t>BMW M5 / M5 Competition (F90) Akrapovic Evolution Line (Titanium)</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</si>
  <si>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</si>
  <si>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DI-BM/CA/5/M/RS</t>
  </si>
  <si>
    <t>BMW M5 / M5 Competition (F90) Akrapovic Rear Carbon Fibre Diffuser - Matte</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</si>
  <si>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</si>
  <si>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WM-BM/CA/3/G</t>
  </si>
  <si>
    <t>BMW M5 / M5 Competition (F90) Akrapovic Carbon Fibre Mirror Cap Set - High Gloss</t>
  </si>
  <si>
    <t>WM-BM/CA/3/M</t>
  </si>
  <si>
    <t>BMW M5 / M5 Competition (F90) Akrapovic Carbon Fibre Mirror Cap Set - Matte</t>
  </si>
  <si>
    <t>P-HF1132</t>
  </si>
  <si>
    <t>BMW M5 / M5 Competition (F90) Akrapovic Akrapovič Sound Kit</t>
  </si>
  <si>
    <t>S-BM/T/7H</t>
  </si>
  <si>
    <t>BMW M5 / M5 Competition (F90) - OPF/GPF Akrapovic Slip-On Line (Titanium)</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</si>
  <si>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</si>
  <si>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BMW M5 / M5 Competition (F90) - OPF/GPF Akrapovic Tail pipe set (Carbon)</t>
  </si>
  <si>
    <t>BMW M5 / M5 Competition (F90) - OPF/GPF Akrapovic Akrapovič Sound Kit</t>
  </si>
  <si>
    <t>BMW M5 / M5 Competition (F90) - OPF/GPF Akrapovic Carbon Fibre Mirror Cap Set - Matte</t>
  </si>
  <si>
    <t>BMW M5 / M5 Competition (F90) - OPF/GPF Akrapovic Carbon Fibre Mirror Cap Set - High Gloss</t>
  </si>
  <si>
    <t>BMW M5 / M5 Competition (F90) - OPF/GPF Akrapovic Rear Carbon Fibre Diffuser - Matte</t>
  </si>
  <si>
    <t>BMW M5 / M5 Competition (F90) - OPF/GPF Akrapovic Rear Carbon Fibre Diffuser - High Gloss</t>
  </si>
  <si>
    <t>S-BM/T/27H</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</si>
  <si>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</si>
  <si>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BMW M6 (F12, F13) Akrapovic Tail pipe set (Titanium)</t>
  </si>
  <si>
    <t>BMW M6 (F12, F13) Akrapovic Tail pipe set (Carbon)</t>
  </si>
  <si>
    <t>ME-BM/T/5</t>
  </si>
  <si>
    <t>BMW M6 (F12, F13) Akrapovic Evolution Line (Titanium)</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</si>
  <si>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</si>
  <si>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BMW M6 Gran Coupé (F06) Akrapovic Tail pipe set (Carbon)</t>
  </si>
  <si>
    <t>BMW M6 Gran Coupé (F06) Akrapovic Tail pipe set (Titanium)</t>
  </si>
  <si>
    <t>ME-BM/T/6H</t>
  </si>
  <si>
    <t>BMW M6 Gran Coupé (F06) Akrapovic Evolution Line (Titanium)</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</si>
  <si>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</si>
  <si>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BMW M8 / M8 Competition (F91, F92) Akrapovic Carbon Fibre Mirror Cap Set - High Gloss</t>
  </si>
  <si>
    <t>BMW M8 / M8 Competition (F91, F92) Akrapovic Carbon Fibre Mirror Cap Set - Matte</t>
  </si>
  <si>
    <t>S-BM/T/23</t>
  </si>
  <si>
    <t>BMW M8 / M8 Competition (F91, F92) Akrapovic Evolution Line (Titanium)</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</si>
  <si>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</si>
  <si>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DI-BM/CA/7/G</t>
  </si>
  <si>
    <t>BMW M8 / M8 Competition (F91, F92) Akrapovic Rear Carbon Fibre Diffuser - High Gloss</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</si>
  <si>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</si>
  <si>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P-HF1263</t>
  </si>
  <si>
    <t>BMW M8 / M8 Competition (F91, F92) Akrapovic Akrapovič Sound Kit</t>
  </si>
  <si>
    <t>DI-BM/CA/7/M</t>
  </si>
  <si>
    <t>BMW M8 / M8 Competition (F91, F92) Akrapovic Rear Carbon Fibre Diffuser - Matte</t>
  </si>
  <si>
    <t>S-BM/T/22H</t>
  </si>
  <si>
    <t>BMW M8 / M8 Competition (F91, F92) - OPF/GPF Akrapovic Slip-On Line (Titanium)</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</si>
  <si>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</si>
  <si>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E-BM/T/9</t>
  </si>
  <si>
    <t>BMW M8 / M8 Competition (F91, F92) - OPF/GPF Akrapovic Evolution Link pipe set (Titanium)</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</si>
  <si>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</si>
  <si>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BMW M8 / M8 Competition (F91, F92) - OPF/GPF Akrapovic Rear Carbon Fibre Diffuser - Matte</t>
  </si>
  <si>
    <t>BMW M8 / M8 Competition (F91, F92) - OPF/GPF Akrapovic Akrapovič Sound Kit</t>
  </si>
  <si>
    <t>BMW M8 / M8 Competition (F91, F92) - OPF/GPF Akrapovic Rear Carbon Fibre Diffuser - High Gloss</t>
  </si>
  <si>
    <t>BMW M8 / M8 Competition (F91, F92) - OPF/GPF Akrapovic Carbon Fibre Mirror Cap Set - Matte</t>
  </si>
  <si>
    <t>BMW M8 / M8 Competition (F91, F92) - OPF/GPF Akrapovic Carbon Fibre Mirror Cap Set - High Gloss</t>
  </si>
  <si>
    <t>S-BM/T/25</t>
  </si>
  <si>
    <t>BMW M8 / M8 Competition Gran Coupé (F93) Akrapovic Evolution Line (Titanium)</t>
  </si>
  <si>
    <t>BMW M8 / M8 Competition Gran Coupé (F93) Akrapovic Rear Carbon Fibre Diffuser - High Gloss</t>
  </si>
  <si>
    <t>BMW M8 / M8 Competition Gran Coupé (F93) Akrapovic Akrapovič Sound Kit</t>
  </si>
  <si>
    <t>BMW M8 / M8 Competition Gran Coupé (F93) Akrapovic Rear Carbon Fibre Diffuser - Matte</t>
  </si>
  <si>
    <t>BMW M8 / M8 Competition Gran Coupé (F93) Akrapovic Carbon Fibre Mirror Cap Set - High Gloss</t>
  </si>
  <si>
    <t>BMW M8 / M8 Competition Gran Coupé (F93) Akrapovic Carbon Fibre Mirror Cap Set - Matte</t>
  </si>
  <si>
    <t>E-BM/T/10</t>
  </si>
  <si>
    <t>BMW M8 / M8 Competition Gran Coupé (F93) - OPF/GPF Akrapovic Evolution Link pipe set (Titanium)</t>
  </si>
  <si>
    <t>S-BM/T/24H</t>
  </si>
  <si>
    <t>BMW M8 / M8 Competition Gran Coupé (F93) - OPF/GPF Akrapovic Slip-On Line (Titanium)</t>
  </si>
  <si>
    <t>BMW M8 / M8 Competition Gran Coupé (F93) - OPF/GPF Akrapovic Rear Carbon Fibre Diffuser - Matte</t>
  </si>
  <si>
    <t>BMW M8 / M8 Competition Gran Coupé (F93) - OPF/GPF Akrapovic Akrapovič Sound Kit</t>
  </si>
  <si>
    <t>BMW M8 / M8 Competition Gran Coupé (F93) - OPF/GPF Akrapovic Rear Carbon Fibre Diffuser - High Gloss</t>
  </si>
  <si>
    <t>BMW M8 / M8 Competition Gran Coupé (F93) - OPF/GPF Akrapovic Carbon Fibre Mirror Cap Set - Matte</t>
  </si>
  <si>
    <t>BMW M8 / M8 Competition Gran Coupé (F93) - OPF/GPF Akrapovic Carbon Fibre Mirror Cap Set - High Gloss</t>
  </si>
  <si>
    <t>BMW X2 M35i (F39) Akrapovic Akrapovič Sound Kit</t>
  </si>
  <si>
    <t>BMW X2 M35i (F39) Akrapovic Slip-On Line (Titanium)</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</si>
  <si>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</si>
  <si>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BMW X2 M35i (F39) - OPF/GPF Akrapovic Slip-On Line (Titanium)</t>
  </si>
  <si>
    <t>BMW X2 M35i (F39) - OPF/GPF Akrapovic Akrapovič Sound Kit</t>
  </si>
  <si>
    <t>S-BM/T/10H</t>
  </si>
  <si>
    <t>BMW X3 M / X3 M Competition (F97) Akrapovic Slip-On Line (Titanium)</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</si>
  <si>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</si>
  <si>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P-HF1255</t>
  </si>
  <si>
    <t>BMW X3 M / X3 M Competition (F97) Akrapovic Akrapovič Sound Kit</t>
  </si>
  <si>
    <t>TP-CT/59</t>
  </si>
  <si>
    <t>BMW X3 M / X3 M Competition (F97) Akrapovic Tail pipe set (Carbon)</t>
  </si>
  <si>
    <t>Top the system off with two pairs of eye-catching handcrafted carbon fibre tailpipes. Tail pipe set (Carbon) has to be ordered separately as a mandatory part. Please choose TP-CT/59 for X3 M  / Competiton model.</t>
  </si>
  <si>
    <t>BMW X3 M / X3 M Competition (F97) - OPF/GPF Akrapovic Slip-On Line (Titanium)</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</si>
  <si>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</si>
  <si>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BMW X3 M / X3 M Competition (F97) - OPF/GPF Akrapovic Akrapovič Sound Kit</t>
  </si>
  <si>
    <t>BMW X3 M / X3 M Competition (F97) - OPF/GPF Akrapovic Tail pipe set (Carbon)</t>
  </si>
  <si>
    <t>S-BM/T/29H</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</si>
  <si>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</si>
  <si>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P-HF1424</t>
  </si>
  <si>
    <t>DI-BM/CA/6</t>
  </si>
  <si>
    <t>BMW X4 M / X4 M Competition (F98) Akrapovic Rear Carbon Fibre Diffuser - High Gloss</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</si>
  <si>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</si>
  <si>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BMW X4 M / X4 M Competition (F98) Akrapovic Akrapovič Sound Kit</t>
  </si>
  <si>
    <t>BMW X4 M / X4 M Competition (F98) Akrapovic Slip-On Line (Titanium)</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</si>
  <si>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</si>
  <si>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TP-CT/60</t>
  </si>
  <si>
    <t>BMW X4 M / X4 M Competition (F98) Akrapovic Tail pipe set (Carbon)</t>
  </si>
  <si>
    <t>Top the system off with two pairs of eye-catching handcrafted carbon fibre tailpipes. Tail pipe set (Carbon) has to be ordered separately as a mandatory part. Please choose TP-CT/60 for X4 M / Competiton model.</t>
  </si>
  <si>
    <t>BMW X4 M / X4 M Competition (F98) - OPF/GPF Akrapovic Akrapovič Sound Kit</t>
  </si>
  <si>
    <t>BMW X4 M / X4 M Competition (F98) - OPF/GPF Akrapovic Slip-On Line (Titanium)</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</si>
  <si>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</si>
  <si>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BMW X4 M / X4 M Competition (F98) - OPF/GPF Akrapovic Rear Carbon Fibre Diffuser - High Gloss</t>
  </si>
  <si>
    <t>BMW X4 M / X4 M Competition (F98) - OPF/GPF Akrapovic Tail pipe set (Carbon)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</si>
  <si>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</si>
  <si>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P-HF947</t>
  </si>
  <si>
    <t>BMW X5 M (F85) Akrapovic Akrapovič Sound Kit</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</si>
  <si>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</si>
  <si>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S-BM/T/1</t>
  </si>
  <si>
    <t>BMW X5 M (F85) Akrapovic 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</si>
  <si>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</si>
  <si>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DI-BM/CA/2</t>
  </si>
  <si>
    <t>BMW X5 M (F85) Akrapovic Rear Carbon Fibre Diffuser</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</si>
  <si>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</si>
  <si>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S-BM/T/16H</t>
  </si>
  <si>
    <t>BMW X5 M / X5 M Competition (F95) Akrapovic Slip-On Line (Titanium)</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</si>
  <si>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</si>
  <si>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DI-BM/CA/8/G</t>
  </si>
  <si>
    <t>BMW X5 M / X5 M Competition (F95) Akrapovic Rear Carbon Fibre Diffuser - High Gloss</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</si>
  <si>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</si>
  <si>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DI-BM/CA/8/M</t>
  </si>
  <si>
    <t>BMW X5 M / X5 M Competition (F95) Akrapovic Rear Carbon Fibre Diffuser - Matte</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</si>
  <si>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</si>
  <si>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P-HF1310</t>
  </si>
  <si>
    <t>BMW X5 M / X5 M Competition (F95) Akrapovic Akrapovič Sound Kit</t>
  </si>
  <si>
    <t>BMW X5 M / X5 M Competition (F95) - OPF/GPF Akrapovic Slip-On Line (Titanium)</t>
  </si>
  <si>
    <t>BMW X5 M / X5 M Competition (F95) - OPF/GPF Akrapovic Rear Carbon Fibre Diffuser - High Gloss</t>
  </si>
  <si>
    <t>BMW X5 M / X5 M Competition (F95) - OPF/GPF Akrapovic Akrapovič Sound Kit</t>
  </si>
  <si>
    <t>BMW X5 M / X5 M Competition (F95) - OPF/GPF Akrapovic Rear Carbon Fibre Diffuser - Matte</t>
  </si>
  <si>
    <t>S-BM/T/28H</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</si>
  <si>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</si>
  <si>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BMW X6 M (F86) Akrapovic Rear Carbon Fibre Diffuser</t>
  </si>
  <si>
    <t>BMW X6 M (F86) Akrapovic Akrapovič Sound Kit</t>
  </si>
  <si>
    <t>BMW X6 M (F86) Akrapovic 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</si>
  <si>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</si>
  <si>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BMW X6 M / X6 M Competition (F96) Akrapovic Rear Carbon Fibre Diffuser - Matte</t>
  </si>
  <si>
    <t>BMW X6 M / X6 M Competition (F96) Akrapovic Akrapovič Sound Kit</t>
  </si>
  <si>
    <t>BMW X6 M / X6 M Competition (F96) Akrapovic Rear Carbon Fibre Diffuser - High Gloss</t>
  </si>
  <si>
    <t>BMW X6 M / X6 M Competition (F96) Akrapovic Slip-On Line (Titanium)</t>
  </si>
  <si>
    <t>BMW X6 M / X6 M Competition (F96) - OPF/GPF Akrapovic Slip-On Line (Titanium)</t>
  </si>
  <si>
    <t>BMW X6 M / X6 M Competition (F96) - OPF/GPF Akrapovic Rear Carbon Fibre Diffuser - High Gloss</t>
  </si>
  <si>
    <t>BMW X6 M / X6 M Competition (F96) - OPF/GPF Akrapovic Akrapovič Sound Kit</t>
  </si>
  <si>
    <t>BMW X6 M / X6 M Competition (F96) - OPF/GPF Akrapovic Rear Carbon Fibre Diffuser - Matte</t>
  </si>
  <si>
    <t>BMW Z4 M40i (G29) Akrapovic Downpipe w Cat (SS)</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</si>
  <si>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</si>
  <si>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E-TY/SS/1</t>
  </si>
  <si>
    <t>BMW Z4 M40i (G29) Akrapovic Evolution Link pipe set (SS)</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</si>
  <si>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</si>
  <si>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S-BM/T/9H</t>
  </si>
  <si>
    <t>BMW Z4 M40i (G29) Akrapovic Slip-On Line (Titanium)</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</si>
  <si>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</si>
  <si>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E-TY/SS/2</t>
  </si>
  <si>
    <t>BMW Z4 M40i (G29) - OPF/GPF Akrapovic 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</si>
  <si>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</si>
  <si>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DP-TY/SS/2</t>
  </si>
  <si>
    <t>BMW Z4 M40i (G29) - OPF/GPF Akrapovic Downpipe w Cat (SS)</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</si>
  <si>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</si>
  <si>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BMW Z4 M40i (G29) - OPF/GPF Akrapovic Slip-On Line (Titanium)</t>
  </si>
  <si>
    <t>S-CO/TI/3</t>
  </si>
  <si>
    <t>Chevrolet Corvette Stingray (C8) Akrapovic Slip-On Line (Titanium)</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</si>
  <si>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</si>
  <si>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L-CO/SS/1</t>
  </si>
  <si>
    <t>Chevrolet Corvette Stingray (C8) Akrapovic 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</si>
  <si>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</si>
  <si>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L-CO/SS/2</t>
  </si>
  <si>
    <t>Chevrolet Corvette Stingray (C8) Akrapovic 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</si>
  <si>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</si>
  <si>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Chevrolet Corvette Stingray (C8) - OPF/GPF Akrapovic Link Pipe Set w/o Cat (SS)</t>
  </si>
  <si>
    <t>Chevrolet Corvette Stingray (C8) - OPF/GPF Akrapovic Link Pipe Set w Cat (SS)</t>
  </si>
  <si>
    <t>S-CO/TI/4</t>
  </si>
  <si>
    <t>Chevrolet Corvette Stingray (C8) - OPF/GPF Akrapovic Slip-On Line (Titanium)</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</si>
  <si>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</si>
  <si>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S-CO/TI/1</t>
  </si>
  <si>
    <t>Chevrolet Corvette Stingray/Grand Sport (C7) Akrapovic Evolution Line (Titanium)</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</si>
  <si>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</si>
  <si>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P-HF868</t>
  </si>
  <si>
    <t>Chevrolet Corvette Stingray/Grand Sport (C7) Akrapovic 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</si>
  <si>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</si>
  <si>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P-HF886</t>
  </si>
  <si>
    <t>Chevrolet Corvette Stingray/Grand Sport (C7) Akrapovic 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</si>
  <si>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</si>
  <si>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MTP-CO/TI/2</t>
  </si>
  <si>
    <t>Chevrolet Corvette Z06 (C7) Akrapovic Slip-On Line (Titanium)</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</si>
  <si>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</si>
  <si>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S-CO/TI/2</t>
  </si>
  <si>
    <t>Chevrolet Corvette Z06 (C7) Akrapovic Evolution Line (Titanium)</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</si>
  <si>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</si>
  <si>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TP-NIR35C</t>
  </si>
  <si>
    <t>Chevrolet Corvette ZO6/ZR1 (C6) Akrapovic 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</si>
  <si>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</si>
  <si>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TP-CT/1</t>
  </si>
  <si>
    <t>Chevrolet Corvette ZO6/ZR1 (C6) Akrapovic 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</si>
  <si>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</si>
  <si>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P-HF1479</t>
  </si>
  <si>
    <t>Cupra Formentor VZ5 Akrapovic Akrapovič Sound Kit</t>
  </si>
  <si>
    <t>S-CU/TI/1H</t>
  </si>
  <si>
    <t>Cupra Formentor VZ5 Akrapovic Evolution Line (Titanium)</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</si>
  <si>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</si>
  <si>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L-FE/SS/2</t>
  </si>
  <si>
    <t>Ferrari 488 GTB/488 Spider Akrapovic Link Pipe Set w/o Cat (SS)</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</si>
  <si>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</si>
  <si>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MTP-FE488H</t>
  </si>
  <si>
    <t>Ferrari 488 GTB/488 Spider Akrapovic Slip-On Line (Titanium)</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</si>
  <si>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</si>
  <si>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L-FE/SS/1</t>
  </si>
  <si>
    <t>Ferrari 488 GTB/488 Spider Akrapovic Link Pipe Set w Cat (SS)</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</si>
  <si>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</si>
  <si>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P-HF1082</t>
  </si>
  <si>
    <t>Ferrari 488 GTB/488 Spider Akrapovic Akrapovič Sound Kit</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</si>
  <si>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</si>
  <si>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L-LA/T/1</t>
  </si>
  <si>
    <t>Lamborghini Aventador LP 700-4 Coupé/Roadster Akrapovic 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</si>
  <si>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</si>
  <si>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 Gallardo LP 550-2 Coupé Akrapovic Akrapovič Sound Kit</t>
  </si>
  <si>
    <t>M-LA/T/4</t>
  </si>
  <si>
    <t>Lamborghini Gallardo LP 550-2 Coupé Akrapovic 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</si>
  <si>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</si>
  <si>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TP-CT/7</t>
  </si>
  <si>
    <t>Lamborghini Gallardo LP 550-2 Coupé Akrapovic Tail pipe set (Carbon) 550/560</t>
  </si>
  <si>
    <t>The tail pipes are the most visible part of the exhaust system, and that’s why we dedicate particular attention to them at Akrapovič. In order to satisfy the most discriminating tastes, we’ve created handcrafted carbon-fiber tail pipes.</t>
  </si>
  <si>
    <t>Lamborghini Gallardo LP 560-4 Coupé/Spyder Akrapovic Tail pipe set (Carbon) 550/560</t>
  </si>
  <si>
    <t>Lamborghini Gallardo LP 560-4 Coupé/Spyder Akrapovic Slip-On Line (Titanium) 550/560</t>
  </si>
  <si>
    <t>Lamborghini Gallardo LP 560-4 Coupé/Spyder Akrapovic Akrapovič Sound Kit</t>
  </si>
  <si>
    <t>Lamborghini Gallardo LP 570-4 Coupé/Spyder Akrapovic Akrapovič Sound Kit</t>
  </si>
  <si>
    <t>Lamborghini Gallardo LP 570-4 Coupé/Spyder Akrapovic Slip-On Line (Titanium) 570-4</t>
  </si>
  <si>
    <t>TP-CT/8</t>
  </si>
  <si>
    <t>Lamborghini Gallardo LP 570-4 Coupé/Spyder Akrapovic Tail pipe set (Carbon) 570</t>
  </si>
  <si>
    <t>The tailpipes are the most visible part of the exhaust system, and that’s why we dedicate particular attention to them at Akrapovič. In order to satisfy the most discriminating tastes, we’ve created handcrafted carbon-fibre tailpipes.</t>
  </si>
  <si>
    <t>MTP-LA/TI/2</t>
  </si>
  <si>
    <t>Lamborghini Huracán LP 580-2 Coupé/Spyder Akrapovic Slip-On Line (Titanium)</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</si>
  <si>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</si>
  <si>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Lamborghini Huracán LP 610-4 Coupé/Spyder Akrapovic Slip-On Line (Titanium)</t>
  </si>
  <si>
    <t>S-MC/TI/1</t>
  </si>
  <si>
    <t>McLaren 12C / 12C SPIDER Akrapovic Slip-On Line (Titanium)</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</si>
  <si>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</si>
  <si>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S-MC/TI/3</t>
  </si>
  <si>
    <t>McLaren 540C Akrapovic Slip-On Line (Titanium)</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</si>
  <si>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</si>
  <si>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McLaren 570S/570S SPIDER / 570GT Akrapovic Slip-On Line (Titanium)</t>
  </si>
  <si>
    <t>S-MC/TI/2</t>
  </si>
  <si>
    <t>McLaren 650S / 650S SPIDER Akrapovic Slip-On Line (Titanium)</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</si>
  <si>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</si>
  <si>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E-ME/SS/1</t>
  </si>
  <si>
    <t>Mercedes-AMG A 35 (V177) Akrapovic Evolution Link pipe set (SS)</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</si>
  <si>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</si>
  <si>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S-ME/TI/9H</t>
  </si>
  <si>
    <t>Mercedes-AMG A 35 (V177) Akrapovic Slip-On Line (Titanium)</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</si>
  <si>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</si>
  <si>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Mercedes-AMG A 35 (V177) - OPF/GPF Akrapovic Slip-On Line (Titanium)</t>
  </si>
  <si>
    <t>Mercedes-AMG A 35 (V177) - OPF/GPF Akrapovic Evolution Link pipe set (SS)</t>
  </si>
  <si>
    <t>Mercedes-AMG A 35 (W177) Akrapovic Evolution Link pipe set (SS)</t>
  </si>
  <si>
    <t>S-ME/TI/6H</t>
  </si>
  <si>
    <t>Mercedes-AMG A 35 (W177) Akrapovic Slip-On Line (Titanium)</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</si>
  <si>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</si>
  <si>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Mercedes-AMG A 35 (W177) - OPF/GPF Akrapovic Slip-On Line (Titanium)</t>
  </si>
  <si>
    <t>Mercedes-AMG A 35 (W177) - OPF/GPF Akrapovic Evolution Link pipe set (SS)</t>
  </si>
  <si>
    <t>Mercedes-AMG A 35 L (Z177) Akrapovic Evolution Link pipe set (SS)</t>
  </si>
  <si>
    <t>S-ME/TI/11</t>
  </si>
  <si>
    <t>Mercedes-AMG A 35 L (Z177) Akrapovic Slip-On Line (Titanium)</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</si>
  <si>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</si>
  <si>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S-ME/TI/13H</t>
  </si>
  <si>
    <t>Mercedes-AMG A 45 / A 45 S (W177) Akrapovic Evolution Line (Titanium)</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</si>
  <si>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</si>
  <si>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DP-ME/SS/3</t>
  </si>
  <si>
    <t>Mercedes-AMG A 45 / A 45 S (W177) Akrapovic Downpipe w Cat (SS)</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</si>
  <si>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</si>
  <si>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P-HF1296</t>
  </si>
  <si>
    <t>Mercedes-AMG A 45 / A 45 S (W177) Akrapovic Akrapovič Sound Kit</t>
  </si>
  <si>
    <t>L-ME/SS/3</t>
  </si>
  <si>
    <t>Mercedes-AMG A 45 / A 45 S (W177) Akrapovic Evolution Link pipe set (SS)</t>
  </si>
  <si>
    <t>Please be aware that both part numbers: S-ME/TI/13H and L-ME/SS/3 have to be ordered! The system is split in 2 codes only because of packaging reasons.</t>
  </si>
  <si>
    <t>Mercedes-AMG A 45 / A 45 S (W177) - OPF/GPF Akrapovic Downpipe w Cat (SS)</t>
  </si>
  <si>
    <t>Mercedes-AMG A 45 / A 45 S (W177) - OPF/GPF Akrapovic Evolution Line (Titanium)</t>
  </si>
  <si>
    <t>Mercedes-AMG A 45 / A 45 S (W177) - OPF/GPF Akrapovic Evolution Link pipe set (SS)</t>
  </si>
  <si>
    <t>Mercedes-AMG A 45 / A 45 S (W177) - OPF/GPF Akrapovic Akrapovič Sound Kit</t>
  </si>
  <si>
    <t>DP-ME/SS/3/1</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</si>
  <si>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</si>
  <si>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P-HF949</t>
  </si>
  <si>
    <t>Mercedes-AMG C 63 Coupé (C205) Akrapovic Akrapovič Sound Kit</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</si>
  <si>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</si>
  <si>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E-ME/T/3</t>
  </si>
  <si>
    <t>Mercedes-AMG C 63 Coupé (C205) Akrapovic Evolution Link Pipe Set (Titanium)</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</si>
  <si>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</si>
  <si>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P-HF985</t>
  </si>
  <si>
    <t>Mercedes-AMG C 63 Coupé (C205) Akrapovic Valve Actuator Kit</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</si>
  <si>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</si>
  <si>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MTP-ME/T/3H</t>
  </si>
  <si>
    <t>Mercedes-AMG C 63 Coupé (C205) Akrapovic Evolution Line (Titanium)</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</si>
  <si>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</si>
  <si>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Mercedes-AMG C 63 Estate (S205) Akrapovic Valve Actuator Kit</t>
  </si>
  <si>
    <t>MTP-ME/T/2H/1</t>
  </si>
  <si>
    <t>Mercedes-AMG C 63 Estate (S205) Akrapovic 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</si>
  <si>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</si>
  <si>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Mercedes-AMG C 63 Estate (S205) Akrapovic Evolution Link Pipe Set (Titanium)</t>
  </si>
  <si>
    <t>Mercedes-AMG C 63 Estate (S205) Akrapovic Akrapovič Sound Kit</t>
  </si>
  <si>
    <t>Mercedes-AMG C 63 Sedan (W205) Akrapovic Akrapovič Sound Kit</t>
  </si>
  <si>
    <t>Mercedes-AMG C 63 Sedan (W205) Akrapovic Evolution Link Pipe Set (Titanium)</t>
  </si>
  <si>
    <t>Mercedes-AMG C 63 Sedan (W205) Akrapovic Valve Actuator Kit</t>
  </si>
  <si>
    <t>Mercedes-AMG C 63 Sedan (W205) Akrapovic Evolution Line (Titanium)</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</si>
  <si>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</si>
  <si>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Mercedes-AMG CLA 35 (C118/X118) Akrapovic Evolution Link pipe set (SS)</t>
  </si>
  <si>
    <t>S-ME/TI/10H</t>
  </si>
  <si>
    <t>Mercedes-AMG CLA 35 (C118/X118) Akrapovic Slip-On Line (Titanium)</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</si>
  <si>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</si>
  <si>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Mercedes-AMG CLA 35 (C118/X118) - OPF/GPF Akrapovic Slip-On Line (Titanium)</t>
  </si>
  <si>
    <t>Mercedes-AMG CLA 35 (C118/X118) - OPF/GPF Akrapovic Evolution Link pipe set (SS)</t>
  </si>
  <si>
    <t>Mercedes-AMG CLA 45 / CLA 45 S (C118/X118) Akrapovic Downpipe w Cat (SS)</t>
  </si>
  <si>
    <t>S-ME/TI/12H</t>
  </si>
  <si>
    <t>Mercedes-AMG CLA 45 / CLA 45 S (C118/X118) Akrapovic Evolution Line (Titanium)</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</si>
  <si>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</si>
  <si>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Mercedes-AMG CLA 45 / CLA 45 S (C118/X118) Akrapovic Akrapovič Sound Kit</t>
  </si>
  <si>
    <t>Mercedes-AMG CLA 45 / CLA 45 S (C118/X118) Akrapovic Evolution Link pipe set (SS)</t>
  </si>
  <si>
    <t>Please be aware that both part numbers: S-ME/TI/12H and L-ME/SS/3 have to be ordered! The system is split in 2 codes only because of packaging reasons.</t>
  </si>
  <si>
    <t>Mercedes-AMG CLA 45 / CLA 45 S (C118/X118) - OPF/GPF Akrapovic Downpipe w Cat (SS)</t>
  </si>
  <si>
    <t>Mercedes-AMG CLA 45 / CLA 45 S (C118/X118) - OPF/GPF Akrapovic Evolution Line (Titanium)</t>
  </si>
  <si>
    <t>Mercedes-AMG CLA 45 / CLA 45 S (C118/X118) - OPF/GPF Akrapovic Evolution Link pipe set (SS)</t>
  </si>
  <si>
    <t>Mercedes-AMG CLA 45 / CLA 45 S (C118/X118) - OPF/GPF Akrapovic Akrapovič Sound Kit</t>
  </si>
  <si>
    <t>S-ME/TI/1H/1</t>
  </si>
  <si>
    <t>Mercedes-AMG Coupé GT / GT S / GT C Akrapovic Evolution Line (Titanium)</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</si>
  <si>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</si>
  <si>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P-HF1044</t>
  </si>
  <si>
    <t>Mercedes-AMG Coupé GT / GT S / GT C Akrapovic Akrapovič Sound Kit</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</si>
  <si>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</si>
  <si>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TP-CT/46/M</t>
  </si>
  <si>
    <t>Mercedes-AMG E 63/E 63 S Sedan/Estate (W213/S213) Akrapovic Tail pipe set (Carbon) - Matte</t>
  </si>
  <si>
    <t>Show the system off to its full extent with a pair of carbon fibre tailpipes in matte or high gloss finish. The mandatory tail pipe set needs to be ordered separately.</t>
  </si>
  <si>
    <t>TP-CT/46/G</t>
  </si>
  <si>
    <t>Mercedes-AMG E 63/E 63 S Sedan/Estate (W213/S213) Akrapovic Tail pipe set (Carbon) - High Gloss</t>
  </si>
  <si>
    <t>MTP-ME/T/5H</t>
  </si>
  <si>
    <t>Mercedes-AMG E 63/E 63 S Sedan/Estate (W213/S213) Akrapovic Evolution Line (Titanium)</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</si>
  <si>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</si>
  <si>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E-ME/T/5</t>
  </si>
  <si>
    <t>Mercedes-AMG E 63/E 63 S Sedan/Estate (W213/S213) Akrapovic Evolution Link Pipe Set (Titanium)</t>
  </si>
  <si>
    <t>Because of packaging requirements, the EVO system has been split into two codes. Please be aware that both part numbers (MTP-ME/T/5H and E-ME/T/5) must be ordered.</t>
  </si>
  <si>
    <t>P-HF1129</t>
  </si>
  <si>
    <t>Mercedes-AMG G 500 (W463) Akrapovic Fitting kit (for mounting on G500)</t>
  </si>
  <si>
    <t>Mandatory needed fitting kit, used for mounting the S-ME/TI/2H evolution system to Mercedes G500 model.</t>
  </si>
  <si>
    <t>S-ME/TI/2H</t>
  </si>
  <si>
    <t>Mercedes-AMG G 500 (W463) Akrapovic Evolution Line (Titanium)</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</si>
  <si>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</si>
  <si>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P-HF841/2</t>
  </si>
  <si>
    <t>Mercedes-AMG G 500 (W463)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</si>
  <si>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</si>
  <si>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P-HF1225</t>
  </si>
  <si>
    <t>Mercedes-AMG G 500 / G 550 (W463A) Akrapovic Fitting kit (for mounting on G500 / G550)</t>
  </si>
  <si>
    <t>Fitment notice: Mandatory needed fitting kit, used for mounting the S-ME/TI/5 evolution system to Mercedes G500 / G550.</t>
  </si>
  <si>
    <t>S-ME/TI/5/1</t>
  </si>
  <si>
    <t>Mercedes-AMG G 500 / G 550 (W463A) Akrapovic 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</si>
  <si>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</si>
  <si>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Mercedes-AMG G 500 / G 550 (W463A) - OPF/GPF Akrapovic Evolution line (Titanium)</t>
  </si>
  <si>
    <t>Mercedes-AMG G 500 / G 550 (W463A) - OPF/GPF Akrapovic Fitting kit (for mounting on G500 / G550)</t>
  </si>
  <si>
    <t>S-ME/TI/17</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</si>
  <si>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</si>
  <si>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Mercedes-AMG G 63 (W463) Akrapovic Akrapovič Sound Kit</t>
  </si>
  <si>
    <t>Mercedes-AMG G 63 (W463) Akrapovic Evolution Line (Titanium)</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</si>
  <si>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</si>
  <si>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Mercedes-AMG G 63 (W463A) Akrapovic Evolution line (Titanium)</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</si>
  <si>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</si>
  <si>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S-ME/TI/4/1</t>
  </si>
  <si>
    <t>Mercedes-AMG G 63 (W463A) - OPF/GPF Akrapovic 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</si>
  <si>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</si>
  <si>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Mercedes-AMG GLA 45 / GLA 45 S  (H247) Akrapovic Evolution Link pipe set (SS)</t>
  </si>
  <si>
    <t>Mercedes-AMG GLA 45 / GLA 45 S  (H247) Akrapovic Evolution Line (Titanium)</t>
  </si>
  <si>
    <t>Mercedes-AMG GLA 45 / GLA 45 S  (H247) Akrapovic Downpipe w Cat (SS)</t>
  </si>
  <si>
    <t>Mercedes-AMG GLA 45 / GLA 45 S  (H247) Akrapovic Akrapovič Sound Kit</t>
  </si>
  <si>
    <t>Mercedes-AMG GLA 45 / GLA 45 S  (H247) - OPF/GPF Akrapovic Evolution Link pipe set (SS)</t>
  </si>
  <si>
    <t>Mercedes-AMG GLA 45 / GLA 45 S  (H247) - OPF/GPF Akrapovic Evolution Line (Titanium)</t>
  </si>
  <si>
    <t>Mercedes-AMG GLA 45 / GLA 45 S  (H247) - OPF/GPF Akrapovic Akrapovič Sound Kit</t>
  </si>
  <si>
    <t>Mercedes-AMG GLA 45 / GLA 45 S  (H247) - OPF/GPF Akrapovic Downpipe w Cat (SS)</t>
  </si>
  <si>
    <t>S-ME/TI/16H</t>
  </si>
  <si>
    <t>Mercedes-AMG GLE 63 / GLE 63 S (W167) Akrapovic Evolution Line (Titanium)</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</si>
  <si>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</si>
  <si>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P-HF1411</t>
  </si>
  <si>
    <t>Mercedes-AMG GLE 63 / GLE 63 S (W167) Akrapovic Akrapovič Sound Kit</t>
  </si>
  <si>
    <t>S-ME/TI/16H/1</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</si>
  <si>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</si>
  <si>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Mercedes-AMG GLE 63 S / GLE 63 S Coupé (C293) Akrapovic Akrapovič Sound Kit</t>
  </si>
  <si>
    <t>S-ME/TI/14H/1</t>
  </si>
  <si>
    <t>Mercedes-AMG GLE 63 S / GLE 63 S Coupé (C293) Akrapovic Evolution Line (Titanium)</t>
  </si>
  <si>
    <t>S-ME/TI/15H/1</t>
  </si>
  <si>
    <t>Mercedes-AMG GLS 63 (X167) Akrapovic Evolution Line (Titanium)</t>
  </si>
  <si>
    <t>Mercedes-AMG GLS 63 (X167) Akrapovic Akrapovič Sound Kit</t>
  </si>
  <si>
    <t>Mercedes-AMG Roadster GT / GT S / GT C Akrapovic Akrapovič Sound Kit</t>
  </si>
  <si>
    <t>Mercedes-AMG Roadster GT / GT S / GT C Akrapovic Evolution Line (Titanium)</t>
  </si>
  <si>
    <t>ME-MIN/TI/1H</t>
  </si>
  <si>
    <t>MINI Cooper S (R56) / Cooper S Cabrio (R57) Akrapovic 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</si>
  <si>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</si>
  <si>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DP-MINR56/57</t>
  </si>
  <si>
    <t>MINI Cooper S (R56) / Cooper S Cabrio (R57) Akrapovic Downpipe (SS)</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</si>
  <si>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</si>
  <si>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TP-MINR56/57-CA</t>
  </si>
  <si>
    <t>MINI Cooper S (R56) / Cooper S Cabrio (R57) Akrapovic Tail pipe set (Carbon)</t>
  </si>
  <si>
    <t>MINI Cooper S Coupé (R58)  Akrapovic Tail pipe set (Carbon)</t>
  </si>
  <si>
    <t>MINI Cooper S Coupé (R58)  Akrapovic Downpipe (SS)</t>
  </si>
  <si>
    <t>MINI Cooper S Coupé (R58)  Akrapovic Evolution Line (SS) Cooper S</t>
  </si>
  <si>
    <t>MINI Cooper S Roadster (R59) Akrapovic Evolution Line (SS) Cooper S</t>
  </si>
  <si>
    <t>MINI Cooper S Roadster (R59) Akrapovic Downpipe (SS)</t>
  </si>
  <si>
    <t>MINI Cooper S Roadster (R59) Akrapovic Tail pipe set (Carbon)</t>
  </si>
  <si>
    <t>MINI JCW (R56) / JCW Cabrio (R57) Akrapovic Tail pipe set (Carbon)</t>
  </si>
  <si>
    <t>MINI JCW (R56) / JCW Cabrio (R57) Akrapovic Downpipe (SS)</t>
  </si>
  <si>
    <t>MINI JCW (R56) / JCW Cabrio (R57) Akrapovic 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</si>
  <si>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</si>
  <si>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 JCW Clubman ALL4 (F54) Akrapovic Evolution Link pipe set (SS)</t>
  </si>
  <si>
    <t>MINI JCW Clubman ALL4 (F54) Akrapovic Slip-On Line (Titanium)</t>
  </si>
  <si>
    <t>MINI JCW Clubman ALL4 (F54) Akrapovic Akrapovič Sound Kit</t>
  </si>
  <si>
    <t>MINI JCW Clubman ALL4 (F54) - OPF/GPF Akrapovic Akrapovič Sound Kit</t>
  </si>
  <si>
    <t>MINI JCW Clubman ALL4 (F54) - OPF/GPF Akrapovic Slip-On Line (Titanium)</t>
  </si>
  <si>
    <t>MINI JCW Clubman ALL4 (F54) - OPF/GPF Akrapovic Evolution Link pipe set (SS)</t>
  </si>
  <si>
    <t>MINI JCW Countryman ALL4 (F60) Akrapovic Evolution Link pipe set (SS)</t>
  </si>
  <si>
    <t>MINI JCW Countryman ALL4 (F60) Akrapovic Slip-On Line (Titanium)</t>
  </si>
  <si>
    <t>MINI JCW Countryman ALL4 (F60) Akrapovic Akrapovič Sound Kit</t>
  </si>
  <si>
    <t>MINI JCW Countryman ALL4 (F60) - OPF/GPF Akrapovic Akrapovič Sound Kit</t>
  </si>
  <si>
    <t>MINI JCW Countryman ALL4 (F60) - OPF/GPF Akrapovic Slip-On Line (Titanium)</t>
  </si>
  <si>
    <t>MINI JCW Countryman ALL4 (F60) - OPF/GPF Akrapovic Evolution Link pipe set (SS)</t>
  </si>
  <si>
    <t>MINI JCW Coupé (R58) Akrapovic Evolution Line (SS) JCW</t>
  </si>
  <si>
    <t>MINI JCW Coupé (R58) Akrapovic Downpipe (SS)</t>
  </si>
  <si>
    <t>MINI JCW Coupé (R58) Akrapovic Tail pipe set (Carbon)</t>
  </si>
  <si>
    <t>TP-NIZ34-C</t>
  </si>
  <si>
    <t>Nissan 370Z Akrapovic Tail pipe set (Carbon)</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</si>
  <si>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</si>
  <si>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M-NIZ34H</t>
  </si>
  <si>
    <t>Nissan 370Z Akrapovic Slip-On Line (SS)</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</si>
  <si>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</si>
  <si>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M-NI/T/1H</t>
  </si>
  <si>
    <t>Nissan GT-R Akrapovic Slip-On Line (Titanium)</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</si>
  <si>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</si>
  <si>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ME-NI/T/1</t>
  </si>
  <si>
    <t>Nissan GT-R Akrapovic Evolution Line (Titanium)</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</si>
  <si>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</si>
  <si>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Nissan GT-R Akrapovic Tail pipe set (Carbon,dia 125 mm) GT-R</t>
  </si>
  <si>
    <t>DP/L-NI/SS/1</t>
  </si>
  <si>
    <t>Nissan GT-R Akrapovic 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</si>
  <si>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</si>
  <si>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L-NI/SS/4</t>
  </si>
  <si>
    <t>Nissan GT-R Akrapovic 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</si>
  <si>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</si>
  <si>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S-NI/TI/1</t>
  </si>
  <si>
    <t>Nissan GT-R Akrapovic 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</si>
  <si>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</si>
  <si>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S-PO/TI/18</t>
  </si>
  <si>
    <t>Porsche 718 Cayman GT4 / Spyder Akrapovic 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</si>
  <si>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</si>
  <si>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L-PO/T/13</t>
  </si>
  <si>
    <t>Porsche 718 Cayman GT4 / Spyder Akrapovic 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</si>
  <si>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</si>
  <si>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DI-PO/CA/8/M</t>
  </si>
  <si>
    <t>Porsche 718 Cayman GT4 / Spyder Akrapovic Rear Carbon Fibre Diffuser - Matte</t>
  </si>
  <si>
    <t>The stunning carbon fibre diffuser is offered as an option with the choice of a high-gloss or matt finish. It is a completely new design from the one that comes as standard on the car, and it gives the rear of the GT4 a more aggressive and sporty feel.</t>
  </si>
  <si>
    <t>TP-T/S/27</t>
  </si>
  <si>
    <t>Porsche 718 Cayman GT4 / Spyder Akrapovic Tail pipe set (Titanium)</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</si>
  <si>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</si>
  <si>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TP-T/S/28</t>
  </si>
  <si>
    <t>Porsche 718 Cayman GT4 / Spyder Akrapovic Tail pipe set (Titanium) - Black</t>
  </si>
  <si>
    <t>DI-PO/CA/8/G</t>
  </si>
  <si>
    <t>Porsche 718 Cayman GT4 / Spyder Akrapovic Rear Carbon Fibre Diffuser - High Gloss</t>
  </si>
  <si>
    <t>P-HF1293</t>
  </si>
  <si>
    <t>Porsche 718 Cayman GT4 / Spyder Akrapovic Akrapovič Sound Kit</t>
  </si>
  <si>
    <t>S-PO/TI/18/1</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</si>
  <si>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</si>
  <si>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L-PO/T/13/1</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</si>
  <si>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</si>
  <si>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 718 Cayman GT4 / Spyder - OPF/GPF Akrapovic Slip-On Race Line (Titanium)</t>
  </si>
  <si>
    <t>Porsche 718 Cayman GT4 / Spyder - OPF/GPF Akrapovic Link pipe set (Titanium)</t>
  </si>
  <si>
    <t>Porsche 718 Cayman GT4 / Spyder - OPF/GPF Akrapovic Rear Carbon Fibre Diffuser - Matte</t>
  </si>
  <si>
    <t>Porsche 718 Cayman GT4 / Spyder - OPF/GPF Akrapovic Tail pipe set (Titanium) - Black</t>
  </si>
  <si>
    <t>Porsche 718 Cayman GT4 / Spyder - OPF/GPF Akrapovic Tail pipe set (Titanium)</t>
  </si>
  <si>
    <t>Porsche 718 Cayman GT4 / Spyder - OPF/GPF Akrapovic Akrapovič Sound Kit</t>
  </si>
  <si>
    <t>Porsche 718 Cayman GT4 / Spyder - OPF/GPF Akrapovic Rear Carbon Fibre Diffuser - High Gloss</t>
  </si>
  <si>
    <t>DI-PO/CA/10/G</t>
  </si>
  <si>
    <t>Porsche 718 Cayman GT4 RS Akrapovic Rear Carbon Fibre Diffuser - High Gloss</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</si>
  <si>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</si>
  <si>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DI-PO/CA/10/M</t>
  </si>
  <si>
    <t>Porsche 718 Cayman GT4 RS Akrapovic Rear Carbon Fibre Diffuser - Matte</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</si>
  <si>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</si>
  <si>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P-HF1496</t>
  </si>
  <si>
    <t>Porsche 718 Cayman GT4 RS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</si>
  <si>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</si>
  <si>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S-PO/TI/24</t>
  </si>
  <si>
    <t>Porsche 718 Cayman GT4 RS Akrapovic Slip-On Race Line (Titanium)</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</si>
  <si>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</si>
  <si>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L-PO/T/17</t>
  </si>
  <si>
    <t>Porsche 718 Cayman GT4 RS Akrapovic 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</si>
  <si>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</si>
  <si>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E-PO/T/8</t>
  </si>
  <si>
    <t>Porsche 718 Cayman GT4 RS Akrapovic 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</si>
  <si>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</si>
  <si>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Porsche 718 Cayman GTS 4.0 / Boxster GTS 4.0 Akrapovic Link pipe set (Titanium)</t>
  </si>
  <si>
    <t>Porsche 718 Cayman GTS 4.0 / Boxster GTS 4.0 Akrapovic 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</si>
  <si>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</si>
  <si>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</si>
  <si>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Porsche 718 Cayman GTS 4.0 / Boxster GTS 4.0 Akrapovic Tail pipe set (Titanium)</t>
  </si>
  <si>
    <t>Porsche 718 Cayman GTS 4.0 / Boxster GTS 4.0 Akrapovic Tail pipe set (Titanium) - Black</t>
  </si>
  <si>
    <t>Porsche 718 Cayman GTS 4.0 / Boxster GTS 4.0 Akrapovic Akrapovič Sound Kit</t>
  </si>
  <si>
    <t>DI-PO/CA/8/G/1</t>
  </si>
  <si>
    <t>Porsche 718 Cayman GTS 4.0 / Boxster GTS 4.0 Akrapovic Rear Carbon Fibre Diffuser - High Gloss</t>
  </si>
  <si>
    <t>The stunning carbon fibre diffuser is offered as an option with the choice of a high-gloss or matt finish. It is a completely new design from the one that comes as standard on the car, and it gives the rear of the GTS a more aggressive and sporty feel.</t>
  </si>
  <si>
    <t>DI-PO/CA/8/M/1</t>
  </si>
  <si>
    <t>Porsche 718 Cayman GTS 4.0 / Boxster GTS 4.0 Akrapovic Rear Carbon Fibre Diffuser - Matte</t>
  </si>
  <si>
    <t>Porsche 718 Cayman GTS 4.0 / Boxster GTS 4.0  - OPF/GPF Akrapovic Link pipe set (Titanium)</t>
  </si>
  <si>
    <t>Porsche 718 Cayman GTS 4.0 / Boxster GTS 4.0  - OPF/GPF Akrapovic Slip-On Race Line (Titanium)</t>
  </si>
  <si>
    <t>Porsche 718 Cayman GTS 4.0 / Boxster GTS 4.0  - OPF/GPF Akrapovic Tail pipe set (Titanium) - Black</t>
  </si>
  <si>
    <t>Porsche 718 Cayman GTS 4.0 / Boxster GTS 4.0  - OPF/GPF Akrapovic Tail pipe set (Titanium)</t>
  </si>
  <si>
    <t>Porsche 718 Cayman GTS 4.0 / Boxster GTS 4.0  - OPF/GPF Akrapovic Rear Carbon Fibre Diffuser - Matte</t>
  </si>
  <si>
    <t>Porsche 718 Cayman GTS 4.0 / Boxster GTS 4.0  - OPF/GPF Akrapovic Rear Carbon Fibre Diffuser - High Gloss</t>
  </si>
  <si>
    <t>Porsche 718 Cayman GTS 4.0 / Boxster GTS 4.0  - OPF/GPF Akrapovic Akrapovič Sound Kit</t>
  </si>
  <si>
    <t>P-HF1065</t>
  </si>
  <si>
    <t>Porsche 911 Carrera / Cabriolet / Targa /S/4/4S/GTS (991.2)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</si>
  <si>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</si>
  <si>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S-PO/TI/5H</t>
  </si>
  <si>
    <t>Porsche 911 Carrera / Cabriolet / Targa /S/4/4S/GTS (991.2) Akrapovic 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</si>
  <si>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</si>
  <si>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DI-PO/CA/3/G</t>
  </si>
  <si>
    <t>Porsche 911 Carrera / Cabriolet / Targa /S/4/4S/GTS (991.2) Akrapovic Rear Carbon Fibre Diffuser - High Gloss</t>
  </si>
  <si>
    <t>The diffuser is perfectly styled to add a stunning visual touch to the rear of the Porsche 911. Made from hand-crafted, high-grade carbon fibre, the rear diffuser is available in either a matte or high-gloss finish to complement the twin centrally located tailpipes.</t>
  </si>
  <si>
    <t>Porsche 911 Carrera / Cabriolet / Targa /S/4/4S/GTS (991.2) Akrapovic 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</si>
  <si>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</si>
  <si>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L-PO/SS/1H</t>
  </si>
  <si>
    <t>Porsche 911 Carrera / Cabriolet / Targa /S/4/4S/GTS (991.2) Akrapovic Link Pipe Set w Cat (SS)</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</si>
  <si>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</si>
  <si>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DI-PO/CA/3</t>
  </si>
  <si>
    <t>Porsche 911 Carrera / Cabriolet / Targa /S/4/4S/GTS (991.2) Akrapovic Rear Carbon Fibre Diffuser - Matte</t>
  </si>
  <si>
    <t>P-HF874</t>
  </si>
  <si>
    <t>Porsche 911 Carrera /S/4/4S/GTS (991) Akrapovic Akrapovič Sound Kit</t>
  </si>
  <si>
    <t>S-PO991SO-HT/1</t>
  </si>
  <si>
    <t>Porsche 911 Carrera /S/4/4S/GTS (991) Akrapovic Slip-On Line (Titanium)</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</si>
  <si>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</si>
  <si>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P-HF870</t>
  </si>
  <si>
    <t>Porsche 911 Carrera /S/4/4S/GTS (997 DFI) Akrapovic Akrapovič Sound Kit</t>
  </si>
  <si>
    <t>L-PO/SS/3</t>
  </si>
  <si>
    <t>Porsche 911 Carrera /S/4/4S/GTS/Cabriolet (992) Akrapovic Link Pipe Set w Cat (SS)</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</si>
  <si>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</si>
  <si>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S-PO/TI/14</t>
  </si>
  <si>
    <t>Porsche 911 Carrera /S/4/4S/GTS/Cabriolet (992) Akrapovic Slip-On Race Line (Titanium)</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</si>
  <si>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</si>
  <si>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Porsche 911 Carrera /S/4/4S/GTS/Cabriolet (992) - OPF/GPF Akrapovic Slip-On Race Line (Titanium)</t>
  </si>
  <si>
    <t>Porsche 911 Carrera /S/4/4S/GTS/Cabriolet (992) - OPF/GPF Akrapovic Link Pipe Set w Cat (SS)</t>
  </si>
  <si>
    <t>Porsche 911 Carrera Cabriolet /S/4/4S/GTS (991) Akrapovic Akrapovič Sound Kit</t>
  </si>
  <si>
    <t>Porsche 911 Carrera Cabriolet /S/4/4S/GTS (991) Akrapovic Slip-On Line (Titanium)</t>
  </si>
  <si>
    <t>Porsche 911 Carrera Cabriolet /S/4/4S/GTS (991.2) Akrapovic Slip-On Line (Titanium) - for OE non sport exhaust</t>
  </si>
  <si>
    <t>Porsche 911 Carrera Cabriolet /S/4/4S/GTS (991.2) Akrapovic Akrapovič Sound Kit</t>
  </si>
  <si>
    <t>Porsche 911 Carrera Cabriolet /S/4/4S/GTS (991.2) Akrapovic Rear Carbon Fibre Diffuser - High Gloss</t>
  </si>
  <si>
    <t>Porsche 911 Carrera Cabriolet /S/4/4S/GTS (991.2) Akrapovic Rear Carbon Fibre Diffuser - Matte</t>
  </si>
  <si>
    <t>Porsche 911 Carrera Cabriolet /S/4/4S/GTS (991.2) Akrapovic Link Pipe Set w Cat (SS)</t>
  </si>
  <si>
    <t>Porsche 911 Carrera Cabriolet /S/4/4S/GTS (991.2) Akrapovic Slip-On Line (Titanium) - for OE sport exhaust</t>
  </si>
  <si>
    <t>Porsche 911 Carrera Cabriolet /S/4/4S/GTS (997 DFI) Akrapovic Akrapovič Sound Kit</t>
  </si>
  <si>
    <t>TP-PO991GT3/BOX</t>
  </si>
  <si>
    <t>Porsche 911 GT3 (991) Akrapovic 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</si>
  <si>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</si>
  <si>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MTP-PO997GT3H/1</t>
  </si>
  <si>
    <t>Porsche 911 GT3 (991) Akrapovic 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</si>
  <si>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</si>
  <si>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TP-PO997GT3H</t>
  </si>
  <si>
    <t>Porsche 911 GT3 (991) Akrapovic Tail pipe set (Titanium)</t>
  </si>
  <si>
    <t xml:space="preserve">Finish the system with a pair of eye-catching double round tailpipes, made of high - grade titanium. </t>
  </si>
  <si>
    <t>DI-PO/CA/1</t>
  </si>
  <si>
    <t>Porsche 911 GT3 (991) Akrapovic Rear Carbon Fibre Diffuser</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</si>
  <si>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</si>
  <si>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TP-T/S/19</t>
  </si>
  <si>
    <t>Top the system off with a pair of eye-catching double round tailpipes, made of high-grade titanium. Made specifically for the GT3 RS (991.2) version.</t>
  </si>
  <si>
    <t>S-PO/TI/8</t>
  </si>
  <si>
    <t>Porsche 911 GT3 (991) Akrapovic Slip-On Race Line (Titanium)</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</si>
  <si>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</si>
  <si>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E-PO/T/4</t>
  </si>
  <si>
    <t>Porsche 911 GT3 (991) Akrapovic Evolution Header Set (Titanium)</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</si>
  <si>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</si>
  <si>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E-PO/T/5</t>
  </si>
  <si>
    <t>Porsche 911 GT3 (991) Akrapovic 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</si>
  <si>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</si>
  <si>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L-PO997GT3CSET</t>
  </si>
  <si>
    <t>Porsche 911 GT3 (991) Akrapovic Link Pipe Set (Titanium)</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</si>
  <si>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</si>
  <si>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TP-T/S/17/H</t>
  </si>
  <si>
    <t>Porsche 911 GT3 / GT3 Touring (991.2) Akrapovic Tail pipe set (Titanium)</t>
  </si>
  <si>
    <t>Top the system off with a pair of eye-catching double round tailpipes, made of high-grade titanium.</t>
  </si>
  <si>
    <t>S-PO/TI/10H</t>
  </si>
  <si>
    <t>Porsche 911 GT3 / GT3 Touring (991.2) Akrapovic Slip-On Line (Titanium)</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</si>
  <si>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</si>
  <si>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Porsche 911 GT3 / GT3 Touring (991.2) Akrapovic Slip-On Race Line (Titanium)</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</si>
  <si>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</si>
  <si>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DI-PO/CA/6/M</t>
  </si>
  <si>
    <t>Porsche 911 GT3 / GT3 Touring (991.2) Akrapovic Rear Carbon Fibre Diffuser - Matte</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</si>
  <si>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</si>
  <si>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DI-PO/CA/6/G</t>
  </si>
  <si>
    <t>Porsche 911 GT3 / GT3 Touring (991.2) Akrapovic Rear Carbon Fibre Diffuser - High Gloss</t>
  </si>
  <si>
    <t>Porsche 911 GT3 / GT3 Touring (991.2) Akrapovic Evolution Header Set (Titanium)</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</si>
  <si>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</si>
  <si>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 GT3 Touring (991.2) Akrapovic Evolution Race Header Set (Titanium)</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</si>
  <si>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</si>
  <si>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 GT3 Touring (991.2) Akrapovic Link Pipe Set (Titanium)</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</si>
  <si>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</si>
  <si>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TP-T/S/17</t>
  </si>
  <si>
    <t>Porsche 911 GT3 / GT3 Touring (991.2) Akrapovic Akrapovič dB reducer (Titanium)</t>
  </si>
  <si>
    <t>DI-PO/CA/9/G</t>
  </si>
  <si>
    <t>Porsche 911 GT3 / GT3 TOURING (992) Akrapovic Rear Carbon Fibre Diffuser - High Gloss</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</si>
  <si>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</si>
  <si>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DI-PO/CA/9/M</t>
  </si>
  <si>
    <t>Porsche 911 GT3 / GT3 TOURING (992) Akrapovic Rear Carbon Fibre Diffuser - Matte</t>
  </si>
  <si>
    <t>E-PO/T/7</t>
  </si>
  <si>
    <t>Porsche 911 GT3 / GT3 TOURING (992) Akrapovic Evolution Header Set (Titanium)</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</si>
  <si>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</si>
  <si>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P-CP034</t>
  </si>
  <si>
    <t>Porsche 911 GT3 / GT3 TOURING (992) Akrapovic 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</si>
  <si>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</si>
  <si>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S-PO/TI/23</t>
  </si>
  <si>
    <t>Porsche 911 GT3 / GT3 TOURING (992) Akrapovic Slip-On Race Line (Titanium)</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</si>
  <si>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</si>
  <si>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Porsche 911 GT3 RS (991) Akrapovic Akrapovič dB reducer (Titanium)</t>
  </si>
  <si>
    <t>TP-PO991RS/H/T</t>
  </si>
  <si>
    <t>Porsche 911 GT3 RS (991) Akrapovic Tail pipe set (Titanium)</t>
  </si>
  <si>
    <t>Top the system off with a pair of eye-catching double round tailpipes, made of high-grade titanium. Made specifically for the GT3 RS (991) version to withstand the higher temperatures at this distance from the bumper.</t>
  </si>
  <si>
    <t>Porsche 911 GT3 RS (991) Akrapovic 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</si>
  <si>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</si>
  <si>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Porsche 911 GT3 RS (991) Akrapovic Link Pipe Set (Titanium)</t>
  </si>
  <si>
    <t>Porsche 911 GT3 RS (991) Akrapovic 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</si>
  <si>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</si>
  <si>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RS (991) Akrapovic 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</si>
  <si>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</si>
  <si>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RS (991.2) Akrapovic Slip-On Line (Titanium)</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</si>
  <si>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</si>
  <si>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TP-T/S/19/H</t>
  </si>
  <si>
    <t>Porsche 911 GT3 RS (991.2) Akrapovic Tail pipe set (Titanium)</t>
  </si>
  <si>
    <t>Top the system off with a pair of eye-catching double round tailpipes, made of high-grade titanium. Made specifically for the GT3 RS (991.2) version.</t>
  </si>
  <si>
    <t>Porsche 911 GT3 RS (991.2) Akrapovic Slip-On Race Line (Titanium)</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</si>
  <si>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</si>
  <si>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Porsche 911 GT3 RS (991.2) Akrapovic Link Pipe Set (Titanium)</t>
  </si>
  <si>
    <t>Porsche 911 GT3 RS (991.2) Akrapovic Evolution Race Header Set (Titanium)</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</si>
  <si>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</si>
  <si>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RS (991.2) Akrapovic Evolution Header Set (Titanium)</t>
  </si>
  <si>
    <t>Porsche 911 GT3 RS (991.2) Akrapovic Akrapovič dB reducer (Titanium)</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</si>
  <si>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</si>
  <si>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</si>
  <si>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DI-PO/CA/7/G</t>
  </si>
  <si>
    <t>Porsche 911 GT3 RS (991.2) Akrapovic Rear Carbon Fibre Diffuser - High Gloss</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</si>
  <si>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</si>
  <si>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Porsche 911 GT3 RS (991.2) - OPF/GPF Akrapovic Rear Carbon Fibre Diffuser - High Gloss</t>
  </si>
  <si>
    <t>Porsche 911 GT3 RS (991.2) - OPF/GPF Akrapovic Tail pipe set (Titanium)</t>
  </si>
  <si>
    <t>S-PO/TI/15</t>
  </si>
  <si>
    <t>Porsche 911 GT3 RS (991.2) - OPF/GPF Akrapovic Slip-On Line (Titanium)</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</si>
  <si>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</si>
  <si>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RS (991.2) - OPF/GPF Akrapovic Slip-On Race Line (Titanium)</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</si>
  <si>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</si>
  <si>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E-PO/T/6/1</t>
  </si>
  <si>
    <t>Porsche 911 GT3 RS (991.2) - OPF/GPF Akrapovic Evolution Header Set (Titanium)</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</si>
  <si>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</si>
  <si>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Porsche 911 GT3 RS (992) Akrapovic Slip-On Race Line (Titanium)</t>
  </si>
  <si>
    <t>Porsche 911 GT3 RS (992) Akrapovic Slip-On Race Line Adapter Set (SS)</t>
  </si>
  <si>
    <t>Porsche 911 GT3/RS (997 FL) 3.8 Akrapovic 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</si>
  <si>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</si>
  <si>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Porsche 911 GT3/RS (997 FL) 3.8 Akrapovic Tail pipe set (Titanium)</t>
  </si>
  <si>
    <t>Porsche 911 GT3/RS (997 FL) 4.0 Akrapovic Tail pipe set (Titanium)</t>
  </si>
  <si>
    <t>Porsche 911 GT3/RS (997 FL) 4.0 Akrapovic Slip-On Line (Titanium) 997FL</t>
  </si>
  <si>
    <t>Porsche 911 GT3/RS (997) 3.6 Akrapovic 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</si>
  <si>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</si>
  <si>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Porsche 911 GT3/RS (997) 3.6 Akrapovic Tail pipe set (Titanium)</t>
  </si>
  <si>
    <t>Porsche 911 Speedster - OPF/GPF Akrapovic Tail pipe set (Titanium)</t>
  </si>
  <si>
    <t>Porsche 911 Speedster - OPF/GPF Akrapovic Evolution Header Set (Titanium)</t>
  </si>
  <si>
    <t>Porsche 911 Speedster - OPF/GPF Akrapovic Slip-On Race Line (Titanium)</t>
  </si>
  <si>
    <t>Porsche 911 Speedster - OPF/GPF Akrapovic Slip-On Line (Titanium)</t>
  </si>
  <si>
    <t>Porsche 911 Targa 4/4S (997) Akrapovic Akrapovič Sound Kit</t>
  </si>
  <si>
    <t>S-PO/TI/6H</t>
  </si>
  <si>
    <t>Porsche 911 Turbo / Turbo S (991.2) Akrapovic Slip-On Line (Titanium)</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</si>
  <si>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</si>
  <si>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L-PO/SS/2H</t>
  </si>
  <si>
    <t>Porsche 911 Turbo / Turbo S (991.2) Akrapovic Link Pipe Set w Cat (SS)</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</si>
  <si>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</si>
  <si>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DI-PO/CA/4/M</t>
  </si>
  <si>
    <t>Porsche 911 Turbo / Turbo S (991.2) Akrapovic Rear Carbon Fibre Diffuser - Matte</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</si>
  <si>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</si>
  <si>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DI-PO/CA/4/G</t>
  </si>
  <si>
    <t>Porsche 911 Turbo / Turbo S (991.2) Akrapovic Rear Carbon Fibre Diffuser - High Gloss</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</si>
  <si>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</si>
  <si>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L-PO/SS/4</t>
  </si>
  <si>
    <t>Porsche 911 Turbo / Turbo S / Cabriolet / Sport Classic (992) Akrapovic Link Pipe Set w Cat (SS)</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</si>
  <si>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</si>
  <si>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P-X277</t>
  </si>
  <si>
    <t>Porsche 911 Turbo / Turbo S / Cabriolet / Sport Classic (992) Akrapovic 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</si>
  <si>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</si>
  <si>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S-PO/TI/19</t>
  </si>
  <si>
    <t>Porsche 911 Turbo / Turbo S / Cabriolet / Sport Classic (992) Akrapovic Slip-On Race Line (Titanium)</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</si>
  <si>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</si>
  <si>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TP-T/S/33</t>
  </si>
  <si>
    <t>Porsche 911 Turbo / Turbo S / Cabriolet / Sport Classic (992) Akrapovic Tail pipe set (Titanium) - Black</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</si>
  <si>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</si>
  <si>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TP-T/S/34</t>
  </si>
  <si>
    <t>Porsche 911 Turbo / Turbo S / Cabriolet / Sport Classic (992) Akrapovic Tail pipe set (Titanium)</t>
  </si>
  <si>
    <t>Porsche 911 Turbo / Turbo S / Cabriolet / Sport Classic (992)  - OPF/GPF Akrapovic Tail pipe set (Titanium)</t>
  </si>
  <si>
    <t>Porsche 911 Turbo / Turbo S / Cabriolet / Sport Classic (992)  - OPF/GPF Akrapovic Tail pipe set (Titanium) - Black</t>
  </si>
  <si>
    <t>Porsche 911 Turbo / Turbo S / Cabriolet / Sport Classic (992)  - OPF/GPF Akrapovic Slip-On Race Line (Titanium)</t>
  </si>
  <si>
    <t>Porsche 911 Turbo / Turbo S / Cabriolet / Sport Classic (992)  - OPF/GPF Akrapovic Optional Titanium Lip</t>
  </si>
  <si>
    <t>Porsche 911 Turbo / Turbo S / Cabriolet / Sport Classic (992)  - OPF/GPF Akrapovic Link Pipe Set w Cat (SS)</t>
  </si>
  <si>
    <t>S-PO991TSO-HT</t>
  </si>
  <si>
    <t>Porsche 911 Turbo/Turbo S (991) Akrapovic Slip-On Line (Titanium)</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</si>
  <si>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</si>
  <si>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DI-PO/CA/2</t>
  </si>
  <si>
    <t>Porsche 911 Turbo/Turbo S (991) Akrapovic Rear Carbon Fibre Diffuser</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</si>
  <si>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</si>
  <si>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L-PO991T/2</t>
  </si>
  <si>
    <t>Porsche 911 Turbo/Turbo S (991) Akrapovic 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</si>
  <si>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</si>
  <si>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L-PO997TFLS-100</t>
  </si>
  <si>
    <t>Porsche 911 Turbo/Turbo S (997 FL) Akrapovic 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</si>
  <si>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</si>
  <si>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P-HF964</t>
  </si>
  <si>
    <t>Porsche Boxster (981)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</si>
  <si>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</si>
  <si>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Porsche Boxster GTS (981) Akrapovic Akrapovič Sound Kit</t>
  </si>
  <si>
    <t>Porsche Boxster S (981) Akrapovic Akrapovič Sound Kit</t>
  </si>
  <si>
    <t>L-PO/T/7</t>
  </si>
  <si>
    <t>Porsche Cayenne (958) Akrapovic Link pipe Cayenne (Titanium)</t>
  </si>
  <si>
    <t>This fully titanium mandatory part is necessary for Cayenne models for mounting the M-PO/T/1H Slip-On exhaust system. Easy to install and a perfect fit with the stock system.</t>
  </si>
  <si>
    <t>S-PO/TI/12</t>
  </si>
  <si>
    <t>Porsche Cayenne / Coupé (536) Akrapovic Evolution Line (Titanium)</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</si>
  <si>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</si>
  <si>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P-HF1199</t>
  </si>
  <si>
    <t>Porsche Cayenne / Coupé (536) Akrapovic Akrapovič Sound Kit</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</si>
  <si>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</si>
  <si>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TP-CT/53</t>
  </si>
  <si>
    <t>Porsche Cayenne / Coupé (536) Akrapovic Tail pipe set (Carbon)</t>
  </si>
  <si>
    <t>Top the system off with two pairs of eye-catching handcrafted carbon fibre tailpipes.</t>
  </si>
  <si>
    <t>TP-T/S/23</t>
  </si>
  <si>
    <t>Porsche Cayenne / Coupé (536) Akrapovic Tail pipe set (Titanium)</t>
  </si>
  <si>
    <t>Top the system off with a two pairs of eye-catching double round tailpipes, made of high-grade titanium, sandblasted and coated for even greater look and durability.</t>
  </si>
  <si>
    <t>Porsche Cayenne / Coupé (536) - OPF/GPF Akrapovic Tail pipe set (Titanium)</t>
  </si>
  <si>
    <t>Porsche Cayenne / Coupé (536) - OPF/GPF Akrapovic Tail pipe set (Carbon)</t>
  </si>
  <si>
    <t>S-PO/TI/11H</t>
  </si>
  <si>
    <t>Porsche Cayenne / Coupé (536) - OPF/GPF Akrapovic Evolution Line (Titanium)</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</si>
  <si>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</si>
  <si>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Porsche Cayenne / Coupé (536) - OPF/GPF Akrapovic Akrapovič Sound Kit</t>
  </si>
  <si>
    <t>L-PO/T/3</t>
  </si>
  <si>
    <t>Porsche Cayenne Diesel (958) Akrapovic Link pipe Diesel (Titanium)</t>
  </si>
  <si>
    <t>Porsche Cayenne E-Hybrid / Coupé (536) Akrapovic Akrapovič Sound Kit</t>
  </si>
  <si>
    <t>Porsche Cayenne E-Hybrid / Coupé (536) Akrapovic Evolution Line (Titanium)</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</si>
  <si>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</si>
  <si>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Porsche Cayenne E-Hybrid / Coupé (536) Akrapovic Tail pipe set (Carbon)</t>
  </si>
  <si>
    <t>Porsche Cayenne E-Hybrid / Coupé (536) Akrapovic Tail pipe set (Titanium)</t>
  </si>
  <si>
    <t>Porsche Cayenne E-Hybrid / Coupé (536) - OPF/GPF Akrapovic Tail pipe set (Titanium)</t>
  </si>
  <si>
    <t>Porsche Cayenne E-Hybrid / Coupé (536) - OPF/GPF Akrapovic Tail pipe set (Carbon)</t>
  </si>
  <si>
    <t>Porsche Cayenne E-Hybrid / Coupé (536) - OPF/GPF Akrapovic Evolution Line (Titanium)</t>
  </si>
  <si>
    <t>Porsche Cayenne E-Hybrid / Coupé (536) - OPF/GPF Akrapovic Akrapovič Sound Kit</t>
  </si>
  <si>
    <t>E-PO/T/3</t>
  </si>
  <si>
    <t>Porsche Cayenne GTS (958 FL) Akrapovic Evolution Link Pipe Set (Titanium)</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</si>
  <si>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</si>
  <si>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Porsche Cayenne S / Coupé (536) Akrapovic Akrapovič Sound Kit</t>
  </si>
  <si>
    <t>Porsche Cayenne S / Coupé (536) Akrapovic Tail pipe set (Carbon)</t>
  </si>
  <si>
    <t>Porsche Cayenne S / Coupé (536) Akrapovic Tail pipe set (Titanium)</t>
  </si>
  <si>
    <t>S-PO/TI/20</t>
  </si>
  <si>
    <t>Porsche Cayenne S / Coupé (536) Akrapovic Evolution Line (Titanium)</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</si>
  <si>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</si>
  <si>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Porsche Cayenne S / Coupé (536) - OPF/GPF Akrapovic Evolution Line (Titanium)</t>
  </si>
  <si>
    <t>Porsche Cayenne S / Coupé (536) - OPF/GPF Akrapovic Tail pipe set (Titanium)</t>
  </si>
  <si>
    <t>Porsche Cayenne S / Coupé (536) - OPF/GPF Akrapovic Tail pipe set (Carbon)</t>
  </si>
  <si>
    <t>Porsche Cayenne S / Coupé (536) - OPF/GPF Akrapovic Akrapovič Sound Kit</t>
  </si>
  <si>
    <t>L-PO/T/4</t>
  </si>
  <si>
    <t>Porsche Cayenne S / GTS (958) Akrapovic Link pipe S Version (Titanium)</t>
  </si>
  <si>
    <t>Porsche Cayenne S Hybrid (958) Akrapovic Link pipe S Version (Titanium)</t>
  </si>
  <si>
    <t>P-HF872</t>
  </si>
  <si>
    <t>Porsche Cayenne S Hybrid (958) Akrapovic Akrapovič Sound Kit</t>
  </si>
  <si>
    <t>P-HF1003</t>
  </si>
  <si>
    <t>Porsche Cayenne Turbo (958 FL) Akrapovic 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</si>
  <si>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</si>
  <si>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Porsche Cayenne Turbo (958 FL) Akrapovic Evolution Link Pipe Set (Titanium)</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</si>
  <si>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</si>
  <si>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Porsche Cayenne Turbo (958) Akrapovic Akrapovič Sound Kit</t>
  </si>
  <si>
    <t>Porsche Cayenne Turbo / Coupé / GTS (536) Akrapovic Akrapovič Sound Kit</t>
  </si>
  <si>
    <t>Porsche Cayenne Turbo / Coupé / GTS (536) Akrapovic Tail pipe set (Carbon)</t>
  </si>
  <si>
    <t>Porsche Cayenne Turbo / Coupé / GTS (536) Akrapovic Tail pipe set (Titanium)</t>
  </si>
  <si>
    <t>S-PO/TI/17H</t>
  </si>
  <si>
    <t>Porsche Cayenne Turbo / Coupé / GTS (536) Akrapovic Evolution Line (Titanium)</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</si>
  <si>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</si>
  <si>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Porsche Cayenne Turbo / Coupé / GTS (536) - OPF/GPF Akrapovic Evolution Line (Titanium)</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</si>
  <si>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</si>
  <si>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Porsche Cayenne Turbo / Coupé / GTS (536) - OPF/GPF Akrapovic Tail pipe set (Titanium)</t>
  </si>
  <si>
    <t>Porsche Cayenne Turbo / Coupé / GTS (536) - OPF/GPF Akrapovic Tail pipe set (Carbon)</t>
  </si>
  <si>
    <t>Porsche Cayenne Turbo / Coupé / GTS (536) - OPF/GPF Akrapovic Akrapovič Sound Kit</t>
  </si>
  <si>
    <t>Porsche Cayenne Turbo S (958) Akrapovic Akrapovič Sound Kit</t>
  </si>
  <si>
    <t>Porsche Cayenne Turbo S-E-Hybrid / Coupé (536) Akrapovic Akrapovič Sound Kit</t>
  </si>
  <si>
    <t>Porsche Cayenne Turbo S-E-Hybrid / Coupé (536) Akrapovic Tail pipe set (Carbon)</t>
  </si>
  <si>
    <t>Porsche Cayenne Turbo S-E-Hybrid / Coupé (536) Akrapovic Tail pipe set (Titanium)</t>
  </si>
  <si>
    <t>Porsche Cayenne Turbo S-E-Hybrid / Coupé (536) Akrapovic Evolution Line (Titanium)</t>
  </si>
  <si>
    <t>Porsche Cayenne Turbo S-E-Hybrid / Coupé (536) - OPF/GPF Akrapovic Evolution Line (Titanium)</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</si>
  <si>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</si>
  <si>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Porsche Cayenne Turbo S-E-Hybrid / Coupé (536) - OPF/GPF Akrapovic Tail pipe set (Titanium)</t>
  </si>
  <si>
    <t>Porsche Cayenne Turbo S-E-Hybrid / Coupé (536) - OPF/GPF Akrapovic Tail pipe set (Carbon)</t>
  </si>
  <si>
    <t>Porsche Cayenne Turbo S-E-Hybrid / Coupé (536) - OPF/GPF Akrapovic Akrapovič Sound Kit</t>
  </si>
  <si>
    <t>Porsche Cayman (981) Akrapovic Akrapovič Sound Kit</t>
  </si>
  <si>
    <t>Porsche Cayman GTS (981) Akrapovic Akrapovič Sound Kit</t>
  </si>
  <si>
    <t>Porsche Cayman S (981) Akrapovic Akrapovič Sound Kit</t>
  </si>
  <si>
    <t>S-PO/TI/7H</t>
  </si>
  <si>
    <t>Porsche Macan GTS (95B) Akrapovic Evolution Line (Titanium)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</si>
  <si>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</si>
  <si>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DI-PO/CA/5/G</t>
  </si>
  <si>
    <t>Porsche Macan GTS (95B) Akrapovic Rear Carbon Fibre Diffuser - High Gloss</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</si>
  <si>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</si>
  <si>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Porsche Macan S (95B) Akrapovic Rear Carbon Fibre Diffuser - High Gloss</t>
  </si>
  <si>
    <t>P-HF1228</t>
  </si>
  <si>
    <t>Porsche Macan S (95B) Akrapovic Fitting kit (for mounting on Macan S / Turbo Non-Sport)</t>
  </si>
  <si>
    <t>Mandatory needed fitting kit, used for mounting the S-PO/TI/7H evolution system to Porsche Macan S and Macan Turbo with Non-Sport exhaust System.</t>
  </si>
  <si>
    <t>Porsche Macan S (95B) Akrapovic Evolution Line (Titanium)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</si>
  <si>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</si>
  <si>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Porsche Macan Turbo (95B) Akrapovic Rear Carbon Fibre Diffuser - High Gloss</t>
  </si>
  <si>
    <t>Porsche Macan Turbo (95B) Akrapovic Evolution Line (Titanium)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</si>
  <si>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</si>
  <si>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P-HF641</t>
  </si>
  <si>
    <t>Porsche Panamera (970) Akrapovic Fitting kit</t>
  </si>
  <si>
    <t>This fully titanium mandatory part is necessary for Panamera models for mounting the Evolution exhaust system. Easy to install and a perfect fit with the stock system.</t>
  </si>
  <si>
    <t>TP-CT/48</t>
  </si>
  <si>
    <t>Porsche Panamera / 4 / Sport Turismo (971) Akrapovic Tail pipe set (Carbon)</t>
  </si>
  <si>
    <t>P-HF1149</t>
  </si>
  <si>
    <t>Porsche Panamera / 4 / Sport Turismo (971) Akrapovic Akrapovič Sound Kit</t>
  </si>
  <si>
    <t>S-PO/TI/13</t>
  </si>
  <si>
    <t>Porsche Panamera / 4 / Sport Turismo (971) Akrapovic Slip-On Line (Titanium)</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</si>
  <si>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</si>
  <si>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TP-T/S/18</t>
  </si>
  <si>
    <t>Porsche Panamera / 4 / Sport Turismo (971) Akrapovic Tail pipe set (Titanium)</t>
  </si>
  <si>
    <t>Top the system off with a two pairs of eye-catching double round tailpipes, made of high-grade titanium, sandblasted and coated for even greater look and durability. </t>
  </si>
  <si>
    <t>Porsche Panamera 4 (970) Akrapovic Fitting kit</t>
  </si>
  <si>
    <t>Porsche Panamera 4 E-Hybrid / Sport Turismo (971) Akrapovic Tail pipe set (Titanium)</t>
  </si>
  <si>
    <t>Porsche Panamera 4 E-Hybrid / Sport Turismo (971) Akrapovic Akrapovič Sound Kit</t>
  </si>
  <si>
    <t>Porsche Panamera 4 E-Hybrid / Sport Turismo (971) Akrapovic Tail pipe set (Carbon)</t>
  </si>
  <si>
    <t>S-PO/TI/16</t>
  </si>
  <si>
    <t>Porsche Panamera 4 E-Hybrid / Sport Turismo (971) Akrapovic Slip-On Line (Titanium)</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</si>
  <si>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</si>
  <si>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Porsche Panamera 4S (970) Akrapovic Fitting kit</t>
  </si>
  <si>
    <t>Porsche Panamera 4S / Sport Turismo (971) Akrapovic Tail pipe set (Carbon)</t>
  </si>
  <si>
    <t>Porsche Panamera 4S / Sport Turismo (971) Akrapovic Akrapovič Sound Kit</t>
  </si>
  <si>
    <t>Porsche Panamera 4S / Sport Turismo (971) Akrapovic Tail pipe set (Titanium)</t>
  </si>
  <si>
    <t>Porsche Panamera 4S / Sport Turismo (971) Akrapovic Slip-On Line (Titanium)</t>
  </si>
  <si>
    <t>Porsche Panamera GTS (970) Akrapovic Fitting kit</t>
  </si>
  <si>
    <t>Porsche Panamera GTS / Sport Turismo (971) Akrapovic Tail pipe set (Titanium)</t>
  </si>
  <si>
    <t>P-HF1170</t>
  </si>
  <si>
    <t>Porsche Panamera GTS / Sport Turismo (971) Akrapovic 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</si>
  <si>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</si>
  <si>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S-PO/TI/9H</t>
  </si>
  <si>
    <t>Porsche Panamera GTS / Sport Turismo (971) Akrapovic Evolution Line (Titanium)</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</si>
  <si>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</si>
  <si>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Porsche Panamera GTS / Sport Turismo (971) Akrapovic Akrapovič Sound Kit</t>
  </si>
  <si>
    <t>Porsche Panamera GTS / Sport Turismo (971) Akrapovic Tail pipe set (Carbon)</t>
  </si>
  <si>
    <t>Porsche Panamera S (970) Akrapovic Fitting kit</t>
  </si>
  <si>
    <t>P-HF871</t>
  </si>
  <si>
    <t>Porsche Panamera Turbo (970 FL) Akrapovic Akrapovič Sound Kit</t>
  </si>
  <si>
    <t>Porsche Panamera Turbo (970) Akrapovic Akrapovič Sound Kit</t>
  </si>
  <si>
    <t>Porsche Panamera Turbo / Sport Turismo (971) Akrapovic Tail pipe set (Carbon)</t>
  </si>
  <si>
    <t>Porsche Panamera Turbo / Sport Turismo (971) Akrapovic Akrapovič Sound Kit</t>
  </si>
  <si>
    <t>Porsche Panamera Turbo / Sport Turismo (971) Akrapovic Middle Valve Actuator Kit</t>
  </si>
  <si>
    <t>Porsche Panamera Turbo / Sport Turismo (971) Akrapovic Tail pipe set (Titanium)</t>
  </si>
  <si>
    <t>Porsche Panamera Turbo / Sport Turismo (971) Akrapovic Evolution Line (Titanium)</t>
  </si>
  <si>
    <t>Porsche Panamera Turbo S (970 FL) Akrapovic Akrapovič Sound Kit</t>
  </si>
  <si>
    <t>Porsche Panamera Turbo S (970) Akrapovic Akrapovič Sound Kit</t>
  </si>
  <si>
    <t>Porsche Panamera Turbo S E-Hybrid / Sport Turismo (971) Akrapovic Tail pipe set (Titanium)</t>
  </si>
  <si>
    <t>Porsche Panamera Turbo S E-Hybrid / Sport Turismo (971) Akrapovic Middle Valve Actuator Kit</t>
  </si>
  <si>
    <t>Porsche Panamera Turbo S E-Hybrid / Sport Turismo (971) Akrapovic Akrapovič Sound Kit</t>
  </si>
  <si>
    <t>Porsche Panamera Turbo S E-Hybrid / Sport Turismo (971) Akrapovic Tail pipe set (Carbon)</t>
  </si>
  <si>
    <t>Porsche Panamera Turbo S E-Hybrid / Sport Turismo (971) Akrapovic Evolution Line (Titanium)</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</si>
  <si>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</si>
  <si>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L-RECL3RS/1</t>
  </si>
  <si>
    <t>Renault Clio III RS 200 Akrapovic Evolution Link pipe set (SS)</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</si>
  <si>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</si>
  <si>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MTP-RECL3RSH</t>
  </si>
  <si>
    <t>Renault Clio III RS 200 Akrapovic Slip-On Line (SS)</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</si>
  <si>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</si>
  <si>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S-RE/T/1</t>
  </si>
  <si>
    <t>Renault Mégane III Coupé RS Akrapovic Evolution Line (Titanium)</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</si>
  <si>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</si>
  <si>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S-RE/T/4H</t>
  </si>
  <si>
    <t>Renault Mégane IV RS Akrapovic Slip-On Line (Titanium)</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</si>
  <si>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</si>
  <si>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L-RE/T/2</t>
  </si>
  <si>
    <t>Renault Mégane IV RS Akrapovic Evolution Link pipe set (Titanium)</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</si>
  <si>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</si>
  <si>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Renault Mégane IV RS - OPF/GPF Akrapovic Evolution Link pipe set (Titanium)</t>
  </si>
  <si>
    <t>Renault Mégane IV RS - OPF/GPF Akrapovic Slip-On Line (Titanium)</t>
  </si>
  <si>
    <t>S-TY/T/2</t>
  </si>
  <si>
    <t>Toyota GR Yaris Akrapovic Slip-On Race Line (Titanium)</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</si>
  <si>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</si>
  <si>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E-TY/SS/3</t>
  </si>
  <si>
    <t>Toyota GR Yaris Akrapovic 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</si>
  <si>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</si>
  <si>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Toyota Supra (A90) Akrapovic Downpipe w Cat (SS)</t>
  </si>
  <si>
    <t>S-TY/T/1H</t>
  </si>
  <si>
    <t>Toyota Supra (A90) Akrapovic Slip-On Line (Titanium)</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</si>
  <si>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</si>
  <si>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Toyota Supra (A90) Akrapovic Evolution Link pipe set (SS)</t>
  </si>
  <si>
    <t>Toyota Supra (A90) - OPF/GPF Akrapovic Slip-On Line (Titanium)</t>
  </si>
  <si>
    <t>Toyota Supra (A90) - OPF/GPF Akrapovic Evolution Link pipe set (SS) - for OPF/GPF</t>
  </si>
  <si>
    <t>Toyota Supra (A90) - OPF/GPF Akrapovic Downpipe w Cat (SS)</t>
  </si>
  <si>
    <t>TP-VWGMK6-CA</t>
  </si>
  <si>
    <t>Volkswagen Golf (VI) GTD Akrapovic Tail pipe set (Carbon)</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</si>
  <si>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</si>
  <si>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 Golf (VI) GTI Akrapovic Tail pipe set (Carbon)</t>
  </si>
  <si>
    <t>Volkswagen Golf (VI) TSI 1,4 (118KW) Akrapovic Tail pipe set (Carbon)</t>
  </si>
  <si>
    <t>Volkswagen Golf (VI) TSI 1,4 (90KW) Akrapovic Tail pipe set (Carbon)</t>
  </si>
  <si>
    <t>Volkswagen Golf (VI) TSI 1,8 Akrapovic Tail pipe set (Carbon)</t>
  </si>
  <si>
    <t>MTP-VW/T/1H</t>
  </si>
  <si>
    <t>Volkswagen Golf (VII) GTI Akrapovic Slip-On Line (Titanium)</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</si>
  <si>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</si>
  <si>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S-VW/T/1</t>
  </si>
  <si>
    <t>Volkswagen Golf (VII) GTI Akrapovic Evolution Line (Titanium)</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</si>
  <si>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</si>
  <si>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DI-VW/CA/1</t>
  </si>
  <si>
    <t>Volkswagen Golf (VII) GTI Akrapovic Rear Carbon Fibre Diffuser</t>
  </si>
  <si>
    <t>Complete the look of the Akrapovič Evolution and Slip-On line exhaust systems with an optional carbon fibre rear diffuser. Handcrafted by Akrapovič from finest carbon fibre, to emphasize the exclusivity of the titanium exhaust system on the GTI.</t>
  </si>
  <si>
    <t>MTP-VW/T/2</t>
  </si>
  <si>
    <t>Volkswagen Golf (VII) GTI Akrapovic Slip-On Race Line (Titanium)</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</si>
  <si>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</si>
  <si>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MTP-VW/T/3H</t>
  </si>
  <si>
    <t>Volkswagen Golf (VII) GTI FL (169 kW) Akrapovic Slip-On Line (Titanium)</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</si>
  <si>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</si>
  <si>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MTP-VW/T/4H</t>
  </si>
  <si>
    <t>Volkswagen Golf (VII) GTI FL (169 kW) Akrapovic Slip-On Race Line (Titanium)</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</si>
  <si>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</si>
  <si>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Volkswagen Golf (VII) GTI FL Performance (180 kW) Akrapovic Slip-On Race Line (Titanium)</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</si>
  <si>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</si>
  <si>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Volkswagen Golf (VII) GTI FL Performance (180 kW) Akrapovic Slip-On Line (Titanium)</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</si>
  <si>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</si>
  <si>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EAN code</t>
  </si>
  <si>
    <t>Commercial Name</t>
  </si>
  <si>
    <t>Program</t>
  </si>
  <si>
    <t>Brand</t>
  </si>
  <si>
    <t>Model</t>
  </si>
  <si>
    <t>MY from</t>
  </si>
  <si>
    <t>MY to</t>
  </si>
  <si>
    <t>Price</t>
  </si>
  <si>
    <t>Currency</t>
  </si>
  <si>
    <t>NAME</t>
  </si>
  <si>
    <t>wholesale_price</t>
  </si>
  <si>
    <t>discount</t>
  </si>
  <si>
    <t>3831095087594</t>
  </si>
  <si>
    <t>Slip-On Line (SS)</t>
  </si>
  <si>
    <t>Car</t>
  </si>
  <si>
    <t>Abarth</t>
  </si>
  <si>
    <t>500/500C</t>
  </si>
  <si>
    <t>2008</t>
  </si>
  <si>
    <t>2017</t>
  </si>
  <si>
    <t>EUR</t>
  </si>
  <si>
    <t>3831095086641</t>
  </si>
  <si>
    <t>Tail pipe set (Carbon)</t>
  </si>
  <si>
    <t>3831095086658</t>
  </si>
  <si>
    <t>Tail pipe set (Titanium)</t>
  </si>
  <si>
    <t>3831113529198</t>
  </si>
  <si>
    <t>Akrapovič Sound Kit</t>
  </si>
  <si>
    <t>595/595C Pista/Competizione</t>
  </si>
  <si>
    <t>2012</t>
  </si>
  <si>
    <t>2018</t>
  </si>
  <si>
    <t>3831113563925</t>
  </si>
  <si>
    <t>595/595C/Turismo</t>
  </si>
  <si>
    <t>2020</t>
  </si>
  <si>
    <t>3831113566322</t>
  </si>
  <si>
    <t>Evolution Line (Titanium)</t>
  </si>
  <si>
    <t>Alfa Romeo</t>
  </si>
  <si>
    <t>Giulia Quadrifoglio</t>
  </si>
  <si>
    <t>2016</t>
  </si>
  <si>
    <t>3831113572507</t>
  </si>
  <si>
    <t>Downpipe Set w/o Cat (SS)</t>
  </si>
  <si>
    <t>3831113569019</t>
  </si>
  <si>
    <t>Fitting kit (for optional downpipes)</t>
  </si>
  <si>
    <t>3831113566377</t>
  </si>
  <si>
    <t>3831113566698</t>
  </si>
  <si>
    <t>Evolution Link Pipe Set (Titanium)</t>
  </si>
  <si>
    <t>3831113591089</t>
  </si>
  <si>
    <t>Slip-On Line (Titanium)</t>
  </si>
  <si>
    <t>3831113589468</t>
  </si>
  <si>
    <t>Stelvio Quadrifoglio</t>
  </si>
  <si>
    <t>3831113591409</t>
  </si>
  <si>
    <t>3831113529204</t>
  </si>
  <si>
    <t>Audi</t>
  </si>
  <si>
    <t>R8 5.2 FSI Coupé/Spyder</t>
  </si>
  <si>
    <t>2009</t>
  </si>
  <si>
    <t>2015</t>
  </si>
  <si>
    <t>3831113536950</t>
  </si>
  <si>
    <t>3831113536684</t>
  </si>
  <si>
    <t>3831126410360</t>
  </si>
  <si>
    <t>Rear Carbon Fibre Diffuser - High Gloss</t>
  </si>
  <si>
    <t>RS 3 Sedan (8Y)</t>
  </si>
  <si>
    <t>2022</t>
  </si>
  <si>
    <t>2023</t>
  </si>
  <si>
    <t>3831126412289</t>
  </si>
  <si>
    <t>3831126418762</t>
  </si>
  <si>
    <t>RS 3 Sedan (8Y) - OPF/GPF</t>
  </si>
  <si>
    <t>RS 3 Sportback (8Y)</t>
  </si>
  <si>
    <t>3831126418755</t>
  </si>
  <si>
    <t>RS 3 Sportback (8Y) - OPF/GPF</t>
  </si>
  <si>
    <t>3831113515559</t>
  </si>
  <si>
    <t>RS 6 Avant (C7)</t>
  </si>
  <si>
    <t>2014</t>
  </si>
  <si>
    <t>3831113585897</t>
  </si>
  <si>
    <t>RS 6 Avant (C8)</t>
  </si>
  <si>
    <t>3831113586399</t>
  </si>
  <si>
    <t>3831113586436</t>
  </si>
  <si>
    <t>Link pipe set (SS)</t>
  </si>
  <si>
    <t>3831113583824</t>
  </si>
  <si>
    <t>3831113585880</t>
  </si>
  <si>
    <t>Rear Carbon Fibre Diffuser - Matte</t>
  </si>
  <si>
    <t>RS 6 Avant (C8) - OPF/GPF</t>
  </si>
  <si>
    <t>2021</t>
  </si>
  <si>
    <t>3831113598163</t>
  </si>
  <si>
    <t>3831113598170</t>
  </si>
  <si>
    <t>Link Pipe Set (SS)</t>
  </si>
  <si>
    <t>3831113515566</t>
  </si>
  <si>
    <t>RS 7 Sportback (C7)</t>
  </si>
  <si>
    <t>RS 7 Sportback (C8)</t>
  </si>
  <si>
    <t>RS 7 Sportback (C8) - OPF/GPF</t>
  </si>
  <si>
    <t>3831113504287</t>
  </si>
  <si>
    <t>RS Q8 (4M)</t>
  </si>
  <si>
    <t>3831113589208</t>
  </si>
  <si>
    <t>RS Q8 (4M) - OPF/GPF</t>
  </si>
  <si>
    <t>3831126402624</t>
  </si>
  <si>
    <t>S3 Sedan (8Y)</t>
  </si>
  <si>
    <t>3831113513388</t>
  </si>
  <si>
    <t>S3 Sedan (8Y) - OPF/GPF</t>
  </si>
  <si>
    <t>S3 Sportback (8Y)</t>
  </si>
  <si>
    <t>3831113513395</t>
  </si>
  <si>
    <t>S3 Sportback (8Y) - OPF/GPF</t>
  </si>
  <si>
    <t>3831113529211</t>
  </si>
  <si>
    <t>S5 Coupé (8T)</t>
  </si>
  <si>
    <t>2007</t>
  </si>
  <si>
    <t>2011</t>
  </si>
  <si>
    <t>3831113517829</t>
  </si>
  <si>
    <t>S6 Avant/Limousine (C7)</t>
  </si>
  <si>
    <t>2013</t>
  </si>
  <si>
    <t>S7 Sportback (C7)</t>
  </si>
  <si>
    <t>3831113529228</t>
  </si>
  <si>
    <t>BMW</t>
  </si>
  <si>
    <t>1 Series M Coupé (E82)</t>
  </si>
  <si>
    <t>3831095090587</t>
  </si>
  <si>
    <t>3831095090617</t>
  </si>
  <si>
    <t>3831095090563</t>
  </si>
  <si>
    <t>3831095070282</t>
  </si>
  <si>
    <t>335i (E90, E91)</t>
  </si>
  <si>
    <t>3831113512442</t>
  </si>
  <si>
    <t>Evolution Line (SS)</t>
  </si>
  <si>
    <t>335i (F30, F31)</t>
  </si>
  <si>
    <t>3831113510837</t>
  </si>
  <si>
    <t>Evolution Link pipe set (SS)</t>
  </si>
  <si>
    <t>3831113539807</t>
  </si>
  <si>
    <t>340i (F30, F31)</t>
  </si>
  <si>
    <t>2019</t>
  </si>
  <si>
    <t>3831113539814</t>
  </si>
  <si>
    <t>3831113539678</t>
  </si>
  <si>
    <t>Carbon Fibre Mirror Cap Set - Matte</t>
  </si>
  <si>
    <t>3831113539722</t>
  </si>
  <si>
    <t>Carbon Fibre Mirror Cap Set - High Gloss</t>
  </si>
  <si>
    <t>340i (F30, F31) - OPF/GPF</t>
  </si>
  <si>
    <t>3831113569743</t>
  </si>
  <si>
    <t>3831113569705</t>
  </si>
  <si>
    <t>435i (F32)</t>
  </si>
  <si>
    <t>440i (F32, F33, F36)</t>
  </si>
  <si>
    <t>Evolution Line (SS) 440i</t>
  </si>
  <si>
    <t>440i (F32, F33, F36) - OPF/GPF</t>
  </si>
  <si>
    <t>3831113593465</t>
  </si>
  <si>
    <t>M135i (F40)</t>
  </si>
  <si>
    <t>3831113593496</t>
  </si>
  <si>
    <t>3831113593489</t>
  </si>
  <si>
    <t>M135i (F40) - OPF/GPF</t>
  </si>
  <si>
    <t>M140i (F20, F21)</t>
  </si>
  <si>
    <t>3831113543590</t>
  </si>
  <si>
    <t>3831113543606</t>
  </si>
  <si>
    <t>M140i (F20, F21) - OPF/GPF</t>
  </si>
  <si>
    <t>3831113569750</t>
  </si>
  <si>
    <t>3831113569682</t>
  </si>
  <si>
    <t>M2 (F87)</t>
  </si>
  <si>
    <t>3831113539647</t>
  </si>
  <si>
    <t>Downpipe w Cat (SS)</t>
  </si>
  <si>
    <t>3831113539630</t>
  </si>
  <si>
    <t>Downpipe w/o Cat (SS)</t>
  </si>
  <si>
    <t>3831113539616</t>
  </si>
  <si>
    <t>3831113539623</t>
  </si>
  <si>
    <t>3831113539715</t>
  </si>
  <si>
    <t>3831113539579</t>
  </si>
  <si>
    <t>3831113567527</t>
  </si>
  <si>
    <t>M2 Competition (F87N)</t>
  </si>
  <si>
    <t>3831113521093</t>
  </si>
  <si>
    <t>Downpipe (SS)</t>
  </si>
  <si>
    <t>3831113566391</t>
  </si>
  <si>
    <t>Evolution Link pipe set (Titanium)</t>
  </si>
  <si>
    <t>3831113566407</t>
  </si>
  <si>
    <t>3831113551946</t>
  </si>
  <si>
    <t>3831113551939</t>
  </si>
  <si>
    <t>M2 Competition (F87N) - OPF/GPF</t>
  </si>
  <si>
    <t>3831126423872</t>
  </si>
  <si>
    <t>M2 Coupé (G87)</t>
  </si>
  <si>
    <t>3831126402327</t>
  </si>
  <si>
    <t>3831126402310</t>
  </si>
  <si>
    <t>3831126402204</t>
  </si>
  <si>
    <t>Evolution Link Pipe set (Titanium) – Long</t>
  </si>
  <si>
    <t>3831126413569</t>
  </si>
  <si>
    <t>Rear Wing (Carbon)</t>
  </si>
  <si>
    <t>3831126425098</t>
  </si>
  <si>
    <t>Fitting kit for mounting on BMW M2 (G87)</t>
  </si>
  <si>
    <t>3831126403263</t>
  </si>
  <si>
    <t>Tail Pipe Set (Carbon)</t>
  </si>
  <si>
    <t>3831113505147</t>
  </si>
  <si>
    <t>3831126425142</t>
  </si>
  <si>
    <t>3831126425159</t>
  </si>
  <si>
    <t>3831126423759</t>
  </si>
  <si>
    <t>Evolution Link Pipe set (SS) – Long</t>
  </si>
  <si>
    <t>3831126403294</t>
  </si>
  <si>
    <t>3831126425111</t>
  </si>
  <si>
    <t>3831126425104</t>
  </si>
  <si>
    <t>M2 Coupé (G87) - OPF/GPF</t>
  </si>
  <si>
    <t>M2 CS (F87N)</t>
  </si>
  <si>
    <t>M2 CS (F87N) - OPF/GPF</t>
  </si>
  <si>
    <t>3831126402839</t>
  </si>
  <si>
    <t>3831126401108</t>
  </si>
  <si>
    <t>3831113543613</t>
  </si>
  <si>
    <t>M240i (F22, F23)</t>
  </si>
  <si>
    <t>M240i (F22, F23)  - OPF/GPF</t>
  </si>
  <si>
    <t>3831113572705</t>
  </si>
  <si>
    <t>3831126410834</t>
  </si>
  <si>
    <t>M240i (G42)</t>
  </si>
  <si>
    <t>3831126412944</t>
  </si>
  <si>
    <t>M240i (G42) - OPF/GPF</t>
  </si>
  <si>
    <t>3831095088133</t>
  </si>
  <si>
    <t>M3 (E90)</t>
  </si>
  <si>
    <t>M3 (E92, E93)</t>
  </si>
  <si>
    <t>3831095088959</t>
  </si>
  <si>
    <t>3831113521048</t>
  </si>
  <si>
    <t>M3 (F80)</t>
  </si>
  <si>
    <t>3831113521086</t>
  </si>
  <si>
    <t>Rear Carbon Fibre Diffuser</t>
  </si>
  <si>
    <t>3831113522656</t>
  </si>
  <si>
    <t>3831113521062</t>
  </si>
  <si>
    <t>3831113521079</t>
  </si>
  <si>
    <t>3831113549301</t>
  </si>
  <si>
    <t>3831113556156</t>
  </si>
  <si>
    <t>M3 (G80, G81)</t>
  </si>
  <si>
    <t>3831126405823</t>
  </si>
  <si>
    <t>Rear Carbon Fibre Diffuser - High Gloss Black</t>
  </si>
  <si>
    <t>3831126422110</t>
  </si>
  <si>
    <t>3831126417420</t>
  </si>
  <si>
    <t>Fitting kit for mounting on BMW M3 (G80)</t>
  </si>
  <si>
    <t>3831126403287</t>
  </si>
  <si>
    <t>M3 (G80, G81) - OPF/GPF</t>
  </si>
  <si>
    <t>3831126408107</t>
  </si>
  <si>
    <t>M340I  (G20, G21) - OPF/GPF</t>
  </si>
  <si>
    <t>3831113599252</t>
  </si>
  <si>
    <t>3831113577700</t>
  </si>
  <si>
    <t>M340I (G20, G21)</t>
  </si>
  <si>
    <t>3831113599306</t>
  </si>
  <si>
    <t>M4 (F82, F83)</t>
  </si>
  <si>
    <t>M4 (F82, F83) - OPF/GPF</t>
  </si>
  <si>
    <t>3831113567411</t>
  </si>
  <si>
    <t>3831113567428</t>
  </si>
  <si>
    <t>3831113570657</t>
  </si>
  <si>
    <t>M4 (G82, G83)</t>
  </si>
  <si>
    <t>3831126417437</t>
  </si>
  <si>
    <t>Fitting kit for mounting on BMW M4 (G82)</t>
  </si>
  <si>
    <t>M4 (G82, G83) - OPF/GPF</t>
  </si>
  <si>
    <t>3831126408121</t>
  </si>
  <si>
    <t>M440I (G22, G23)</t>
  </si>
  <si>
    <t>M440I (G22, G23) - OPF/GPF</t>
  </si>
  <si>
    <t>M440I Gran Coupé (G26)</t>
  </si>
  <si>
    <t>M440I Gran Coupé (G26) - OPF/GPF</t>
  </si>
  <si>
    <t>3831113500081</t>
  </si>
  <si>
    <t>M5 (F10)</t>
  </si>
  <si>
    <t>3831113500067</t>
  </si>
  <si>
    <t>3831113500074</t>
  </si>
  <si>
    <t>3831113562232</t>
  </si>
  <si>
    <t>M5 / M5 Competition (F90)</t>
  </si>
  <si>
    <t>3831113560450</t>
  </si>
  <si>
    <t>3831113560511</t>
  </si>
  <si>
    <t>3831113560443</t>
  </si>
  <si>
    <t>3831113560702</t>
  </si>
  <si>
    <t>3831113560696</t>
  </si>
  <si>
    <t>3831113562089</t>
  </si>
  <si>
    <t>3831113569095</t>
  </si>
  <si>
    <t>M5 / M5 Competition (F90) - OPF/GPF</t>
  </si>
  <si>
    <t>3831126404307</t>
  </si>
  <si>
    <t>M6 (F12, F13)</t>
  </si>
  <si>
    <t>3831113502719</t>
  </si>
  <si>
    <t>M6 Gran Coupé (F06)</t>
  </si>
  <si>
    <t>3831113511834</t>
  </si>
  <si>
    <t>M8 / M8 Competition (F91, F92)</t>
  </si>
  <si>
    <t>3831113504225</t>
  </si>
  <si>
    <t>3831113583541</t>
  </si>
  <si>
    <t>3831113586238</t>
  </si>
  <si>
    <t>3831113583534</t>
  </si>
  <si>
    <t>3831113504232</t>
  </si>
  <si>
    <t>M8 / M8 Competition (F91, F92) - OPF/GPF</t>
  </si>
  <si>
    <t>3831113586221</t>
  </si>
  <si>
    <t>3831113502993</t>
  </si>
  <si>
    <t>M8 / M8 Competition Gran Coupé (F93)</t>
  </si>
  <si>
    <t>3831113586481</t>
  </si>
  <si>
    <t>M8 / M8 Competition Gran Coupé (F93) - OPF/GPF</t>
  </si>
  <si>
    <t>3831113503716</t>
  </si>
  <si>
    <t>X2 M35i (F39)</t>
  </si>
  <si>
    <t>X2 M35i (F39) - OPF/GPF</t>
  </si>
  <si>
    <t>3831113579797</t>
  </si>
  <si>
    <t>X3 M / X3 M Competition (F97)</t>
  </si>
  <si>
    <t>3831113583244</t>
  </si>
  <si>
    <t>3831113579810</t>
  </si>
  <si>
    <t>X3 M / X3 M Competition (F97) - OPF/GPF</t>
  </si>
  <si>
    <t>3831126408671</t>
  </si>
  <si>
    <t>3831126408664</t>
  </si>
  <si>
    <t>3831113583251</t>
  </si>
  <si>
    <t>X4 M / X4 M Competition (F98)</t>
  </si>
  <si>
    <t>3831113579827</t>
  </si>
  <si>
    <t>X4 M / X4 M Competition (F98) - OPF/GPF</t>
  </si>
  <si>
    <t>3831113536967</t>
  </si>
  <si>
    <t>X5 M (F85)</t>
  </si>
  <si>
    <t>3831113535533</t>
  </si>
  <si>
    <t>Evolution Line (Titanium) X5 M</t>
  </si>
  <si>
    <t>3831113535540</t>
  </si>
  <si>
    <t>3831113594660</t>
  </si>
  <si>
    <t>X5 M / X5 M Competition (F95)</t>
  </si>
  <si>
    <t>3831113592321</t>
  </si>
  <si>
    <t>3831113592314</t>
  </si>
  <si>
    <t>3831113594462</t>
  </si>
  <si>
    <t>X5 M / X5 M Competition (F95) - OPF/GPF</t>
  </si>
  <si>
    <t>3831126407797</t>
  </si>
  <si>
    <t>X6 M (F86)</t>
  </si>
  <si>
    <t>Evolution Line (Titanium) X6 M</t>
  </si>
  <si>
    <t>X6 M / X6 M Competition (F96)</t>
  </si>
  <si>
    <t>X6 M / X6 M Competition (F96) - OPF/GPF</t>
  </si>
  <si>
    <t>Z4 M40i (G29)</t>
  </si>
  <si>
    <t>3831113575751</t>
  </si>
  <si>
    <t>3831113575881</t>
  </si>
  <si>
    <t>3831113575775</t>
  </si>
  <si>
    <t>Evolution Link pipe set (SS) - for OPF/GPF</t>
  </si>
  <si>
    <t>Z4 M40i (G29) - OPF/GPF</t>
  </si>
  <si>
    <t>3831113579551</t>
  </si>
  <si>
    <t>3831113596275</t>
  </si>
  <si>
    <t>Chevrolet</t>
  </si>
  <si>
    <t>Corvette Stingray (C8)</t>
  </si>
  <si>
    <t>3831113596282</t>
  </si>
  <si>
    <t>Link Pipe Set w Cat (SS)</t>
  </si>
  <si>
    <t>3831113596299</t>
  </si>
  <si>
    <t>Link Pipe Set w/o Cat (SS)</t>
  </si>
  <si>
    <t>Corvette Stingray (C8) - OPF/GPF</t>
  </si>
  <si>
    <t>3831126410537</t>
  </si>
  <si>
    <t>3831113527392</t>
  </si>
  <si>
    <t>Corvette Stingray/Grand Sport (C7)</t>
  </si>
  <si>
    <t>3831113530538</t>
  </si>
  <si>
    <t>Valve Actuator Kit</t>
  </si>
  <si>
    <t>3831113530521</t>
  </si>
  <si>
    <t>Control Kit</t>
  </si>
  <si>
    <t>3831113539753</t>
  </si>
  <si>
    <t>Corvette Z06 (C7)</t>
  </si>
  <si>
    <t>3831113539883</t>
  </si>
  <si>
    <t>3831095071005</t>
  </si>
  <si>
    <t>Tail pipe set (Carbon,dia 125 mm) Corvette</t>
  </si>
  <si>
    <t>Corvette ZO6/ZR1 (C6)</t>
  </si>
  <si>
    <t>2006</t>
  </si>
  <si>
    <t>3831095084487</t>
  </si>
  <si>
    <t>Tail pipe set (Carbon,dia 115 mm)</t>
  </si>
  <si>
    <t>3831126420628</t>
  </si>
  <si>
    <t>Cupra</t>
  </si>
  <si>
    <t>Formentor VZ5</t>
  </si>
  <si>
    <t>3831126416898</t>
  </si>
  <si>
    <t>3831113538138</t>
  </si>
  <si>
    <t>Ferrari</t>
  </si>
  <si>
    <t>488 GTB/488 Spider</t>
  </si>
  <si>
    <t>3831113537698</t>
  </si>
  <si>
    <t>3831113537704</t>
  </si>
  <si>
    <t>3831113556347</t>
  </si>
  <si>
    <t>3831113525244</t>
  </si>
  <si>
    <t>Link pipe set (Inconel)</t>
  </si>
  <si>
    <t>Lamborghini</t>
  </si>
  <si>
    <t>Aventador LP 700-4 Coupé/Roadster</t>
  </si>
  <si>
    <t>Gallardo LP 550-2 Coupé</t>
  </si>
  <si>
    <t>3831113504393</t>
  </si>
  <si>
    <t>Slip-On Line (Titanium) 550/560</t>
  </si>
  <si>
    <t>3831095096435</t>
  </si>
  <si>
    <t>Tail pipe set (Carbon) 550/560</t>
  </si>
  <si>
    <t>Gallardo LP 560-4 Coupé/Spyder</t>
  </si>
  <si>
    <t>Gallardo LP 570-4 Coupé/Spyder</t>
  </si>
  <si>
    <t>2010</t>
  </si>
  <si>
    <t>Slip-On Line (Titanium) 570-4</t>
  </si>
  <si>
    <t>3831095096442</t>
  </si>
  <si>
    <t>Tail pipe set (Carbon) 570</t>
  </si>
  <si>
    <t>3831113531221</t>
  </si>
  <si>
    <t>Huracán LP 580-2 Coupé/Spyder</t>
  </si>
  <si>
    <t>Huracán LP 610-4 Coupé/Spyder</t>
  </si>
  <si>
    <t>3831113515825</t>
  </si>
  <si>
    <t>McLaren</t>
  </si>
  <si>
    <t>12C / 12C SPIDER</t>
  </si>
  <si>
    <t>3831113546072</t>
  </si>
  <si>
    <t>540C</t>
  </si>
  <si>
    <t>570S/570S SPIDER / 570GT</t>
  </si>
  <si>
    <t>3831113522359</t>
  </si>
  <si>
    <t>650S / 650S SPIDER</t>
  </si>
  <si>
    <t>3831113578165</t>
  </si>
  <si>
    <t>Mercedes-AMG</t>
  </si>
  <si>
    <t>A 35 (V177)</t>
  </si>
  <si>
    <t>3831113586443</t>
  </si>
  <si>
    <t>A 35 (V177) - OPF/GPF</t>
  </si>
  <si>
    <t>A 35 (W177)</t>
  </si>
  <si>
    <t>3831113578158</t>
  </si>
  <si>
    <t>A 35 (W177) - OPF/GPF</t>
  </si>
  <si>
    <t>A 35 L (Z177)</t>
  </si>
  <si>
    <t>3831113586467</t>
  </si>
  <si>
    <t>3831113592789</t>
  </si>
  <si>
    <t>A 45 / A 45 S (W177)</t>
  </si>
  <si>
    <t>3831113592802</t>
  </si>
  <si>
    <t>3831113593090</t>
  </si>
  <si>
    <t>3831113593946</t>
  </si>
  <si>
    <t>A 45 / A 45 S (W177) - OPF/GPF</t>
  </si>
  <si>
    <t>3831113599108</t>
  </si>
  <si>
    <t>3831113537438</t>
  </si>
  <si>
    <t>C 63 Coupé (C205)</t>
  </si>
  <si>
    <t>3831113537384</t>
  </si>
  <si>
    <t>3831113540308</t>
  </si>
  <si>
    <t>3831113542333</t>
  </si>
  <si>
    <t>C 63 Estate (S205)</t>
  </si>
  <si>
    <t>3831113539357</t>
  </si>
  <si>
    <t>Evolution Line (Titanium) S205</t>
  </si>
  <si>
    <t>C 63 Sedan (W205)</t>
  </si>
  <si>
    <t>CLA 35 (C118/X118)</t>
  </si>
  <si>
    <t>3831113586450</t>
  </si>
  <si>
    <t>CLA 35 (C118/X118) - OPF/GPF</t>
  </si>
  <si>
    <t>CLA 45 / CLA 45 S (C118/X118)</t>
  </si>
  <si>
    <t>3831113592871</t>
  </si>
  <si>
    <t>CLA 45 / CLA 45 S (C118/X118) - OPF/GPF</t>
  </si>
  <si>
    <t>3831113577182</t>
  </si>
  <si>
    <t>Coupé GT / GT S / GT C</t>
  </si>
  <si>
    <t>3831113549707</t>
  </si>
  <si>
    <t>3831113561051</t>
  </si>
  <si>
    <t>Tail pipe set (Carbon) - Matte</t>
  </si>
  <si>
    <t>E 63/E 63 S Sedan/Estate (W213/S213)</t>
  </si>
  <si>
    <t>3831113561068</t>
  </si>
  <si>
    <t>Tail pipe set (Carbon) - High Gloss</t>
  </si>
  <si>
    <t>3831113556309</t>
  </si>
  <si>
    <t>3831113556316</t>
  </si>
  <si>
    <t>3831113560887</t>
  </si>
  <si>
    <t>Fitting kit (for mounting on G500)</t>
  </si>
  <si>
    <t>G 500 (W463)</t>
  </si>
  <si>
    <t>3831113552219</t>
  </si>
  <si>
    <t>3831113538602</t>
  </si>
  <si>
    <t>3831113576741</t>
  </si>
  <si>
    <t>Fitting kit (for mounting on G500 / G550)</t>
  </si>
  <si>
    <t>G 500 / G 550 (W463A)</t>
  </si>
  <si>
    <t>3831126412685</t>
  </si>
  <si>
    <t>Evolution line (Titanium)</t>
  </si>
  <si>
    <t>G 500 / G 550 (W463A) - OPF/GPF</t>
  </si>
  <si>
    <t>3831126411909</t>
  </si>
  <si>
    <t>G 63 (W463)</t>
  </si>
  <si>
    <t>G 63 (W463A)</t>
  </si>
  <si>
    <t>3831126412692</t>
  </si>
  <si>
    <t>Evolution Line (Titanium) - for OPF/GPF</t>
  </si>
  <si>
    <t>G 63 (W463A) - OPF/GPF</t>
  </si>
  <si>
    <t>GLA 45 / GLA 45 S  (H247)</t>
  </si>
  <si>
    <t>GLA 45 / GLA 45 S  (H247) - OPF/GPF</t>
  </si>
  <si>
    <t>3831126412159</t>
  </si>
  <si>
    <t>GLE 63 / GLE 63 S (W167)</t>
  </si>
  <si>
    <t>3831126407780</t>
  </si>
  <si>
    <t>3831126413217</t>
  </si>
  <si>
    <t>GLE 63 S / GLE 63 S Coupé (C293)</t>
  </si>
  <si>
    <t>3831126413194</t>
  </si>
  <si>
    <t>3831126413200</t>
  </si>
  <si>
    <t>GLS 63 (X167)</t>
  </si>
  <si>
    <t>Roadster GT / GT S / GT C</t>
  </si>
  <si>
    <t>3831095083145</t>
  </si>
  <si>
    <t>Evolution Line (SS) Cooper S</t>
  </si>
  <si>
    <t>MINI</t>
  </si>
  <si>
    <t>Cooper S (R56) / Cooper S Cabrio (R57)</t>
  </si>
  <si>
    <t>3831095073153</t>
  </si>
  <si>
    <t>3831095076253</t>
  </si>
  <si>
    <t xml:space="preserve">Cooper S Coupé (R58) </t>
  </si>
  <si>
    <t>Cooper S Roadster (R59)</t>
  </si>
  <si>
    <t>JCW (R56) / JCW Cabrio (R57)</t>
  </si>
  <si>
    <t>Evolution Line (SS) JCW</t>
  </si>
  <si>
    <t>JCW Clubman ALL4 (F54)</t>
  </si>
  <si>
    <t>JCW Clubman ALL4 (F54) - OPF/GPF</t>
  </si>
  <si>
    <t>JCW Countryman ALL4 (F60)</t>
  </si>
  <si>
    <t>JCW Countryman ALL4 (F60) - OPF/GPF</t>
  </si>
  <si>
    <t>JCW Coupé (R58)</t>
  </si>
  <si>
    <t>3831095081349</t>
  </si>
  <si>
    <t>Nissan</t>
  </si>
  <si>
    <t>370Z</t>
  </si>
  <si>
    <t>3831095081325</t>
  </si>
  <si>
    <t>3831095083053</t>
  </si>
  <si>
    <t>GT-R</t>
  </si>
  <si>
    <t>3831095083060</t>
  </si>
  <si>
    <t>Tail pipe set (Carbon,dia 125 mm) GT-R</t>
  </si>
  <si>
    <t>3831113556392</t>
  </si>
  <si>
    <t>Downpipe / Link pipe set (SS) for stock turbochargers</t>
  </si>
  <si>
    <t>3831113556415</t>
  </si>
  <si>
    <t>Link pipe (SS) for aftermarket turbochargers</t>
  </si>
  <si>
    <t>3831113552127</t>
  </si>
  <si>
    <t>Evolution Race Line (Titanium)</t>
  </si>
  <si>
    <t>3831113587648</t>
  </si>
  <si>
    <t>Slip-On Race Line (Titanium)</t>
  </si>
  <si>
    <t>Porsche</t>
  </si>
  <si>
    <t>718 Cayman GT4 / Spyder</t>
  </si>
  <si>
    <t>3831113587679</t>
  </si>
  <si>
    <t>Link pipe set (Titanium)</t>
  </si>
  <si>
    <t>3831113587617</t>
  </si>
  <si>
    <t>3831113587655</t>
  </si>
  <si>
    <t>3831113587662</t>
  </si>
  <si>
    <t>Tail pipe set (Titanium) - Black</t>
  </si>
  <si>
    <t>3831113587624</t>
  </si>
  <si>
    <t>3831113587631</t>
  </si>
  <si>
    <t>3831113591430</t>
  </si>
  <si>
    <t>3831113591447</t>
  </si>
  <si>
    <t>718 Cayman GT4 / Spyder - OPF/GPF</t>
  </si>
  <si>
    <t>3831126418083</t>
  </si>
  <si>
    <t>718 Cayman GT4 RS</t>
  </si>
  <si>
    <t>3831126418090</t>
  </si>
  <si>
    <t>3831126421519</t>
  </si>
  <si>
    <t>3831126418489</t>
  </si>
  <si>
    <t>3831126418496</t>
  </si>
  <si>
    <t>Link Pipe Set (Titanium)</t>
  </si>
  <si>
    <t>3831126418465</t>
  </si>
  <si>
    <t>Evolution Header Set (Titanium)</t>
  </si>
  <si>
    <t>718 Cayman GTS 4.0 / Boxster GTS 4.0</t>
  </si>
  <si>
    <t>3831113592062</t>
  </si>
  <si>
    <t>3831113592079</t>
  </si>
  <si>
    <t>718 Cayman GTS 4.0 / Boxster GTS 4.0  - OPF/GPF</t>
  </si>
  <si>
    <t>3831113552622</t>
  </si>
  <si>
    <t>911 Carrera / Cabriolet / Targa /S/4/4S/GTS (991.2)</t>
  </si>
  <si>
    <t>3831113542685</t>
  </si>
  <si>
    <t>Slip-On Line (Titanium) - for OE non sport exhaust</t>
  </si>
  <si>
    <t>3831113546423</t>
  </si>
  <si>
    <t>Slip-On Line (Titanium) - for OE sport exhaust</t>
  </si>
  <si>
    <t>3831113542692</t>
  </si>
  <si>
    <t>3831113542708</t>
  </si>
  <si>
    <t>3831113529242</t>
  </si>
  <si>
    <t>911 Carrera /S/4/4S/GTS (991)</t>
  </si>
  <si>
    <t>3831113548410</t>
  </si>
  <si>
    <t>3831113529259</t>
  </si>
  <si>
    <t>911 Carrera /S/4/4S/GTS (997 DFI)</t>
  </si>
  <si>
    <t>3831113579001</t>
  </si>
  <si>
    <t>911 Carrera /S/4/4S/GTS/Cabriolet (992)</t>
  </si>
  <si>
    <t>3831113578998</t>
  </si>
  <si>
    <t>911 Carrera /S/4/4S/GTS/Cabriolet (992) - OPF/GPF</t>
  </si>
  <si>
    <t>911 Carrera Cabriolet /S/4/4S/GTS (991)</t>
  </si>
  <si>
    <t>911 Carrera Cabriolet /S/4/4S/GTS (991.2)</t>
  </si>
  <si>
    <t>911 Carrera Cabriolet /S/4/4S/GTS (997 DFI)</t>
  </si>
  <si>
    <t>3831113549622</t>
  </si>
  <si>
    <t>Akrapovič dB reducer (Titanium)</t>
  </si>
  <si>
    <t>911 GT3 (991)</t>
  </si>
  <si>
    <t>3831113541855</t>
  </si>
  <si>
    <t>Slip-On Line (Titanium) 991</t>
  </si>
  <si>
    <t>3831095064007</t>
  </si>
  <si>
    <t>3831113518451</t>
  </si>
  <si>
    <t>3831113563314</t>
  </si>
  <si>
    <t>3831113559126</t>
  </si>
  <si>
    <t>3831113559157</t>
  </si>
  <si>
    <t>3831113559164</t>
  </si>
  <si>
    <t>Evolution Race Header Set (Titanium)</t>
  </si>
  <si>
    <t>3831095064045</t>
  </si>
  <si>
    <t>3831113564502</t>
  </si>
  <si>
    <t>911 GT3 / GT3 Touring (991.2)</t>
  </si>
  <si>
    <t>3831113564489</t>
  </si>
  <si>
    <t>3831113559133</t>
  </si>
  <si>
    <t>3831113559140</t>
  </si>
  <si>
    <t>3831113559195</t>
  </si>
  <si>
    <t>3831126406677</t>
  </si>
  <si>
    <t>911 GT3 / GT3 TOURING (992)</t>
  </si>
  <si>
    <t>3831126406660</t>
  </si>
  <si>
    <t>3831126406653</t>
  </si>
  <si>
    <t>3831126406646</t>
  </si>
  <si>
    <t>Slip-On Race Line Adapter Set (SS)</t>
  </si>
  <si>
    <t>3831126406639</t>
  </si>
  <si>
    <t>911 GT3 RS (991)</t>
  </si>
  <si>
    <t>3831113541893</t>
  </si>
  <si>
    <t>Slip-On Line (Titanium) 991 RS</t>
  </si>
  <si>
    <t>Evolution Race Header Set (Titanium) RS</t>
  </si>
  <si>
    <t>Evolution Header Set (Titanium) RS</t>
  </si>
  <si>
    <t>911 GT3 RS (991.2)</t>
  </si>
  <si>
    <t>3831113564496</t>
  </si>
  <si>
    <t>3831113573863</t>
  </si>
  <si>
    <t>911 GT3 RS (991.2) - OPF/GPF</t>
  </si>
  <si>
    <t>3831113580199</t>
  </si>
  <si>
    <t>3831113589147</t>
  </si>
  <si>
    <t>911 GT3 RS (992)</t>
  </si>
  <si>
    <t>Slip-On Line (Titanium) 997FL</t>
  </si>
  <si>
    <t>911 GT3/RS (997 FL) 3.8</t>
  </si>
  <si>
    <t>911 GT3/RS (997 FL) 4.0</t>
  </si>
  <si>
    <t>Slip-On Line (Titanium) 997</t>
  </si>
  <si>
    <t>911 GT3/RS (997) 3.6</t>
  </si>
  <si>
    <t>911 Speedster - OPF/GPF</t>
  </si>
  <si>
    <t>911 Targa 4/4S (997)</t>
  </si>
  <si>
    <t>3831113542715</t>
  </si>
  <si>
    <t>911 Turbo / Turbo S (991.2)</t>
  </si>
  <si>
    <t>3831113542722</t>
  </si>
  <si>
    <t>3831113542739</t>
  </si>
  <si>
    <t>3831113547192</t>
  </si>
  <si>
    <t>3831113596459</t>
  </si>
  <si>
    <t>911 Turbo / Turbo S / Cabriolet / Sport Classic (992)</t>
  </si>
  <si>
    <t>3831113596787</t>
  </si>
  <si>
    <t>Optional Titanium Lip</t>
  </si>
  <si>
    <t>3831113596398</t>
  </si>
  <si>
    <t>3831113596442</t>
  </si>
  <si>
    <t>3831113596435</t>
  </si>
  <si>
    <t>911 Turbo / Turbo S / Cabriolet / Sport Classic (992)  - OPF/GPF</t>
  </si>
  <si>
    <t>3831113527163</t>
  </si>
  <si>
    <t>911 Turbo/Turbo S (991)</t>
  </si>
  <si>
    <t>3831113527217</t>
  </si>
  <si>
    <t>3831113529174</t>
  </si>
  <si>
    <t>Link-Pipe Set w/o Cat (Titanium)</t>
  </si>
  <si>
    <t>3831095081103</t>
  </si>
  <si>
    <t>Link pipe set (100 cpsi cats, Titanium)</t>
  </si>
  <si>
    <t>911 Turbo/Turbo S (997 FL)</t>
  </si>
  <si>
    <t>3831113539692</t>
  </si>
  <si>
    <t>Boxster (981)</t>
  </si>
  <si>
    <t>Boxster GTS (981)</t>
  </si>
  <si>
    <t>Boxster S (981)</t>
  </si>
  <si>
    <t>3831113504904</t>
  </si>
  <si>
    <t>Link pipe Cayenne (Titanium)</t>
  </si>
  <si>
    <t>Cayenne (958)</t>
  </si>
  <si>
    <t>3831113577434</t>
  </si>
  <si>
    <t>Cayenne / Coupé (536)</t>
  </si>
  <si>
    <t>3831113577403</t>
  </si>
  <si>
    <t>3831113577410</t>
  </si>
  <si>
    <t>3831113577427</t>
  </si>
  <si>
    <t>Cayenne / Coupé (536) - OPF/GPF</t>
  </si>
  <si>
    <t>3831113577397</t>
  </si>
  <si>
    <t>3831095098491</t>
  </si>
  <si>
    <t>Link pipe Diesel (Titanium)</t>
  </si>
  <si>
    <t>Cayenne Diesel (958)</t>
  </si>
  <si>
    <t>Cayenne E-Hybrid / Coupé (536)</t>
  </si>
  <si>
    <t>Cayenne E-Hybrid / Coupé (536) - OPF/GPF</t>
  </si>
  <si>
    <t>3831113544894</t>
  </si>
  <si>
    <t>Cayenne GTS (958 FL)</t>
  </si>
  <si>
    <t>Cayenne S / Coupé (536)</t>
  </si>
  <si>
    <t>3831113590457</t>
  </si>
  <si>
    <t>Cayenne S / Coupé (536) - OPF/GPF</t>
  </si>
  <si>
    <t>3831095098507</t>
  </si>
  <si>
    <t>Link pipe S Version (Titanium)</t>
  </si>
  <si>
    <t>Cayenne S / GTS (958)</t>
  </si>
  <si>
    <t>Cayenne S Hybrid (958)</t>
  </si>
  <si>
    <t>3831113529273</t>
  </si>
  <si>
    <t>3831113543576</t>
  </si>
  <si>
    <t>Cayenne Turbo (958 FL)</t>
  </si>
  <si>
    <t>Cayenne Turbo (958)</t>
  </si>
  <si>
    <t>Cayenne Turbo / Coupé / GTS (536)</t>
  </si>
  <si>
    <t>3831113579599</t>
  </si>
  <si>
    <t>Cayenne Turbo / Coupé / GTS (536) - OPF/GPF</t>
  </si>
  <si>
    <t>Cayenne Turbo S (958)</t>
  </si>
  <si>
    <t>Cayenne Turbo S-E-Hybrid / Coupé (536)</t>
  </si>
  <si>
    <t>Cayenne Turbo S-E-Hybrid / Coupé (536) - OPF/GPF</t>
  </si>
  <si>
    <t>Cayman (981)</t>
  </si>
  <si>
    <t>Cayman GTS (981)</t>
  </si>
  <si>
    <t>Cayman S (981)</t>
  </si>
  <si>
    <t>3831113557726</t>
  </si>
  <si>
    <t>Macan GTS (95B)</t>
  </si>
  <si>
    <t>3831113555814</t>
  </si>
  <si>
    <t>Macan S (95B)</t>
  </si>
  <si>
    <t>3831113576840</t>
  </si>
  <si>
    <t>Fitting kit (for mounting on Macan S / Turbo Non-Sport)</t>
  </si>
  <si>
    <t>Macan Turbo (95B)</t>
  </si>
  <si>
    <t>3831095099153</t>
  </si>
  <si>
    <t>Fitting kit</t>
  </si>
  <si>
    <t>Panamera (970)</t>
  </si>
  <si>
    <t>3831113563871</t>
  </si>
  <si>
    <t>Panamera / 4 / Sport Turismo (971)</t>
  </si>
  <si>
    <t>3831113563918</t>
  </si>
  <si>
    <t>3831113574266</t>
  </si>
  <si>
    <t>3831113563888</t>
  </si>
  <si>
    <t>Panamera 4 (970)</t>
  </si>
  <si>
    <t>Panamera 4 E-Hybrid / Sport Turismo (971)</t>
  </si>
  <si>
    <t>3831113579278</t>
  </si>
  <si>
    <t>Panamera 4S (970)</t>
  </si>
  <si>
    <t>Panamera 4S / Sport Turismo (971)</t>
  </si>
  <si>
    <t>Panamera GTS (970)</t>
  </si>
  <si>
    <t>Panamera GTS / Sport Turismo (971)</t>
  </si>
  <si>
    <t>3831113567213</t>
  </si>
  <si>
    <t>Middle Valve Actuator Kit</t>
  </si>
  <si>
    <t>3831113561471</t>
  </si>
  <si>
    <t>Panamera S (970)</t>
  </si>
  <si>
    <t>3831113529280</t>
  </si>
  <si>
    <t>Panamera Turbo (970 FL)</t>
  </si>
  <si>
    <t>Panamera Turbo (970)</t>
  </si>
  <si>
    <t>Panamera Turbo / Sport Turismo (971)</t>
  </si>
  <si>
    <t>Panamera Turbo S (970 FL)</t>
  </si>
  <si>
    <t>Panamera Turbo S (970)</t>
  </si>
  <si>
    <t>Panamera Turbo S E-Hybrid / Sport Turismo (971)</t>
  </si>
  <si>
    <t>3831095084661</t>
  </si>
  <si>
    <t>Renault</t>
  </si>
  <si>
    <t>Clio III RS 200</t>
  </si>
  <si>
    <t>3831095084609</t>
  </si>
  <si>
    <t>3831113522632</t>
  </si>
  <si>
    <t>Mégane III Coupé RS</t>
  </si>
  <si>
    <t>3831113585767</t>
  </si>
  <si>
    <t>Mégane IV RS</t>
  </si>
  <si>
    <t>3831113589017</t>
  </si>
  <si>
    <t>Mégane IV RS - OPF/GPF</t>
  </si>
  <si>
    <t>3831126401115</t>
  </si>
  <si>
    <t>Toyota</t>
  </si>
  <si>
    <t>GR Yaris</t>
  </si>
  <si>
    <t>3831126401122</t>
  </si>
  <si>
    <t>Evolution Link Pipe (SS)</t>
  </si>
  <si>
    <t>Supra (A90)</t>
  </si>
  <si>
    <t>3831113575744</t>
  </si>
  <si>
    <t>Supra (A90) - OPF/GPF</t>
  </si>
  <si>
    <t>3831095074075</t>
  </si>
  <si>
    <t>Volkswagen</t>
  </si>
  <si>
    <t>Golf (VI) GTD</t>
  </si>
  <si>
    <t>Golf (VI) GTI</t>
  </si>
  <si>
    <t>Golf (VI) TSI 1,4 (118KW)</t>
  </si>
  <si>
    <t>Golf (VI) TSI 1,4 (90KW)</t>
  </si>
  <si>
    <t>Golf (VI) TSI 1,8</t>
  </si>
  <si>
    <t>3831113517553</t>
  </si>
  <si>
    <t>Golf (VII) GTI</t>
  </si>
  <si>
    <t>3831113518154</t>
  </si>
  <si>
    <t>3831113517584</t>
  </si>
  <si>
    <t>3831113524933</t>
  </si>
  <si>
    <t>3831113553711</t>
  </si>
  <si>
    <t>Golf (VII) GTI FL (169 kW)</t>
  </si>
  <si>
    <t>3831113553728</t>
  </si>
  <si>
    <t>Golf (VII) GTI FL Performance (180 kW)</t>
  </si>
  <si>
    <t>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</si>
</sst>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4" x14ac:knownFonts="1">
    <font>
      <sz val="11"/>
      <color indexed="8"/>
      <name val="Calibri"/>
      <family val="2"/>
      <scheme val="minor"/>
    </font>
    <font>
      <b/>
      <sz val="12"/>
      <color rgb="FFFFFFFF"/>
      <name val="Arial"/>
      <family val="2"/>
    </font>
    <font>
      <sz val="10"/>
      <name val="Arial"/>
      <family val="2"/>
    </font>
    <font>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3" fillId="0" borderId="0"/>
    <xf numFmtId="44" fontId="3" fillId="0" borderId="0"/>
  </cellStyleXfs>
  <cellXfs count="7">
    <xf numFmtId="0" fontId="0" fillId="0" borderId="0" xfId="0"/>
    <xf numFmtId="0" fontId="1" fillId="2" borderId="0" xfId="0" applyFont="1" applyFill="1"/>
    <xf numFmtId="0" fontId="2" fillId="0" borderId="0" xfId="0" applyFont="1"/>
    <xf numFmtId="44" fontId="1" fillId="2" borderId="0" xfId="2" applyFont="1" applyFill="1"/>
    <xf numFmtId="44" fontId="0" fillId="0" borderId="0" xfId="2" applyFont="1"/>
    <xf numFmtId="44" fontId="0" fillId="0" borderId="0" xfId="0" applyNumberFormat="1"/>
    <xf numFmtId="43" fontId="0" fillId="0" borderId="0" xfId="1" applyFont="1"/>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6"/>
  <sheetViews>
    <sheetView tabSelected="1" workbookViewId="0">
      <selection activeCell="A2" sqref="A2"/>
    </sheetView>
  </sheetViews>
  <sheetFormatPr defaultRowHeight="15" x14ac:dyDescent="0.25"/>
  <cols>
    <col min="4" max="4" width="108.85546875" bestFit="1" customWidth="1"/>
    <col min="5" max="5" width="40.28515625" customWidth="1"/>
  </cols>
  <sheetData>
    <row r="1" spans="1:6" x14ac:dyDescent="0.25">
      <c r="A1" t="s">
        <v>2133</v>
      </c>
      <c r="B1" t="s">
        <v>0</v>
      </c>
      <c r="C1" t="s">
        <v>1</v>
      </c>
      <c r="D1" t="s">
        <v>2</v>
      </c>
      <c r="E1" t="s">
        <v>3</v>
      </c>
      <c r="F1" t="s">
        <v>4</v>
      </c>
    </row>
    <row r="2" spans="1:6" x14ac:dyDescent="0.25">
      <c r="A2" t="s">
        <v>5</v>
      </c>
      <c r="B2">
        <v>958.58</v>
      </c>
      <c r="C2" t="s">
        <v>6</v>
      </c>
      <c r="D2" t="s">
        <v>7</v>
      </c>
      <c r="E2" t="s">
        <v>8</v>
      </c>
      <c r="F2" t="s">
        <v>9</v>
      </c>
    </row>
    <row r="3" spans="1:6" x14ac:dyDescent="0.25">
      <c r="A3" t="s">
        <v>5</v>
      </c>
      <c r="B3">
        <v>730.6</v>
      </c>
      <c r="C3" t="s">
        <v>10</v>
      </c>
      <c r="D3" t="s">
        <v>11</v>
      </c>
      <c r="F3" t="s">
        <v>12</v>
      </c>
    </row>
    <row r="4" spans="1:6" x14ac:dyDescent="0.25">
      <c r="A4" t="s">
        <v>5</v>
      </c>
      <c r="B4">
        <v>716.95</v>
      </c>
      <c r="C4" t="s">
        <v>13</v>
      </c>
      <c r="D4" t="s">
        <v>14</v>
      </c>
      <c r="F4" t="s">
        <v>15</v>
      </c>
    </row>
    <row r="5" spans="1:6" x14ac:dyDescent="0.25">
      <c r="A5" t="s">
        <v>5</v>
      </c>
      <c r="B5">
        <v>744.55</v>
      </c>
      <c r="C5" t="s">
        <v>16</v>
      </c>
      <c r="D5" t="s">
        <v>17</v>
      </c>
      <c r="E5" t="s">
        <v>18</v>
      </c>
      <c r="F5" t="s">
        <v>19</v>
      </c>
    </row>
    <row r="6" spans="1:6" x14ac:dyDescent="0.25">
      <c r="A6" t="s">
        <v>5</v>
      </c>
      <c r="B6">
        <v>716.95</v>
      </c>
      <c r="C6" t="s">
        <v>13</v>
      </c>
      <c r="D6" t="s">
        <v>20</v>
      </c>
      <c r="F6" t="s">
        <v>15</v>
      </c>
    </row>
    <row r="7" spans="1:6" x14ac:dyDescent="0.25">
      <c r="A7" t="s">
        <v>5</v>
      </c>
      <c r="B7">
        <v>730.6</v>
      </c>
      <c r="C7" t="s">
        <v>10</v>
      </c>
      <c r="D7" t="s">
        <v>21</v>
      </c>
      <c r="F7" t="s">
        <v>12</v>
      </c>
    </row>
    <row r="8" spans="1:6" x14ac:dyDescent="0.25">
      <c r="A8" t="s">
        <v>5</v>
      </c>
      <c r="B8">
        <v>958.58</v>
      </c>
      <c r="C8" t="s">
        <v>22</v>
      </c>
      <c r="D8" t="s">
        <v>23</v>
      </c>
      <c r="E8" t="s">
        <v>8</v>
      </c>
      <c r="F8" t="s">
        <v>24</v>
      </c>
    </row>
    <row r="9" spans="1:6" x14ac:dyDescent="0.25">
      <c r="A9" t="s">
        <v>5</v>
      </c>
      <c r="B9">
        <v>744.55</v>
      </c>
      <c r="C9" t="s">
        <v>16</v>
      </c>
      <c r="D9" t="s">
        <v>25</v>
      </c>
      <c r="E9" t="s">
        <v>18</v>
      </c>
      <c r="F9" t="s">
        <v>26</v>
      </c>
    </row>
    <row r="10" spans="1:6" x14ac:dyDescent="0.25">
      <c r="A10" t="s">
        <v>5</v>
      </c>
      <c r="B10">
        <v>744.55</v>
      </c>
      <c r="C10" t="s">
        <v>16</v>
      </c>
      <c r="D10" t="s">
        <v>27</v>
      </c>
      <c r="E10" t="s">
        <v>18</v>
      </c>
      <c r="F10" t="s">
        <v>26</v>
      </c>
    </row>
    <row r="11" spans="1:6" x14ac:dyDescent="0.25">
      <c r="A11" t="s">
        <v>5</v>
      </c>
      <c r="B11">
        <v>958.58</v>
      </c>
      <c r="C11" t="s">
        <v>22</v>
      </c>
      <c r="D11" t="s">
        <v>28</v>
      </c>
      <c r="E11" t="s">
        <v>8</v>
      </c>
      <c r="F11" t="s">
        <v>24</v>
      </c>
    </row>
    <row r="12" spans="1:6" x14ac:dyDescent="0.25">
      <c r="A12" t="s">
        <v>5</v>
      </c>
      <c r="B12">
        <v>730.6</v>
      </c>
      <c r="C12" t="s">
        <v>10</v>
      </c>
      <c r="D12" t="s">
        <v>29</v>
      </c>
      <c r="F12" t="s">
        <v>12</v>
      </c>
    </row>
    <row r="13" spans="1:6" x14ac:dyDescent="0.25">
      <c r="A13" t="s">
        <v>5</v>
      </c>
      <c r="B13">
        <v>716.95</v>
      </c>
      <c r="C13" t="s">
        <v>13</v>
      </c>
      <c r="D13" t="s">
        <v>30</v>
      </c>
      <c r="F13" t="s">
        <v>15</v>
      </c>
    </row>
    <row r="14" spans="1:6" x14ac:dyDescent="0.25">
      <c r="A14" t="s">
        <v>5</v>
      </c>
      <c r="B14">
        <v>4720.05</v>
      </c>
      <c r="C14" t="s">
        <v>31</v>
      </c>
      <c r="D14" t="s">
        <v>32</v>
      </c>
      <c r="E14" t="s">
        <v>33</v>
      </c>
      <c r="F14" t="s">
        <v>34</v>
      </c>
    </row>
    <row r="15" spans="1:6" x14ac:dyDescent="0.25">
      <c r="A15" t="s">
        <v>5</v>
      </c>
      <c r="B15">
        <v>1059.73</v>
      </c>
      <c r="C15" t="s">
        <v>35</v>
      </c>
      <c r="D15" t="s">
        <v>36</v>
      </c>
      <c r="F15" t="s">
        <v>37</v>
      </c>
    </row>
    <row r="16" spans="1:6" x14ac:dyDescent="0.25">
      <c r="A16" t="s">
        <v>5</v>
      </c>
      <c r="B16">
        <v>59.57</v>
      </c>
      <c r="C16" t="s">
        <v>38</v>
      </c>
      <c r="D16" t="s">
        <v>39</v>
      </c>
      <c r="F16" t="s">
        <v>40</v>
      </c>
    </row>
    <row r="17" spans="1:6" x14ac:dyDescent="0.25">
      <c r="A17" t="s">
        <v>5</v>
      </c>
      <c r="B17">
        <v>523.91</v>
      </c>
      <c r="C17" t="s">
        <v>41</v>
      </c>
      <c r="D17" t="s">
        <v>42</v>
      </c>
      <c r="F17" t="s">
        <v>43</v>
      </c>
    </row>
    <row r="18" spans="1:6" x14ac:dyDescent="0.25">
      <c r="A18" t="s">
        <v>5</v>
      </c>
      <c r="B18">
        <v>1416.94</v>
      </c>
      <c r="C18" t="s">
        <v>44</v>
      </c>
      <c r="D18" t="s">
        <v>45</v>
      </c>
      <c r="E18" t="s">
        <v>33</v>
      </c>
      <c r="F18" t="s">
        <v>46</v>
      </c>
    </row>
    <row r="19" spans="1:6" x14ac:dyDescent="0.25">
      <c r="A19" t="s">
        <v>5</v>
      </c>
      <c r="B19">
        <v>5211.46</v>
      </c>
      <c r="C19" t="s">
        <v>47</v>
      </c>
      <c r="D19" t="s">
        <v>48</v>
      </c>
      <c r="E19" t="s">
        <v>33</v>
      </c>
      <c r="F19" t="s">
        <v>49</v>
      </c>
    </row>
    <row r="20" spans="1:6" x14ac:dyDescent="0.25">
      <c r="A20" t="s">
        <v>5</v>
      </c>
      <c r="B20">
        <v>5211.46</v>
      </c>
      <c r="C20" t="s">
        <v>50</v>
      </c>
      <c r="D20" t="s">
        <v>51</v>
      </c>
      <c r="E20" t="s">
        <v>33</v>
      </c>
      <c r="F20" t="s">
        <v>52</v>
      </c>
    </row>
    <row r="21" spans="1:6" x14ac:dyDescent="0.25">
      <c r="A21" t="s">
        <v>5</v>
      </c>
      <c r="B21">
        <v>523.91</v>
      </c>
      <c r="C21" t="s">
        <v>53</v>
      </c>
      <c r="D21" t="s">
        <v>54</v>
      </c>
      <c r="F21" t="s">
        <v>43</v>
      </c>
    </row>
    <row r="22" spans="1:6" x14ac:dyDescent="0.25">
      <c r="A22" t="s">
        <v>5</v>
      </c>
      <c r="B22">
        <v>537.94000000000005</v>
      </c>
      <c r="C22" t="s">
        <v>55</v>
      </c>
      <c r="D22" t="s">
        <v>56</v>
      </c>
      <c r="E22" t="s">
        <v>18</v>
      </c>
      <c r="F22" t="s">
        <v>57</v>
      </c>
    </row>
    <row r="23" spans="1:6" x14ac:dyDescent="0.25">
      <c r="A23" t="s">
        <v>5</v>
      </c>
      <c r="B23">
        <v>537.94000000000005</v>
      </c>
      <c r="C23" t="s">
        <v>58</v>
      </c>
      <c r="D23" t="s">
        <v>56</v>
      </c>
      <c r="E23" t="s">
        <v>18</v>
      </c>
      <c r="F23" t="s">
        <v>59</v>
      </c>
    </row>
    <row r="24" spans="1:6" x14ac:dyDescent="0.25">
      <c r="A24" t="s">
        <v>5</v>
      </c>
      <c r="B24">
        <v>8539.77</v>
      </c>
      <c r="C24" t="s">
        <v>60</v>
      </c>
      <c r="D24" t="s">
        <v>61</v>
      </c>
      <c r="F24" t="s">
        <v>62</v>
      </c>
    </row>
    <row r="25" spans="1:6" x14ac:dyDescent="0.25">
      <c r="A25" t="s">
        <v>5</v>
      </c>
      <c r="B25">
        <v>1215</v>
      </c>
      <c r="C25" t="s">
        <v>63</v>
      </c>
      <c r="D25" t="s">
        <v>64</v>
      </c>
      <c r="E25" t="s">
        <v>65</v>
      </c>
      <c r="F25" t="s">
        <v>66</v>
      </c>
    </row>
    <row r="26" spans="1:6" x14ac:dyDescent="0.25">
      <c r="A26" t="s">
        <v>5</v>
      </c>
      <c r="B26">
        <v>437.4</v>
      </c>
      <c r="C26" t="s">
        <v>67</v>
      </c>
      <c r="D26" t="s">
        <v>68</v>
      </c>
      <c r="F26" t="s">
        <v>69</v>
      </c>
    </row>
    <row r="27" spans="1:6" x14ac:dyDescent="0.25">
      <c r="A27" t="s">
        <v>5</v>
      </c>
      <c r="B27">
        <v>5750</v>
      </c>
      <c r="C27" t="s">
        <v>70</v>
      </c>
      <c r="D27" t="s">
        <v>71</v>
      </c>
      <c r="E27" t="s">
        <v>33</v>
      </c>
      <c r="F27" t="s">
        <v>72</v>
      </c>
    </row>
    <row r="28" spans="1:6" x14ac:dyDescent="0.25">
      <c r="A28" t="s">
        <v>5</v>
      </c>
      <c r="B28">
        <v>5750</v>
      </c>
      <c r="C28" t="s">
        <v>70</v>
      </c>
      <c r="D28" t="s">
        <v>73</v>
      </c>
      <c r="E28" t="s">
        <v>33</v>
      </c>
      <c r="F28" t="s">
        <v>72</v>
      </c>
    </row>
    <row r="29" spans="1:6" x14ac:dyDescent="0.25">
      <c r="A29" t="s">
        <v>5</v>
      </c>
      <c r="B29">
        <v>437.4</v>
      </c>
      <c r="C29" t="s">
        <v>67</v>
      </c>
      <c r="D29" t="s">
        <v>74</v>
      </c>
      <c r="F29" t="s">
        <v>69</v>
      </c>
    </row>
    <row r="30" spans="1:6" x14ac:dyDescent="0.25">
      <c r="A30" t="s">
        <v>5</v>
      </c>
      <c r="B30">
        <v>1215</v>
      </c>
      <c r="C30" t="s">
        <v>63</v>
      </c>
      <c r="D30" t="s">
        <v>75</v>
      </c>
      <c r="E30" t="s">
        <v>65</v>
      </c>
      <c r="F30" t="s">
        <v>66</v>
      </c>
    </row>
    <row r="31" spans="1:6" x14ac:dyDescent="0.25">
      <c r="A31" t="s">
        <v>5</v>
      </c>
      <c r="B31">
        <v>1215</v>
      </c>
      <c r="C31" t="s">
        <v>63</v>
      </c>
      <c r="D31" t="s">
        <v>76</v>
      </c>
      <c r="E31" t="s">
        <v>65</v>
      </c>
      <c r="F31" t="s">
        <v>66</v>
      </c>
    </row>
    <row r="32" spans="1:6" x14ac:dyDescent="0.25">
      <c r="A32" t="s">
        <v>5</v>
      </c>
      <c r="B32">
        <v>437.4</v>
      </c>
      <c r="C32" t="s">
        <v>67</v>
      </c>
      <c r="D32" t="s">
        <v>77</v>
      </c>
      <c r="F32" t="s">
        <v>69</v>
      </c>
    </row>
    <row r="33" spans="1:6" x14ac:dyDescent="0.25">
      <c r="A33" t="s">
        <v>5</v>
      </c>
      <c r="B33">
        <v>5570</v>
      </c>
      <c r="C33" t="s">
        <v>78</v>
      </c>
      <c r="D33" t="s">
        <v>79</v>
      </c>
      <c r="E33" t="s">
        <v>33</v>
      </c>
      <c r="F33" t="s">
        <v>72</v>
      </c>
    </row>
    <row r="34" spans="1:6" x14ac:dyDescent="0.25">
      <c r="A34" t="s">
        <v>5</v>
      </c>
      <c r="B34">
        <v>5570</v>
      </c>
      <c r="C34" t="s">
        <v>78</v>
      </c>
      <c r="D34" t="s">
        <v>80</v>
      </c>
      <c r="E34" t="s">
        <v>33</v>
      </c>
      <c r="F34" t="s">
        <v>72</v>
      </c>
    </row>
    <row r="35" spans="1:6" x14ac:dyDescent="0.25">
      <c r="A35" t="s">
        <v>5</v>
      </c>
      <c r="B35">
        <v>437.4</v>
      </c>
      <c r="C35" t="s">
        <v>67</v>
      </c>
      <c r="D35" t="s">
        <v>81</v>
      </c>
      <c r="F35" t="s">
        <v>69</v>
      </c>
    </row>
    <row r="36" spans="1:6" x14ac:dyDescent="0.25">
      <c r="A36" t="s">
        <v>5</v>
      </c>
      <c r="B36">
        <v>1215</v>
      </c>
      <c r="C36" t="s">
        <v>63</v>
      </c>
      <c r="D36" t="s">
        <v>82</v>
      </c>
      <c r="E36" t="s">
        <v>65</v>
      </c>
      <c r="F36" t="s">
        <v>66</v>
      </c>
    </row>
    <row r="37" spans="1:6" x14ac:dyDescent="0.25">
      <c r="A37" t="s">
        <v>5</v>
      </c>
      <c r="B37">
        <v>8418.6200000000008</v>
      </c>
      <c r="C37" t="s">
        <v>83</v>
      </c>
      <c r="D37" t="s">
        <v>84</v>
      </c>
      <c r="E37" t="s">
        <v>33</v>
      </c>
      <c r="F37" t="s">
        <v>85</v>
      </c>
    </row>
    <row r="38" spans="1:6" x14ac:dyDescent="0.25">
      <c r="A38" t="s">
        <v>5</v>
      </c>
      <c r="B38">
        <v>2524.2800000000002</v>
      </c>
      <c r="C38" t="s">
        <v>86</v>
      </c>
      <c r="D38" t="s">
        <v>87</v>
      </c>
      <c r="E38" t="s">
        <v>65</v>
      </c>
      <c r="F38" t="s">
        <v>88</v>
      </c>
    </row>
    <row r="39" spans="1:6" x14ac:dyDescent="0.25">
      <c r="A39" t="s">
        <v>5</v>
      </c>
      <c r="B39">
        <v>470.33</v>
      </c>
      <c r="C39" t="s">
        <v>89</v>
      </c>
      <c r="D39" t="s">
        <v>90</v>
      </c>
      <c r="F39" t="s">
        <v>69</v>
      </c>
    </row>
    <row r="40" spans="1:6" x14ac:dyDescent="0.25">
      <c r="A40" t="s">
        <v>5</v>
      </c>
      <c r="B40">
        <v>1184.75</v>
      </c>
      <c r="C40" t="s">
        <v>91</v>
      </c>
      <c r="D40" t="s">
        <v>92</v>
      </c>
      <c r="E40" t="s">
        <v>33</v>
      </c>
      <c r="F40" t="s">
        <v>93</v>
      </c>
    </row>
    <row r="41" spans="1:6" x14ac:dyDescent="0.25">
      <c r="A41" t="s">
        <v>5</v>
      </c>
      <c r="B41">
        <v>8040.06</v>
      </c>
      <c r="C41" t="s">
        <v>94</v>
      </c>
      <c r="D41" t="s">
        <v>95</v>
      </c>
      <c r="E41" t="s">
        <v>33</v>
      </c>
      <c r="F41" t="s">
        <v>96</v>
      </c>
    </row>
    <row r="42" spans="1:6" x14ac:dyDescent="0.25">
      <c r="A42" t="s">
        <v>5</v>
      </c>
      <c r="B42">
        <v>2202.8000000000002</v>
      </c>
      <c r="C42" t="s">
        <v>97</v>
      </c>
      <c r="D42" t="s">
        <v>98</v>
      </c>
      <c r="E42" t="s">
        <v>65</v>
      </c>
      <c r="F42" t="s">
        <v>99</v>
      </c>
    </row>
    <row r="43" spans="1:6" x14ac:dyDescent="0.25">
      <c r="A43" t="s">
        <v>5</v>
      </c>
      <c r="B43">
        <v>8040.06</v>
      </c>
      <c r="C43" t="s">
        <v>94</v>
      </c>
      <c r="D43" t="s">
        <v>100</v>
      </c>
      <c r="E43" t="s">
        <v>33</v>
      </c>
      <c r="F43" t="s">
        <v>96</v>
      </c>
    </row>
    <row r="44" spans="1:6" x14ac:dyDescent="0.25">
      <c r="A44" t="s">
        <v>5</v>
      </c>
      <c r="B44">
        <v>1184.75</v>
      </c>
      <c r="C44" t="s">
        <v>91</v>
      </c>
      <c r="D44" t="s">
        <v>101</v>
      </c>
      <c r="E44" t="s">
        <v>33</v>
      </c>
      <c r="F44" t="s">
        <v>93</v>
      </c>
    </row>
    <row r="45" spans="1:6" x14ac:dyDescent="0.25">
      <c r="A45" t="s">
        <v>5</v>
      </c>
      <c r="B45">
        <v>470.33</v>
      </c>
      <c r="C45" t="s">
        <v>89</v>
      </c>
      <c r="D45" t="s">
        <v>102</v>
      </c>
      <c r="F45" t="s">
        <v>69</v>
      </c>
    </row>
    <row r="46" spans="1:6" x14ac:dyDescent="0.25">
      <c r="A46" t="s">
        <v>5</v>
      </c>
      <c r="B46">
        <v>2524.2800000000002</v>
      </c>
      <c r="C46" t="s">
        <v>86</v>
      </c>
      <c r="D46" t="s">
        <v>103</v>
      </c>
      <c r="E46" t="s">
        <v>65</v>
      </c>
      <c r="F46" t="s">
        <v>88</v>
      </c>
    </row>
    <row r="47" spans="1:6" x14ac:dyDescent="0.25">
      <c r="A47" t="s">
        <v>5</v>
      </c>
      <c r="B47">
        <v>2202.8000000000002</v>
      </c>
      <c r="C47" t="s">
        <v>97</v>
      </c>
      <c r="D47" t="s">
        <v>104</v>
      </c>
      <c r="E47" t="s">
        <v>65</v>
      </c>
      <c r="F47" t="s">
        <v>99</v>
      </c>
    </row>
    <row r="48" spans="1:6" x14ac:dyDescent="0.25">
      <c r="A48" t="s">
        <v>5</v>
      </c>
      <c r="B48">
        <v>8040.06</v>
      </c>
      <c r="C48" t="s">
        <v>105</v>
      </c>
      <c r="D48" t="s">
        <v>100</v>
      </c>
      <c r="E48" t="s">
        <v>33</v>
      </c>
      <c r="F48" t="s">
        <v>106</v>
      </c>
    </row>
    <row r="49" spans="1:6" x14ac:dyDescent="0.25">
      <c r="A49" t="s">
        <v>5</v>
      </c>
      <c r="B49">
        <v>1566</v>
      </c>
      <c r="C49" t="s">
        <v>107</v>
      </c>
      <c r="D49" t="s">
        <v>108</v>
      </c>
      <c r="E49" t="s">
        <v>33</v>
      </c>
      <c r="F49" t="s">
        <v>109</v>
      </c>
    </row>
    <row r="50" spans="1:6" x14ac:dyDescent="0.25">
      <c r="A50" t="s">
        <v>5</v>
      </c>
      <c r="B50">
        <v>8418.6200000000008</v>
      </c>
      <c r="C50" t="s">
        <v>110</v>
      </c>
      <c r="D50" t="s">
        <v>111</v>
      </c>
      <c r="E50" t="s">
        <v>33</v>
      </c>
      <c r="F50" t="s">
        <v>112</v>
      </c>
    </row>
    <row r="51" spans="1:6" x14ac:dyDescent="0.25">
      <c r="A51" t="s">
        <v>5</v>
      </c>
      <c r="B51">
        <v>2202.8000000000002</v>
      </c>
      <c r="C51" t="s">
        <v>97</v>
      </c>
      <c r="D51" t="s">
        <v>113</v>
      </c>
      <c r="E51" t="s">
        <v>65</v>
      </c>
      <c r="F51" t="s">
        <v>99</v>
      </c>
    </row>
    <row r="52" spans="1:6" x14ac:dyDescent="0.25">
      <c r="A52" t="s">
        <v>5</v>
      </c>
      <c r="B52">
        <v>8040.06</v>
      </c>
      <c r="C52" t="s">
        <v>94</v>
      </c>
      <c r="D52" t="s">
        <v>114</v>
      </c>
      <c r="E52" t="s">
        <v>33</v>
      </c>
      <c r="F52" t="s">
        <v>96</v>
      </c>
    </row>
    <row r="53" spans="1:6" x14ac:dyDescent="0.25">
      <c r="A53" t="s">
        <v>5</v>
      </c>
      <c r="B53">
        <v>2524.2800000000002</v>
      </c>
      <c r="C53" t="s">
        <v>86</v>
      </c>
      <c r="D53" t="s">
        <v>115</v>
      </c>
      <c r="E53" t="s">
        <v>65</v>
      </c>
      <c r="F53" t="s">
        <v>88</v>
      </c>
    </row>
    <row r="54" spans="1:6" x14ac:dyDescent="0.25">
      <c r="A54" t="s">
        <v>5</v>
      </c>
      <c r="B54">
        <v>470.33</v>
      </c>
      <c r="C54" t="s">
        <v>89</v>
      </c>
      <c r="D54" t="s">
        <v>116</v>
      </c>
      <c r="F54" t="s">
        <v>69</v>
      </c>
    </row>
    <row r="55" spans="1:6" x14ac:dyDescent="0.25">
      <c r="A55" t="s">
        <v>5</v>
      </c>
      <c r="B55">
        <v>1184.75</v>
      </c>
      <c r="C55" t="s">
        <v>91</v>
      </c>
      <c r="D55" t="s">
        <v>117</v>
      </c>
      <c r="E55" t="s">
        <v>33</v>
      </c>
      <c r="F55" t="s">
        <v>93</v>
      </c>
    </row>
    <row r="56" spans="1:6" x14ac:dyDescent="0.25">
      <c r="A56" t="s">
        <v>5</v>
      </c>
      <c r="B56">
        <v>1184.75</v>
      </c>
      <c r="C56" t="s">
        <v>91</v>
      </c>
      <c r="D56" t="s">
        <v>118</v>
      </c>
      <c r="E56" t="s">
        <v>33</v>
      </c>
      <c r="F56" t="s">
        <v>93</v>
      </c>
    </row>
    <row r="57" spans="1:6" x14ac:dyDescent="0.25">
      <c r="A57" t="s">
        <v>5</v>
      </c>
      <c r="B57">
        <v>8040.06</v>
      </c>
      <c r="C57" t="s">
        <v>94</v>
      </c>
      <c r="D57" t="s">
        <v>119</v>
      </c>
      <c r="E57" t="s">
        <v>33</v>
      </c>
      <c r="F57" t="s">
        <v>96</v>
      </c>
    </row>
    <row r="58" spans="1:6" x14ac:dyDescent="0.25">
      <c r="A58" t="s">
        <v>5</v>
      </c>
      <c r="B58">
        <v>2202.8000000000002</v>
      </c>
      <c r="C58" t="s">
        <v>97</v>
      </c>
      <c r="D58" t="s">
        <v>120</v>
      </c>
      <c r="E58" t="s">
        <v>65</v>
      </c>
      <c r="F58" t="s">
        <v>99</v>
      </c>
    </row>
    <row r="59" spans="1:6" x14ac:dyDescent="0.25">
      <c r="A59" t="s">
        <v>5</v>
      </c>
      <c r="B59">
        <v>470.33</v>
      </c>
      <c r="C59" t="s">
        <v>89</v>
      </c>
      <c r="D59" t="s">
        <v>121</v>
      </c>
      <c r="F59" t="s">
        <v>69</v>
      </c>
    </row>
    <row r="60" spans="1:6" x14ac:dyDescent="0.25">
      <c r="A60" t="s">
        <v>5</v>
      </c>
      <c r="B60">
        <v>2524.2800000000002</v>
      </c>
      <c r="C60" t="s">
        <v>86</v>
      </c>
      <c r="D60" t="s">
        <v>122</v>
      </c>
      <c r="E60" t="s">
        <v>65</v>
      </c>
      <c r="F60" t="s">
        <v>88</v>
      </c>
    </row>
    <row r="61" spans="1:6" x14ac:dyDescent="0.25">
      <c r="A61" t="s">
        <v>5</v>
      </c>
      <c r="B61">
        <v>1566</v>
      </c>
      <c r="C61" t="s">
        <v>107</v>
      </c>
      <c r="D61" t="s">
        <v>123</v>
      </c>
      <c r="E61" t="s">
        <v>33</v>
      </c>
      <c r="F61" t="s">
        <v>109</v>
      </c>
    </row>
    <row r="62" spans="1:6" x14ac:dyDescent="0.25">
      <c r="A62" t="s">
        <v>5</v>
      </c>
      <c r="B62">
        <v>8040.06</v>
      </c>
      <c r="C62" t="s">
        <v>105</v>
      </c>
      <c r="D62" t="s">
        <v>119</v>
      </c>
      <c r="E62" t="s">
        <v>33</v>
      </c>
      <c r="F62" t="s">
        <v>106</v>
      </c>
    </row>
    <row r="63" spans="1:6" x14ac:dyDescent="0.25">
      <c r="A63" t="s">
        <v>5</v>
      </c>
      <c r="B63">
        <v>7753.5</v>
      </c>
      <c r="C63" t="s">
        <v>124</v>
      </c>
      <c r="D63" t="s">
        <v>125</v>
      </c>
      <c r="E63" t="s">
        <v>33</v>
      </c>
      <c r="F63" t="s">
        <v>126</v>
      </c>
    </row>
    <row r="64" spans="1:6" x14ac:dyDescent="0.25">
      <c r="A64" t="s">
        <v>5</v>
      </c>
      <c r="B64">
        <v>470.33</v>
      </c>
      <c r="C64" t="s">
        <v>127</v>
      </c>
      <c r="D64" t="s">
        <v>128</v>
      </c>
      <c r="F64" t="s">
        <v>129</v>
      </c>
    </row>
    <row r="65" spans="1:6" x14ac:dyDescent="0.25">
      <c r="A65" t="s">
        <v>5</v>
      </c>
      <c r="B65">
        <v>470.33</v>
      </c>
      <c r="C65" t="s">
        <v>127</v>
      </c>
      <c r="D65" t="s">
        <v>130</v>
      </c>
      <c r="F65" t="s">
        <v>129</v>
      </c>
    </row>
    <row r="66" spans="1:6" x14ac:dyDescent="0.25">
      <c r="A66" t="s">
        <v>5</v>
      </c>
      <c r="B66">
        <v>7753.5</v>
      </c>
      <c r="C66" t="s">
        <v>124</v>
      </c>
      <c r="D66" t="s">
        <v>131</v>
      </c>
      <c r="E66" t="s">
        <v>33</v>
      </c>
      <c r="F66" t="s">
        <v>126</v>
      </c>
    </row>
    <row r="67" spans="1:6" x14ac:dyDescent="0.25">
      <c r="A67" t="s">
        <v>5</v>
      </c>
      <c r="B67">
        <v>400.53</v>
      </c>
      <c r="C67" t="s">
        <v>132</v>
      </c>
      <c r="D67" t="s">
        <v>133</v>
      </c>
      <c r="F67" t="s">
        <v>69</v>
      </c>
    </row>
    <row r="68" spans="1:6" x14ac:dyDescent="0.25">
      <c r="A68" t="s">
        <v>5</v>
      </c>
      <c r="B68">
        <v>4600.8</v>
      </c>
      <c r="C68" t="s">
        <v>134</v>
      </c>
      <c r="D68" t="s">
        <v>135</v>
      </c>
      <c r="E68" t="s">
        <v>33</v>
      </c>
      <c r="F68" t="s">
        <v>136</v>
      </c>
    </row>
    <row r="69" spans="1:6" x14ac:dyDescent="0.25">
      <c r="A69" t="s">
        <v>5</v>
      </c>
      <c r="B69">
        <v>4600.8</v>
      </c>
      <c r="C69" t="s">
        <v>134</v>
      </c>
      <c r="D69" t="s">
        <v>137</v>
      </c>
      <c r="E69" t="s">
        <v>33</v>
      </c>
      <c r="F69" t="s">
        <v>136</v>
      </c>
    </row>
    <row r="70" spans="1:6" x14ac:dyDescent="0.25">
      <c r="A70" t="s">
        <v>5</v>
      </c>
      <c r="B70">
        <v>400.53</v>
      </c>
      <c r="C70" t="s">
        <v>132</v>
      </c>
      <c r="D70" t="s">
        <v>138</v>
      </c>
      <c r="F70" t="s">
        <v>69</v>
      </c>
    </row>
    <row r="71" spans="1:6" x14ac:dyDescent="0.25">
      <c r="A71" t="s">
        <v>5</v>
      </c>
      <c r="B71">
        <v>400.53</v>
      </c>
      <c r="C71" t="s">
        <v>132</v>
      </c>
      <c r="D71" t="s">
        <v>139</v>
      </c>
      <c r="F71" t="s">
        <v>69</v>
      </c>
    </row>
    <row r="72" spans="1:6" x14ac:dyDescent="0.25">
      <c r="A72" t="s">
        <v>5</v>
      </c>
      <c r="B72">
        <v>4314.6000000000004</v>
      </c>
      <c r="C72" t="s">
        <v>140</v>
      </c>
      <c r="D72" t="s">
        <v>141</v>
      </c>
      <c r="E72" t="s">
        <v>33</v>
      </c>
      <c r="F72" t="s">
        <v>136</v>
      </c>
    </row>
    <row r="73" spans="1:6" x14ac:dyDescent="0.25">
      <c r="A73" t="s">
        <v>5</v>
      </c>
      <c r="B73">
        <v>4314.6000000000004</v>
      </c>
      <c r="C73" t="s">
        <v>140</v>
      </c>
      <c r="D73" t="s">
        <v>142</v>
      </c>
      <c r="E73" t="s">
        <v>33</v>
      </c>
      <c r="F73" t="s">
        <v>136</v>
      </c>
    </row>
    <row r="74" spans="1:6" x14ac:dyDescent="0.25">
      <c r="A74" t="s">
        <v>5</v>
      </c>
      <c r="B74">
        <v>400.53</v>
      </c>
      <c r="C74" t="s">
        <v>132</v>
      </c>
      <c r="D74" t="s">
        <v>143</v>
      </c>
      <c r="F74" t="s">
        <v>69</v>
      </c>
    </row>
    <row r="75" spans="1:6" x14ac:dyDescent="0.25">
      <c r="A75" t="s">
        <v>5</v>
      </c>
      <c r="B75">
        <v>987.97</v>
      </c>
      <c r="C75" t="s">
        <v>144</v>
      </c>
      <c r="D75" t="s">
        <v>145</v>
      </c>
      <c r="E75" t="s">
        <v>18</v>
      </c>
      <c r="F75" t="s">
        <v>19</v>
      </c>
    </row>
    <row r="76" spans="1:6" x14ac:dyDescent="0.25">
      <c r="A76" t="s">
        <v>5</v>
      </c>
      <c r="B76">
        <v>7635.91</v>
      </c>
      <c r="C76" t="s">
        <v>146</v>
      </c>
      <c r="D76" t="s">
        <v>147</v>
      </c>
      <c r="E76" t="s">
        <v>33</v>
      </c>
      <c r="F76" t="s">
        <v>148</v>
      </c>
    </row>
    <row r="77" spans="1:6" x14ac:dyDescent="0.25">
      <c r="A77" t="s">
        <v>5</v>
      </c>
      <c r="B77">
        <v>7635.91</v>
      </c>
      <c r="C77" t="s">
        <v>146</v>
      </c>
      <c r="D77" t="s">
        <v>149</v>
      </c>
      <c r="E77" t="s">
        <v>33</v>
      </c>
      <c r="F77" t="s">
        <v>148</v>
      </c>
    </row>
    <row r="78" spans="1:6" x14ac:dyDescent="0.25">
      <c r="A78" t="s">
        <v>5</v>
      </c>
      <c r="B78">
        <v>844.79</v>
      </c>
      <c r="C78" t="s">
        <v>150</v>
      </c>
      <c r="D78" t="s">
        <v>151</v>
      </c>
      <c r="E78" t="s">
        <v>18</v>
      </c>
      <c r="F78" t="s">
        <v>19</v>
      </c>
    </row>
    <row r="79" spans="1:6" x14ac:dyDescent="0.25">
      <c r="A79" t="s">
        <v>5</v>
      </c>
      <c r="B79">
        <v>4826.82</v>
      </c>
      <c r="C79" t="s">
        <v>152</v>
      </c>
      <c r="D79" t="s">
        <v>153</v>
      </c>
      <c r="F79" t="s">
        <v>154</v>
      </c>
    </row>
    <row r="80" spans="1:6" x14ac:dyDescent="0.25">
      <c r="A80" t="s">
        <v>5</v>
      </c>
      <c r="B80">
        <v>1419.35</v>
      </c>
      <c r="C80" t="s">
        <v>155</v>
      </c>
      <c r="D80" t="s">
        <v>156</v>
      </c>
      <c r="F80" t="s">
        <v>157</v>
      </c>
    </row>
    <row r="81" spans="1:6" x14ac:dyDescent="0.25">
      <c r="A81" t="s">
        <v>5</v>
      </c>
      <c r="B81">
        <v>2244.7600000000002</v>
      </c>
      <c r="C81" t="s">
        <v>158</v>
      </c>
      <c r="D81" t="s">
        <v>159</v>
      </c>
      <c r="E81" t="s">
        <v>8</v>
      </c>
      <c r="F81" t="s">
        <v>160</v>
      </c>
    </row>
    <row r="82" spans="1:6" x14ac:dyDescent="0.25">
      <c r="A82" t="s">
        <v>5</v>
      </c>
      <c r="B82">
        <v>5170.49</v>
      </c>
      <c r="C82" t="s">
        <v>161</v>
      </c>
      <c r="D82" t="s">
        <v>162</v>
      </c>
      <c r="F82" t="s">
        <v>163</v>
      </c>
    </row>
    <row r="83" spans="1:6" x14ac:dyDescent="0.25">
      <c r="A83" t="s">
        <v>5</v>
      </c>
      <c r="B83">
        <v>2557.67</v>
      </c>
      <c r="C83" t="s">
        <v>164</v>
      </c>
      <c r="D83" t="s">
        <v>165</v>
      </c>
      <c r="E83" t="s">
        <v>8</v>
      </c>
      <c r="F83" t="s">
        <v>166</v>
      </c>
    </row>
    <row r="84" spans="1:6" x14ac:dyDescent="0.25">
      <c r="A84" t="s">
        <v>5</v>
      </c>
      <c r="B84">
        <v>743.86</v>
      </c>
      <c r="C84" t="s">
        <v>167</v>
      </c>
      <c r="D84" t="s">
        <v>168</v>
      </c>
      <c r="E84" t="s">
        <v>8</v>
      </c>
      <c r="F84" t="s">
        <v>169</v>
      </c>
    </row>
    <row r="85" spans="1:6" x14ac:dyDescent="0.25">
      <c r="A85" t="s">
        <v>5</v>
      </c>
      <c r="B85">
        <v>2599.8000000000002</v>
      </c>
      <c r="C85" t="s">
        <v>170</v>
      </c>
      <c r="D85" t="s">
        <v>171</v>
      </c>
      <c r="E85" t="s">
        <v>8</v>
      </c>
      <c r="F85" t="s">
        <v>172</v>
      </c>
    </row>
    <row r="86" spans="1:6" x14ac:dyDescent="0.25">
      <c r="A86" t="s">
        <v>5</v>
      </c>
      <c r="B86">
        <v>755.72</v>
      </c>
      <c r="C86" t="s">
        <v>173</v>
      </c>
      <c r="D86" t="s">
        <v>174</v>
      </c>
      <c r="E86" t="s">
        <v>8</v>
      </c>
      <c r="F86" t="s">
        <v>175</v>
      </c>
    </row>
    <row r="87" spans="1:6" x14ac:dyDescent="0.25">
      <c r="A87" t="s">
        <v>5</v>
      </c>
      <c r="B87">
        <v>535.82000000000005</v>
      </c>
      <c r="C87" t="s">
        <v>176</v>
      </c>
      <c r="D87" t="s">
        <v>177</v>
      </c>
      <c r="E87" t="s">
        <v>18</v>
      </c>
      <c r="F87" t="s">
        <v>178</v>
      </c>
    </row>
    <row r="88" spans="1:6" x14ac:dyDescent="0.25">
      <c r="A88" t="s">
        <v>5</v>
      </c>
      <c r="B88">
        <v>654.89</v>
      </c>
      <c r="C88" t="s">
        <v>179</v>
      </c>
      <c r="D88" t="s">
        <v>180</v>
      </c>
      <c r="E88" t="s">
        <v>18</v>
      </c>
      <c r="F88" t="s">
        <v>178</v>
      </c>
    </row>
    <row r="89" spans="1:6" x14ac:dyDescent="0.25">
      <c r="A89" t="s">
        <v>5</v>
      </c>
      <c r="B89">
        <v>654.89</v>
      </c>
      <c r="C89" t="s">
        <v>179</v>
      </c>
      <c r="D89" t="s">
        <v>181</v>
      </c>
      <c r="E89" t="s">
        <v>18</v>
      </c>
      <c r="F89" t="s">
        <v>178</v>
      </c>
    </row>
    <row r="90" spans="1:6" x14ac:dyDescent="0.25">
      <c r="A90" t="s">
        <v>5</v>
      </c>
      <c r="B90">
        <v>535.82000000000005</v>
      </c>
      <c r="C90" t="s">
        <v>176</v>
      </c>
      <c r="D90" t="s">
        <v>182</v>
      </c>
      <c r="E90" t="s">
        <v>18</v>
      </c>
      <c r="F90" t="s">
        <v>178</v>
      </c>
    </row>
    <row r="91" spans="1:6" x14ac:dyDescent="0.25">
      <c r="A91" t="s">
        <v>5</v>
      </c>
      <c r="B91">
        <v>468.47</v>
      </c>
      <c r="C91" t="s">
        <v>183</v>
      </c>
      <c r="D91" t="s">
        <v>184</v>
      </c>
      <c r="F91" t="s">
        <v>185</v>
      </c>
    </row>
    <row r="92" spans="1:6" x14ac:dyDescent="0.25">
      <c r="A92" t="s">
        <v>5</v>
      </c>
      <c r="B92">
        <v>2899.98</v>
      </c>
      <c r="C92" t="s">
        <v>186</v>
      </c>
      <c r="D92" t="s">
        <v>187</v>
      </c>
      <c r="E92" t="s">
        <v>33</v>
      </c>
      <c r="F92" t="s">
        <v>188</v>
      </c>
    </row>
    <row r="93" spans="1:6" x14ac:dyDescent="0.25">
      <c r="A93" t="s">
        <v>5</v>
      </c>
      <c r="B93">
        <v>743.86</v>
      </c>
      <c r="C93" t="s">
        <v>167</v>
      </c>
      <c r="D93" t="s">
        <v>189</v>
      </c>
      <c r="E93" t="s">
        <v>8</v>
      </c>
      <c r="F93" t="s">
        <v>169</v>
      </c>
    </row>
    <row r="94" spans="1:6" x14ac:dyDescent="0.25">
      <c r="A94" t="s">
        <v>5</v>
      </c>
      <c r="B94">
        <v>2557.67</v>
      </c>
      <c r="C94" t="s">
        <v>164</v>
      </c>
      <c r="D94" t="s">
        <v>190</v>
      </c>
      <c r="E94" t="s">
        <v>8</v>
      </c>
      <c r="F94" t="s">
        <v>191</v>
      </c>
    </row>
    <row r="95" spans="1:6" x14ac:dyDescent="0.25">
      <c r="A95" t="s">
        <v>5</v>
      </c>
      <c r="B95">
        <v>535.82000000000005</v>
      </c>
      <c r="C95" t="s">
        <v>176</v>
      </c>
      <c r="D95" t="s">
        <v>192</v>
      </c>
      <c r="E95" t="s">
        <v>18</v>
      </c>
      <c r="F95" t="s">
        <v>178</v>
      </c>
    </row>
    <row r="96" spans="1:6" x14ac:dyDescent="0.25">
      <c r="A96" t="s">
        <v>5</v>
      </c>
      <c r="B96">
        <v>654.89</v>
      </c>
      <c r="C96" t="s">
        <v>179</v>
      </c>
      <c r="D96" t="s">
        <v>193</v>
      </c>
      <c r="E96" t="s">
        <v>18</v>
      </c>
      <c r="F96" t="s">
        <v>178</v>
      </c>
    </row>
    <row r="97" spans="1:6" x14ac:dyDescent="0.25">
      <c r="A97" t="s">
        <v>5</v>
      </c>
      <c r="B97">
        <v>755.72</v>
      </c>
      <c r="C97" t="s">
        <v>173</v>
      </c>
      <c r="D97" t="s">
        <v>194</v>
      </c>
      <c r="E97" t="s">
        <v>8</v>
      </c>
      <c r="F97" t="s">
        <v>175</v>
      </c>
    </row>
    <row r="98" spans="1:6" x14ac:dyDescent="0.25">
      <c r="A98" t="s">
        <v>5</v>
      </c>
      <c r="B98">
        <v>2599.8000000000002</v>
      </c>
      <c r="C98" t="s">
        <v>170</v>
      </c>
      <c r="D98" t="s">
        <v>195</v>
      </c>
      <c r="E98" t="s">
        <v>8</v>
      </c>
      <c r="F98" t="s">
        <v>196</v>
      </c>
    </row>
    <row r="99" spans="1:6" x14ac:dyDescent="0.25">
      <c r="A99" t="s">
        <v>5</v>
      </c>
      <c r="B99">
        <v>654.89</v>
      </c>
      <c r="C99" t="s">
        <v>179</v>
      </c>
      <c r="D99" t="s">
        <v>197</v>
      </c>
      <c r="E99" t="s">
        <v>18</v>
      </c>
      <c r="F99" t="s">
        <v>178</v>
      </c>
    </row>
    <row r="100" spans="1:6" x14ac:dyDescent="0.25">
      <c r="A100" t="s">
        <v>5</v>
      </c>
      <c r="B100">
        <v>535.82000000000005</v>
      </c>
      <c r="C100" t="s">
        <v>176</v>
      </c>
      <c r="D100" t="s">
        <v>198</v>
      </c>
      <c r="E100" t="s">
        <v>18</v>
      </c>
      <c r="F100" t="s">
        <v>178</v>
      </c>
    </row>
    <row r="101" spans="1:6" x14ac:dyDescent="0.25">
      <c r="A101" t="s">
        <v>5</v>
      </c>
      <c r="B101">
        <v>2899.98</v>
      </c>
      <c r="C101" t="s">
        <v>186</v>
      </c>
      <c r="D101" t="s">
        <v>199</v>
      </c>
      <c r="E101" t="s">
        <v>33</v>
      </c>
      <c r="F101" t="s">
        <v>188</v>
      </c>
    </row>
    <row r="102" spans="1:6" x14ac:dyDescent="0.25">
      <c r="A102" t="s">
        <v>5</v>
      </c>
      <c r="B102">
        <v>468.47</v>
      </c>
      <c r="C102" t="s">
        <v>183</v>
      </c>
      <c r="D102" t="s">
        <v>200</v>
      </c>
      <c r="F102" t="s">
        <v>185</v>
      </c>
    </row>
    <row r="103" spans="1:6" x14ac:dyDescent="0.25">
      <c r="A103" t="s">
        <v>5</v>
      </c>
      <c r="B103">
        <v>3581.9</v>
      </c>
      <c r="C103" t="s">
        <v>201</v>
      </c>
      <c r="D103" t="s">
        <v>202</v>
      </c>
      <c r="E103" t="s">
        <v>33</v>
      </c>
      <c r="F103" t="s">
        <v>203</v>
      </c>
    </row>
    <row r="104" spans="1:6" x14ac:dyDescent="0.25">
      <c r="A104" t="s">
        <v>5</v>
      </c>
      <c r="B104">
        <v>420.55</v>
      </c>
      <c r="C104" t="s">
        <v>204</v>
      </c>
      <c r="D104" t="s">
        <v>205</v>
      </c>
      <c r="F104" t="s">
        <v>206</v>
      </c>
    </row>
    <row r="105" spans="1:6" x14ac:dyDescent="0.25">
      <c r="A105" t="s">
        <v>5</v>
      </c>
      <c r="B105">
        <v>333.68</v>
      </c>
      <c r="C105" t="s">
        <v>207</v>
      </c>
      <c r="D105" t="s">
        <v>208</v>
      </c>
      <c r="F105" t="s">
        <v>209</v>
      </c>
    </row>
    <row r="106" spans="1:6" x14ac:dyDescent="0.25">
      <c r="A106" t="s">
        <v>5</v>
      </c>
      <c r="B106">
        <v>333.68</v>
      </c>
      <c r="C106" t="s">
        <v>207</v>
      </c>
      <c r="D106" t="s">
        <v>210</v>
      </c>
      <c r="F106" t="s">
        <v>209</v>
      </c>
    </row>
    <row r="107" spans="1:6" x14ac:dyDescent="0.25">
      <c r="A107" t="s">
        <v>5</v>
      </c>
      <c r="B107">
        <v>420.55</v>
      </c>
      <c r="C107" t="s">
        <v>204</v>
      </c>
      <c r="D107" t="s">
        <v>211</v>
      </c>
      <c r="F107" t="s">
        <v>206</v>
      </c>
    </row>
    <row r="108" spans="1:6" x14ac:dyDescent="0.25">
      <c r="A108" t="s">
        <v>5</v>
      </c>
      <c r="B108">
        <v>3581.9</v>
      </c>
      <c r="C108" t="s">
        <v>201</v>
      </c>
      <c r="D108" t="s">
        <v>212</v>
      </c>
      <c r="E108" t="s">
        <v>33</v>
      </c>
      <c r="F108" t="s">
        <v>203</v>
      </c>
    </row>
    <row r="109" spans="1:6" x14ac:dyDescent="0.25">
      <c r="A109" t="s">
        <v>5</v>
      </c>
      <c r="B109">
        <v>535.82000000000005</v>
      </c>
      <c r="C109" t="s">
        <v>176</v>
      </c>
      <c r="D109" t="s">
        <v>213</v>
      </c>
      <c r="E109" t="s">
        <v>18</v>
      </c>
      <c r="F109" t="s">
        <v>178</v>
      </c>
    </row>
    <row r="110" spans="1:6" x14ac:dyDescent="0.25">
      <c r="A110" t="s">
        <v>5</v>
      </c>
      <c r="B110">
        <v>654.89</v>
      </c>
      <c r="C110" t="s">
        <v>179</v>
      </c>
      <c r="D110" t="s">
        <v>214</v>
      </c>
      <c r="E110" t="s">
        <v>18</v>
      </c>
      <c r="F110" t="s">
        <v>178</v>
      </c>
    </row>
    <row r="111" spans="1:6" x14ac:dyDescent="0.25">
      <c r="A111" t="s">
        <v>5</v>
      </c>
      <c r="B111">
        <v>705.28</v>
      </c>
      <c r="C111" t="s">
        <v>215</v>
      </c>
      <c r="D111" t="s">
        <v>216</v>
      </c>
      <c r="E111" t="s">
        <v>8</v>
      </c>
      <c r="F111" t="s">
        <v>217</v>
      </c>
    </row>
    <row r="112" spans="1:6" x14ac:dyDescent="0.25">
      <c r="A112" t="s">
        <v>5</v>
      </c>
      <c r="B112">
        <v>2451.2800000000002</v>
      </c>
      <c r="C112" t="s">
        <v>218</v>
      </c>
      <c r="D112" t="s">
        <v>219</v>
      </c>
      <c r="E112" t="s">
        <v>8</v>
      </c>
      <c r="F112" t="s">
        <v>220</v>
      </c>
    </row>
    <row r="113" spans="1:6" x14ac:dyDescent="0.25">
      <c r="A113" t="s">
        <v>5</v>
      </c>
      <c r="B113">
        <v>654.89</v>
      </c>
      <c r="C113" t="s">
        <v>179</v>
      </c>
      <c r="D113" t="s">
        <v>221</v>
      </c>
      <c r="E113" t="s">
        <v>18</v>
      </c>
      <c r="F113" t="s">
        <v>178</v>
      </c>
    </row>
    <row r="114" spans="1:6" x14ac:dyDescent="0.25">
      <c r="A114" t="s">
        <v>5</v>
      </c>
      <c r="B114">
        <v>535.82000000000005</v>
      </c>
      <c r="C114" t="s">
        <v>176</v>
      </c>
      <c r="D114" t="s">
        <v>222</v>
      </c>
      <c r="E114" t="s">
        <v>18</v>
      </c>
      <c r="F114" t="s">
        <v>178</v>
      </c>
    </row>
    <row r="115" spans="1:6" x14ac:dyDescent="0.25">
      <c r="A115" t="s">
        <v>5</v>
      </c>
      <c r="B115">
        <v>468.47</v>
      </c>
      <c r="C115" t="s">
        <v>223</v>
      </c>
      <c r="D115" t="s">
        <v>224</v>
      </c>
      <c r="F115" t="s">
        <v>185</v>
      </c>
    </row>
    <row r="116" spans="1:6" x14ac:dyDescent="0.25">
      <c r="A116" t="s">
        <v>5</v>
      </c>
      <c r="B116">
        <v>2730.11</v>
      </c>
      <c r="C116" t="s">
        <v>225</v>
      </c>
      <c r="D116" t="s">
        <v>226</v>
      </c>
      <c r="E116" t="s">
        <v>33</v>
      </c>
      <c r="F116" t="s">
        <v>227</v>
      </c>
    </row>
    <row r="117" spans="1:6" x14ac:dyDescent="0.25">
      <c r="A117" t="s">
        <v>5</v>
      </c>
      <c r="B117">
        <v>535.82000000000005</v>
      </c>
      <c r="C117" t="s">
        <v>176</v>
      </c>
      <c r="D117" t="s">
        <v>228</v>
      </c>
      <c r="E117" t="s">
        <v>18</v>
      </c>
      <c r="F117" t="s">
        <v>178</v>
      </c>
    </row>
    <row r="118" spans="1:6" x14ac:dyDescent="0.25">
      <c r="A118" t="s">
        <v>5</v>
      </c>
      <c r="B118">
        <v>654.89</v>
      </c>
      <c r="C118" t="s">
        <v>179</v>
      </c>
      <c r="D118" t="s">
        <v>229</v>
      </c>
      <c r="E118" t="s">
        <v>18</v>
      </c>
      <c r="F118" t="s">
        <v>178</v>
      </c>
    </row>
    <row r="119" spans="1:6" x14ac:dyDescent="0.25">
      <c r="A119" t="s">
        <v>5</v>
      </c>
      <c r="B119">
        <v>2281.87</v>
      </c>
      <c r="C119" t="s">
        <v>230</v>
      </c>
      <c r="D119" t="s">
        <v>231</v>
      </c>
      <c r="F119" t="s">
        <v>232</v>
      </c>
    </row>
    <row r="120" spans="1:6" x14ac:dyDescent="0.25">
      <c r="A120" t="s">
        <v>5</v>
      </c>
      <c r="B120">
        <v>1202.3599999999999</v>
      </c>
      <c r="C120" t="s">
        <v>233</v>
      </c>
      <c r="D120" t="s">
        <v>234</v>
      </c>
      <c r="F120" t="s">
        <v>235</v>
      </c>
    </row>
    <row r="121" spans="1:6" x14ac:dyDescent="0.25">
      <c r="A121" t="s">
        <v>5</v>
      </c>
      <c r="B121">
        <v>1202.3599999999999</v>
      </c>
      <c r="C121" t="s">
        <v>236</v>
      </c>
      <c r="D121" t="s">
        <v>237</v>
      </c>
      <c r="E121" t="s">
        <v>65</v>
      </c>
      <c r="F121" t="s">
        <v>238</v>
      </c>
    </row>
    <row r="122" spans="1:6" x14ac:dyDescent="0.25">
      <c r="A122" t="s">
        <v>5</v>
      </c>
      <c r="B122">
        <v>1396.69</v>
      </c>
      <c r="C122" t="s">
        <v>239</v>
      </c>
      <c r="D122" t="s">
        <v>240</v>
      </c>
      <c r="E122" t="s">
        <v>65</v>
      </c>
      <c r="F122" t="s">
        <v>238</v>
      </c>
    </row>
    <row r="123" spans="1:6" x14ac:dyDescent="0.25">
      <c r="A123" t="s">
        <v>5</v>
      </c>
      <c r="B123">
        <v>544.11</v>
      </c>
      <c r="C123" t="s">
        <v>241</v>
      </c>
      <c r="D123" t="s">
        <v>242</v>
      </c>
      <c r="E123" t="s">
        <v>18</v>
      </c>
      <c r="F123" t="s">
        <v>243</v>
      </c>
    </row>
    <row r="124" spans="1:6" x14ac:dyDescent="0.25">
      <c r="A124" t="s">
        <v>5</v>
      </c>
      <c r="B124">
        <v>6175.86</v>
      </c>
      <c r="C124" t="s">
        <v>244</v>
      </c>
      <c r="D124" t="s">
        <v>245</v>
      </c>
      <c r="E124" t="s">
        <v>33</v>
      </c>
      <c r="F124" t="s">
        <v>246</v>
      </c>
    </row>
    <row r="125" spans="1:6" x14ac:dyDescent="0.25">
      <c r="A125" t="s">
        <v>5</v>
      </c>
      <c r="B125">
        <v>679.84</v>
      </c>
      <c r="C125" t="s">
        <v>247</v>
      </c>
      <c r="D125" t="s">
        <v>248</v>
      </c>
      <c r="F125" t="s">
        <v>249</v>
      </c>
    </row>
    <row r="126" spans="1:6" x14ac:dyDescent="0.25">
      <c r="A126" t="s">
        <v>5</v>
      </c>
      <c r="B126">
        <v>1451.88</v>
      </c>
      <c r="C126" t="s">
        <v>250</v>
      </c>
      <c r="D126" t="s">
        <v>251</v>
      </c>
      <c r="F126" t="s">
        <v>252</v>
      </c>
    </row>
    <row r="127" spans="1:6" x14ac:dyDescent="0.25">
      <c r="A127" t="s">
        <v>5</v>
      </c>
      <c r="B127">
        <v>1396.69</v>
      </c>
      <c r="C127" t="s">
        <v>239</v>
      </c>
      <c r="D127" t="s">
        <v>253</v>
      </c>
      <c r="E127" t="s">
        <v>65</v>
      </c>
      <c r="F127" t="s">
        <v>254</v>
      </c>
    </row>
    <row r="128" spans="1:6" x14ac:dyDescent="0.25">
      <c r="A128" t="s">
        <v>5</v>
      </c>
      <c r="B128">
        <v>1202.3599999999999</v>
      </c>
      <c r="C128" t="s">
        <v>236</v>
      </c>
      <c r="D128" t="s">
        <v>255</v>
      </c>
      <c r="E128" t="s">
        <v>65</v>
      </c>
      <c r="F128" t="s">
        <v>254</v>
      </c>
    </row>
    <row r="129" spans="1:6" x14ac:dyDescent="0.25">
      <c r="A129" t="s">
        <v>5</v>
      </c>
      <c r="B129">
        <v>2321.87</v>
      </c>
      <c r="C129" t="s">
        <v>256</v>
      </c>
      <c r="D129" t="s">
        <v>257</v>
      </c>
      <c r="F129" t="s">
        <v>258</v>
      </c>
    </row>
    <row r="130" spans="1:6" x14ac:dyDescent="0.25">
      <c r="A130" t="s">
        <v>5</v>
      </c>
      <c r="B130">
        <v>4643.7299999999996</v>
      </c>
      <c r="C130" t="s">
        <v>259</v>
      </c>
      <c r="D130" t="s">
        <v>260</v>
      </c>
      <c r="E130" t="s">
        <v>33</v>
      </c>
      <c r="F130" t="s">
        <v>261</v>
      </c>
    </row>
    <row r="131" spans="1:6" x14ac:dyDescent="0.25">
      <c r="A131" t="s">
        <v>5</v>
      </c>
      <c r="B131">
        <v>809.68</v>
      </c>
      <c r="C131" t="s">
        <v>262</v>
      </c>
      <c r="D131" t="s">
        <v>263</v>
      </c>
      <c r="F131" t="s">
        <v>264</v>
      </c>
    </row>
    <row r="132" spans="1:6" x14ac:dyDescent="0.25">
      <c r="A132" t="s">
        <v>5</v>
      </c>
      <c r="B132">
        <v>702.52</v>
      </c>
      <c r="C132" t="s">
        <v>265</v>
      </c>
      <c r="D132" t="s">
        <v>266</v>
      </c>
      <c r="F132" t="s">
        <v>267</v>
      </c>
    </row>
    <row r="133" spans="1:6" x14ac:dyDescent="0.25">
      <c r="A133" t="s">
        <v>5</v>
      </c>
      <c r="B133">
        <v>702.52</v>
      </c>
      <c r="C133" t="s">
        <v>265</v>
      </c>
      <c r="D133" t="s">
        <v>268</v>
      </c>
      <c r="F133" t="s">
        <v>267</v>
      </c>
    </row>
    <row r="134" spans="1:6" x14ac:dyDescent="0.25">
      <c r="A134" t="s">
        <v>5</v>
      </c>
      <c r="B134">
        <v>809.68</v>
      </c>
      <c r="C134" t="s">
        <v>262</v>
      </c>
      <c r="D134" t="s">
        <v>269</v>
      </c>
      <c r="F134" t="s">
        <v>264</v>
      </c>
    </row>
    <row r="135" spans="1:6" x14ac:dyDescent="0.25">
      <c r="A135" t="s">
        <v>5</v>
      </c>
      <c r="B135">
        <v>4643.7299999999996</v>
      </c>
      <c r="C135" t="s">
        <v>259</v>
      </c>
      <c r="D135" t="s">
        <v>270</v>
      </c>
      <c r="E135" t="s">
        <v>33</v>
      </c>
      <c r="F135" t="s">
        <v>261</v>
      </c>
    </row>
    <row r="136" spans="1:6" x14ac:dyDescent="0.25">
      <c r="A136" t="s">
        <v>5</v>
      </c>
      <c r="B136">
        <v>2321.87</v>
      </c>
      <c r="C136" t="s">
        <v>256</v>
      </c>
      <c r="D136" t="s">
        <v>271</v>
      </c>
      <c r="F136" t="s">
        <v>258</v>
      </c>
    </row>
    <row r="137" spans="1:6" x14ac:dyDescent="0.25">
      <c r="A137" t="s">
        <v>5</v>
      </c>
      <c r="B137">
        <v>1202.3599999999999</v>
      </c>
      <c r="C137" t="s">
        <v>236</v>
      </c>
      <c r="D137" t="s">
        <v>272</v>
      </c>
      <c r="E137" t="s">
        <v>65</v>
      </c>
      <c r="F137" t="s">
        <v>254</v>
      </c>
    </row>
    <row r="138" spans="1:6" x14ac:dyDescent="0.25">
      <c r="A138" t="s">
        <v>5</v>
      </c>
      <c r="B138">
        <v>1396.69</v>
      </c>
      <c r="C138" t="s">
        <v>239</v>
      </c>
      <c r="D138" t="s">
        <v>273</v>
      </c>
      <c r="E138" t="s">
        <v>65</v>
      </c>
      <c r="F138" t="s">
        <v>254</v>
      </c>
    </row>
    <row r="139" spans="1:6" x14ac:dyDescent="0.25">
      <c r="A139" t="s">
        <v>5</v>
      </c>
      <c r="B139">
        <v>1451.88</v>
      </c>
      <c r="C139" t="s">
        <v>250</v>
      </c>
      <c r="D139" t="s">
        <v>274</v>
      </c>
      <c r="F139" t="s">
        <v>252</v>
      </c>
    </row>
    <row r="140" spans="1:6" x14ac:dyDescent="0.25">
      <c r="A140" t="s">
        <v>5</v>
      </c>
      <c r="B140">
        <v>679.84</v>
      </c>
      <c r="C140" t="s">
        <v>247</v>
      </c>
      <c r="D140" t="s">
        <v>275</v>
      </c>
      <c r="F140" t="s">
        <v>249</v>
      </c>
    </row>
    <row r="141" spans="1:6" x14ac:dyDescent="0.25">
      <c r="A141" t="s">
        <v>5</v>
      </c>
      <c r="B141">
        <v>4250</v>
      </c>
      <c r="C141" t="s">
        <v>276</v>
      </c>
      <c r="D141" t="s">
        <v>277</v>
      </c>
      <c r="E141" t="s">
        <v>33</v>
      </c>
      <c r="F141" t="s">
        <v>278</v>
      </c>
    </row>
    <row r="142" spans="1:6" x14ac:dyDescent="0.25">
      <c r="A142" t="s">
        <v>5</v>
      </c>
      <c r="B142">
        <v>3231.9</v>
      </c>
      <c r="C142" t="s">
        <v>279</v>
      </c>
      <c r="D142" t="s">
        <v>280</v>
      </c>
      <c r="F142" t="s">
        <v>281</v>
      </c>
    </row>
    <row r="143" spans="1:6" x14ac:dyDescent="0.25">
      <c r="A143" t="s">
        <v>5</v>
      </c>
      <c r="B143">
        <v>1899.45</v>
      </c>
      <c r="C143" t="s">
        <v>282</v>
      </c>
      <c r="D143" t="s">
        <v>283</v>
      </c>
      <c r="F143" t="s">
        <v>284</v>
      </c>
    </row>
    <row r="144" spans="1:6" x14ac:dyDescent="0.25">
      <c r="A144" t="s">
        <v>5</v>
      </c>
      <c r="B144">
        <v>1956.15</v>
      </c>
      <c r="C144" t="s">
        <v>285</v>
      </c>
      <c r="D144" t="s">
        <v>286</v>
      </c>
      <c r="F144" t="s">
        <v>287</v>
      </c>
    </row>
    <row r="145" spans="1:6" x14ac:dyDescent="0.25">
      <c r="A145" t="s">
        <v>5</v>
      </c>
      <c r="B145">
        <v>3565</v>
      </c>
      <c r="C145" t="s">
        <v>288</v>
      </c>
      <c r="D145" t="s">
        <v>289</v>
      </c>
      <c r="E145" t="s">
        <v>65</v>
      </c>
      <c r="F145" t="s">
        <v>290</v>
      </c>
    </row>
    <row r="146" spans="1:6" x14ac:dyDescent="0.25">
      <c r="A146" t="s">
        <v>5</v>
      </c>
      <c r="B146">
        <v>125</v>
      </c>
      <c r="C146" t="s">
        <v>291</v>
      </c>
      <c r="D146" t="s">
        <v>292</v>
      </c>
      <c r="F146" t="s">
        <v>293</v>
      </c>
    </row>
    <row r="147" spans="1:6" x14ac:dyDescent="0.25">
      <c r="A147" t="s">
        <v>5</v>
      </c>
      <c r="B147">
        <v>1695.33</v>
      </c>
      <c r="C147" t="s">
        <v>294</v>
      </c>
      <c r="D147" t="s">
        <v>295</v>
      </c>
      <c r="E147" t="s">
        <v>33</v>
      </c>
      <c r="F147" t="s">
        <v>296</v>
      </c>
    </row>
    <row r="148" spans="1:6" x14ac:dyDescent="0.25">
      <c r="A148" t="s">
        <v>5</v>
      </c>
      <c r="B148">
        <v>1570.59</v>
      </c>
      <c r="C148" t="s">
        <v>297</v>
      </c>
      <c r="D148" t="s">
        <v>295</v>
      </c>
      <c r="E148" t="s">
        <v>33</v>
      </c>
      <c r="F148" t="s">
        <v>298</v>
      </c>
    </row>
    <row r="149" spans="1:6" x14ac:dyDescent="0.25">
      <c r="A149" t="s">
        <v>5</v>
      </c>
      <c r="B149">
        <v>1075</v>
      </c>
      <c r="C149" t="s">
        <v>299</v>
      </c>
      <c r="D149" t="s">
        <v>300</v>
      </c>
      <c r="F149" t="s">
        <v>301</v>
      </c>
    </row>
    <row r="150" spans="1:6" x14ac:dyDescent="0.25">
      <c r="A150" t="s">
        <v>5</v>
      </c>
      <c r="B150">
        <v>1190</v>
      </c>
      <c r="C150" t="s">
        <v>302</v>
      </c>
      <c r="D150" t="s">
        <v>303</v>
      </c>
      <c r="F150" t="s">
        <v>301</v>
      </c>
    </row>
    <row r="151" spans="1:6" x14ac:dyDescent="0.25">
      <c r="A151" t="s">
        <v>5</v>
      </c>
      <c r="B151">
        <v>1350</v>
      </c>
      <c r="C151" t="s">
        <v>304</v>
      </c>
      <c r="D151" t="s">
        <v>305</v>
      </c>
      <c r="F151" t="s">
        <v>306</v>
      </c>
    </row>
    <row r="152" spans="1:6" x14ac:dyDescent="0.25">
      <c r="A152" t="s">
        <v>5</v>
      </c>
      <c r="B152">
        <v>451.56</v>
      </c>
      <c r="C152" t="s">
        <v>307</v>
      </c>
      <c r="D152" t="s">
        <v>308</v>
      </c>
      <c r="F152" t="s">
        <v>309</v>
      </c>
    </row>
    <row r="153" spans="1:6" x14ac:dyDescent="0.25">
      <c r="A153" t="s">
        <v>5</v>
      </c>
      <c r="B153">
        <v>1395</v>
      </c>
      <c r="C153" t="s">
        <v>310</v>
      </c>
      <c r="D153" t="s">
        <v>311</v>
      </c>
      <c r="F153" t="s">
        <v>312</v>
      </c>
    </row>
    <row r="154" spans="1:6" x14ac:dyDescent="0.25">
      <c r="A154" t="s">
        <v>5</v>
      </c>
      <c r="B154">
        <v>1550</v>
      </c>
      <c r="C154" t="s">
        <v>313</v>
      </c>
      <c r="D154" t="s">
        <v>314</v>
      </c>
      <c r="F154" t="s">
        <v>315</v>
      </c>
    </row>
    <row r="155" spans="1:6" x14ac:dyDescent="0.25">
      <c r="A155" t="s">
        <v>5</v>
      </c>
      <c r="B155">
        <v>1550</v>
      </c>
      <c r="C155" t="s">
        <v>313</v>
      </c>
      <c r="D155" t="s">
        <v>316</v>
      </c>
      <c r="F155" t="s">
        <v>315</v>
      </c>
    </row>
    <row r="156" spans="1:6" x14ac:dyDescent="0.25">
      <c r="A156" t="s">
        <v>5</v>
      </c>
      <c r="B156">
        <v>1395</v>
      </c>
      <c r="C156" t="s">
        <v>310</v>
      </c>
      <c r="D156" t="s">
        <v>317</v>
      </c>
      <c r="F156" t="s">
        <v>312</v>
      </c>
    </row>
    <row r="157" spans="1:6" x14ac:dyDescent="0.25">
      <c r="A157" t="s">
        <v>5</v>
      </c>
      <c r="B157">
        <v>451.56</v>
      </c>
      <c r="C157" t="s">
        <v>307</v>
      </c>
      <c r="D157" t="s">
        <v>318</v>
      </c>
      <c r="F157" t="s">
        <v>309</v>
      </c>
    </row>
    <row r="158" spans="1:6" x14ac:dyDescent="0.25">
      <c r="A158" t="s">
        <v>5</v>
      </c>
      <c r="B158">
        <v>1350</v>
      </c>
      <c r="C158" t="s">
        <v>304</v>
      </c>
      <c r="D158" t="s">
        <v>319</v>
      </c>
      <c r="F158" t="s">
        <v>306</v>
      </c>
    </row>
    <row r="159" spans="1:6" x14ac:dyDescent="0.25">
      <c r="A159" t="s">
        <v>5</v>
      </c>
      <c r="B159">
        <v>1190</v>
      </c>
      <c r="C159" t="s">
        <v>302</v>
      </c>
      <c r="D159" t="s">
        <v>320</v>
      </c>
      <c r="F159" t="s">
        <v>301</v>
      </c>
    </row>
    <row r="160" spans="1:6" x14ac:dyDescent="0.25">
      <c r="A160" t="s">
        <v>5</v>
      </c>
      <c r="B160">
        <v>1075</v>
      </c>
      <c r="C160" t="s">
        <v>299</v>
      </c>
      <c r="D160" t="s">
        <v>321</v>
      </c>
      <c r="F160" t="s">
        <v>301</v>
      </c>
    </row>
    <row r="161" spans="1:6" x14ac:dyDescent="0.25">
      <c r="A161" t="s">
        <v>5</v>
      </c>
      <c r="B161">
        <v>1570.59</v>
      </c>
      <c r="C161" t="s">
        <v>297</v>
      </c>
      <c r="D161" t="s">
        <v>322</v>
      </c>
      <c r="E161" t="s">
        <v>33</v>
      </c>
      <c r="F161" t="s">
        <v>298</v>
      </c>
    </row>
    <row r="162" spans="1:6" x14ac:dyDescent="0.25">
      <c r="A162" t="s">
        <v>5</v>
      </c>
      <c r="B162">
        <v>1695.33</v>
      </c>
      <c r="C162" t="s">
        <v>294</v>
      </c>
      <c r="D162" t="s">
        <v>322</v>
      </c>
      <c r="E162" t="s">
        <v>33</v>
      </c>
      <c r="F162" t="s">
        <v>296</v>
      </c>
    </row>
    <row r="163" spans="1:6" x14ac:dyDescent="0.25">
      <c r="A163" t="s">
        <v>5</v>
      </c>
      <c r="B163">
        <v>125</v>
      </c>
      <c r="C163" t="s">
        <v>291</v>
      </c>
      <c r="D163" t="s">
        <v>323</v>
      </c>
      <c r="F163" t="s">
        <v>293</v>
      </c>
    </row>
    <row r="164" spans="1:6" x14ac:dyDescent="0.25">
      <c r="A164" t="s">
        <v>5</v>
      </c>
      <c r="B164">
        <v>3565</v>
      </c>
      <c r="C164" t="s">
        <v>288</v>
      </c>
      <c r="D164" t="s">
        <v>324</v>
      </c>
      <c r="E164" t="s">
        <v>65</v>
      </c>
      <c r="F164" t="s">
        <v>290</v>
      </c>
    </row>
    <row r="165" spans="1:6" x14ac:dyDescent="0.25">
      <c r="A165" t="s">
        <v>5</v>
      </c>
      <c r="B165">
        <v>1956.15</v>
      </c>
      <c r="C165" t="s">
        <v>285</v>
      </c>
      <c r="D165" t="s">
        <v>325</v>
      </c>
      <c r="F165" t="s">
        <v>287</v>
      </c>
    </row>
    <row r="166" spans="1:6" x14ac:dyDescent="0.25">
      <c r="A166" t="s">
        <v>5</v>
      </c>
      <c r="B166">
        <v>1899.45</v>
      </c>
      <c r="C166" t="s">
        <v>282</v>
      </c>
      <c r="D166" t="s">
        <v>326</v>
      </c>
      <c r="F166" t="s">
        <v>284</v>
      </c>
    </row>
    <row r="167" spans="1:6" x14ac:dyDescent="0.25">
      <c r="A167" t="s">
        <v>5</v>
      </c>
      <c r="B167">
        <v>3231.9</v>
      </c>
      <c r="C167" t="s">
        <v>279</v>
      </c>
      <c r="D167" t="s">
        <v>327</v>
      </c>
      <c r="F167" t="s">
        <v>281</v>
      </c>
    </row>
    <row r="168" spans="1:6" x14ac:dyDescent="0.25">
      <c r="A168" t="s">
        <v>5</v>
      </c>
      <c r="B168">
        <v>4250</v>
      </c>
      <c r="C168" t="s">
        <v>276</v>
      </c>
      <c r="D168" t="s">
        <v>328</v>
      </c>
      <c r="E168" t="s">
        <v>33</v>
      </c>
      <c r="F168" t="s">
        <v>278</v>
      </c>
    </row>
    <row r="169" spans="1:6" x14ac:dyDescent="0.25">
      <c r="A169" t="s">
        <v>5</v>
      </c>
      <c r="B169">
        <v>679.84</v>
      </c>
      <c r="C169" t="s">
        <v>247</v>
      </c>
      <c r="D169" t="s">
        <v>329</v>
      </c>
      <c r="F169" t="s">
        <v>249</v>
      </c>
    </row>
    <row r="170" spans="1:6" x14ac:dyDescent="0.25">
      <c r="A170" t="s">
        <v>5</v>
      </c>
      <c r="B170">
        <v>1451.88</v>
      </c>
      <c r="C170" t="s">
        <v>250</v>
      </c>
      <c r="D170" t="s">
        <v>330</v>
      </c>
      <c r="F170" t="s">
        <v>252</v>
      </c>
    </row>
    <row r="171" spans="1:6" x14ac:dyDescent="0.25">
      <c r="A171" t="s">
        <v>5</v>
      </c>
      <c r="B171">
        <v>1396.69</v>
      </c>
      <c r="C171" t="s">
        <v>239</v>
      </c>
      <c r="D171" t="s">
        <v>331</v>
      </c>
      <c r="E171" t="s">
        <v>65</v>
      </c>
      <c r="F171" t="s">
        <v>254</v>
      </c>
    </row>
    <row r="172" spans="1:6" x14ac:dyDescent="0.25">
      <c r="A172" t="s">
        <v>5</v>
      </c>
      <c r="B172">
        <v>1202.3599999999999</v>
      </c>
      <c r="C172" t="s">
        <v>236</v>
      </c>
      <c r="D172" t="s">
        <v>332</v>
      </c>
      <c r="E172" t="s">
        <v>65</v>
      </c>
      <c r="F172" t="s">
        <v>254</v>
      </c>
    </row>
    <row r="173" spans="1:6" x14ac:dyDescent="0.25">
      <c r="A173" t="s">
        <v>5</v>
      </c>
      <c r="B173">
        <v>2321.87</v>
      </c>
      <c r="C173" t="s">
        <v>256</v>
      </c>
      <c r="D173" t="s">
        <v>333</v>
      </c>
      <c r="F173" t="s">
        <v>258</v>
      </c>
    </row>
    <row r="174" spans="1:6" x14ac:dyDescent="0.25">
      <c r="A174" t="s">
        <v>5</v>
      </c>
      <c r="B174">
        <v>4643.7299999999996</v>
      </c>
      <c r="C174" t="s">
        <v>259</v>
      </c>
      <c r="D174" t="s">
        <v>334</v>
      </c>
      <c r="E174" t="s">
        <v>33</v>
      </c>
      <c r="F174" t="s">
        <v>261</v>
      </c>
    </row>
    <row r="175" spans="1:6" x14ac:dyDescent="0.25">
      <c r="A175" t="s">
        <v>5</v>
      </c>
      <c r="B175">
        <v>809.68</v>
      </c>
      <c r="C175" t="s">
        <v>262</v>
      </c>
      <c r="D175" t="s">
        <v>335</v>
      </c>
      <c r="F175" t="s">
        <v>264</v>
      </c>
    </row>
    <row r="176" spans="1:6" x14ac:dyDescent="0.25">
      <c r="A176" t="s">
        <v>5</v>
      </c>
      <c r="B176">
        <v>702.52</v>
      </c>
      <c r="C176" t="s">
        <v>265</v>
      </c>
      <c r="D176" t="s">
        <v>336</v>
      </c>
      <c r="F176" t="s">
        <v>267</v>
      </c>
    </row>
    <row r="177" spans="1:6" x14ac:dyDescent="0.25">
      <c r="A177" t="s">
        <v>5</v>
      </c>
      <c r="B177">
        <v>702.52</v>
      </c>
      <c r="C177" t="s">
        <v>265</v>
      </c>
      <c r="D177" t="s">
        <v>337</v>
      </c>
      <c r="F177" t="s">
        <v>267</v>
      </c>
    </row>
    <row r="178" spans="1:6" x14ac:dyDescent="0.25">
      <c r="A178" t="s">
        <v>5</v>
      </c>
      <c r="B178">
        <v>809.68</v>
      </c>
      <c r="C178" t="s">
        <v>262</v>
      </c>
      <c r="D178" t="s">
        <v>338</v>
      </c>
      <c r="F178" t="s">
        <v>264</v>
      </c>
    </row>
    <row r="179" spans="1:6" x14ac:dyDescent="0.25">
      <c r="A179" t="s">
        <v>5</v>
      </c>
      <c r="B179">
        <v>2321.87</v>
      </c>
      <c r="C179" t="s">
        <v>256</v>
      </c>
      <c r="D179" t="s">
        <v>339</v>
      </c>
      <c r="F179" t="s">
        <v>258</v>
      </c>
    </row>
    <row r="180" spans="1:6" x14ac:dyDescent="0.25">
      <c r="A180" t="s">
        <v>5</v>
      </c>
      <c r="B180">
        <v>1202.3599999999999</v>
      </c>
      <c r="C180" t="s">
        <v>236</v>
      </c>
      <c r="D180" t="s">
        <v>340</v>
      </c>
      <c r="E180" t="s">
        <v>65</v>
      </c>
      <c r="F180" t="s">
        <v>254</v>
      </c>
    </row>
    <row r="181" spans="1:6" x14ac:dyDescent="0.25">
      <c r="A181" t="s">
        <v>5</v>
      </c>
      <c r="B181">
        <v>1396.69</v>
      </c>
      <c r="C181" t="s">
        <v>239</v>
      </c>
      <c r="D181" t="s">
        <v>341</v>
      </c>
      <c r="E181" t="s">
        <v>65</v>
      </c>
      <c r="F181" t="s">
        <v>254</v>
      </c>
    </row>
    <row r="182" spans="1:6" x14ac:dyDescent="0.25">
      <c r="A182" t="s">
        <v>5</v>
      </c>
      <c r="B182">
        <v>1451.88</v>
      </c>
      <c r="C182" t="s">
        <v>250</v>
      </c>
      <c r="D182" t="s">
        <v>342</v>
      </c>
      <c r="F182" t="s">
        <v>252</v>
      </c>
    </row>
    <row r="183" spans="1:6" x14ac:dyDescent="0.25">
      <c r="A183" t="s">
        <v>5</v>
      </c>
      <c r="B183">
        <v>420.55</v>
      </c>
      <c r="C183" t="s">
        <v>343</v>
      </c>
      <c r="D183" t="s">
        <v>344</v>
      </c>
      <c r="F183" t="s">
        <v>345</v>
      </c>
    </row>
    <row r="184" spans="1:6" x14ac:dyDescent="0.25">
      <c r="A184" t="s">
        <v>5</v>
      </c>
      <c r="B184">
        <v>4870.53</v>
      </c>
      <c r="C184" t="s">
        <v>346</v>
      </c>
      <c r="D184" t="s">
        <v>347</v>
      </c>
      <c r="E184" t="s">
        <v>33</v>
      </c>
      <c r="F184" t="s">
        <v>348</v>
      </c>
    </row>
    <row r="185" spans="1:6" x14ac:dyDescent="0.25">
      <c r="A185" t="s">
        <v>5</v>
      </c>
      <c r="B185">
        <v>2451.2800000000002</v>
      </c>
      <c r="C185" t="s">
        <v>349</v>
      </c>
      <c r="D185" t="s">
        <v>350</v>
      </c>
      <c r="E185" t="s">
        <v>8</v>
      </c>
      <c r="F185" t="s">
        <v>351</v>
      </c>
    </row>
    <row r="186" spans="1:6" x14ac:dyDescent="0.25">
      <c r="A186" t="s">
        <v>5</v>
      </c>
      <c r="B186">
        <v>705.28</v>
      </c>
      <c r="C186" t="s">
        <v>215</v>
      </c>
      <c r="D186" t="s">
        <v>352</v>
      </c>
      <c r="E186" t="s">
        <v>8</v>
      </c>
      <c r="F186" t="s">
        <v>217</v>
      </c>
    </row>
    <row r="187" spans="1:6" x14ac:dyDescent="0.25">
      <c r="A187" t="s">
        <v>5</v>
      </c>
      <c r="B187">
        <v>654.89</v>
      </c>
      <c r="C187" t="s">
        <v>179</v>
      </c>
      <c r="D187" t="s">
        <v>353</v>
      </c>
      <c r="E187" t="s">
        <v>18</v>
      </c>
      <c r="F187" t="s">
        <v>178</v>
      </c>
    </row>
    <row r="188" spans="1:6" x14ac:dyDescent="0.25">
      <c r="A188" t="s">
        <v>5</v>
      </c>
      <c r="B188">
        <v>535.82000000000005</v>
      </c>
      <c r="C188" t="s">
        <v>176</v>
      </c>
      <c r="D188" t="s">
        <v>354</v>
      </c>
      <c r="E188" t="s">
        <v>18</v>
      </c>
      <c r="F188" t="s">
        <v>178</v>
      </c>
    </row>
    <row r="189" spans="1:6" x14ac:dyDescent="0.25">
      <c r="A189" t="s">
        <v>5</v>
      </c>
      <c r="B189">
        <v>535.82000000000005</v>
      </c>
      <c r="C189" t="s">
        <v>176</v>
      </c>
      <c r="D189" t="s">
        <v>355</v>
      </c>
      <c r="E189" t="s">
        <v>18</v>
      </c>
      <c r="F189" t="s">
        <v>178</v>
      </c>
    </row>
    <row r="190" spans="1:6" x14ac:dyDescent="0.25">
      <c r="A190" t="s">
        <v>5</v>
      </c>
      <c r="B190">
        <v>654.89</v>
      </c>
      <c r="C190" t="s">
        <v>179</v>
      </c>
      <c r="D190" t="s">
        <v>356</v>
      </c>
      <c r="E190" t="s">
        <v>18</v>
      </c>
      <c r="F190" t="s">
        <v>178</v>
      </c>
    </row>
    <row r="191" spans="1:6" x14ac:dyDescent="0.25">
      <c r="A191" t="s">
        <v>5</v>
      </c>
      <c r="B191">
        <v>468.47</v>
      </c>
      <c r="C191" t="s">
        <v>223</v>
      </c>
      <c r="D191" t="s">
        <v>357</v>
      </c>
      <c r="F191" t="s">
        <v>185</v>
      </c>
    </row>
    <row r="192" spans="1:6" x14ac:dyDescent="0.25">
      <c r="A192" t="s">
        <v>5</v>
      </c>
      <c r="B192">
        <v>2730.11</v>
      </c>
      <c r="C192" t="s">
        <v>358</v>
      </c>
      <c r="D192" t="s">
        <v>359</v>
      </c>
      <c r="E192" t="s">
        <v>33</v>
      </c>
      <c r="F192" t="s">
        <v>360</v>
      </c>
    </row>
    <row r="193" spans="1:6" x14ac:dyDescent="0.25">
      <c r="A193" t="s">
        <v>5</v>
      </c>
      <c r="B193">
        <v>5393</v>
      </c>
      <c r="C193" t="s">
        <v>361</v>
      </c>
      <c r="D193" t="s">
        <v>362</v>
      </c>
      <c r="F193" t="s">
        <v>363</v>
      </c>
    </row>
    <row r="194" spans="1:6" x14ac:dyDescent="0.25">
      <c r="A194" t="s">
        <v>5</v>
      </c>
      <c r="B194">
        <v>432.46</v>
      </c>
      <c r="C194" t="s">
        <v>364</v>
      </c>
      <c r="D194" t="s">
        <v>365</v>
      </c>
      <c r="F194" t="s">
        <v>69</v>
      </c>
    </row>
    <row r="195" spans="1:6" x14ac:dyDescent="0.25">
      <c r="A195" t="s">
        <v>5</v>
      </c>
      <c r="B195">
        <v>432.46</v>
      </c>
      <c r="C195" t="s">
        <v>364</v>
      </c>
      <c r="D195" t="s">
        <v>366</v>
      </c>
      <c r="F195" t="s">
        <v>69</v>
      </c>
    </row>
    <row r="196" spans="1:6" x14ac:dyDescent="0.25">
      <c r="A196" t="s">
        <v>5</v>
      </c>
      <c r="B196">
        <v>5393</v>
      </c>
      <c r="C196" t="s">
        <v>361</v>
      </c>
      <c r="D196" t="s">
        <v>367</v>
      </c>
      <c r="F196" t="s">
        <v>363</v>
      </c>
    </row>
    <row r="197" spans="1:6" x14ac:dyDescent="0.25">
      <c r="A197" t="s">
        <v>5</v>
      </c>
      <c r="B197">
        <v>1476.11</v>
      </c>
      <c r="C197" t="s">
        <v>368</v>
      </c>
      <c r="D197" t="s">
        <v>369</v>
      </c>
      <c r="F197" t="s">
        <v>370</v>
      </c>
    </row>
    <row r="198" spans="1:6" x14ac:dyDescent="0.25">
      <c r="A198" t="s">
        <v>5</v>
      </c>
      <c r="B198">
        <v>1476.11</v>
      </c>
      <c r="C198" t="s">
        <v>368</v>
      </c>
      <c r="D198" t="s">
        <v>371</v>
      </c>
      <c r="F198" t="s">
        <v>370</v>
      </c>
    </row>
    <row r="199" spans="1:6" x14ac:dyDescent="0.25">
      <c r="A199" t="s">
        <v>5</v>
      </c>
      <c r="B199">
        <v>5766.44</v>
      </c>
      <c r="C199" t="s">
        <v>372</v>
      </c>
      <c r="D199" t="s">
        <v>373</v>
      </c>
      <c r="F199" t="s">
        <v>374</v>
      </c>
    </row>
    <row r="200" spans="1:6" x14ac:dyDescent="0.25">
      <c r="A200" t="s">
        <v>5</v>
      </c>
      <c r="B200">
        <v>3274.92</v>
      </c>
      <c r="C200" t="s">
        <v>375</v>
      </c>
      <c r="D200" t="s">
        <v>376</v>
      </c>
      <c r="E200" t="s">
        <v>33</v>
      </c>
      <c r="F200" t="s">
        <v>377</v>
      </c>
    </row>
    <row r="201" spans="1:6" x14ac:dyDescent="0.25">
      <c r="A201" t="s">
        <v>5</v>
      </c>
      <c r="B201">
        <v>1018.05</v>
      </c>
      <c r="C201" t="s">
        <v>378</v>
      </c>
      <c r="D201" t="s">
        <v>379</v>
      </c>
      <c r="E201" t="s">
        <v>65</v>
      </c>
      <c r="F201" t="s">
        <v>380</v>
      </c>
    </row>
    <row r="202" spans="1:6" x14ac:dyDescent="0.25">
      <c r="A202" t="s">
        <v>5</v>
      </c>
      <c r="B202">
        <v>2058.63</v>
      </c>
      <c r="C202" t="s">
        <v>381</v>
      </c>
      <c r="D202" t="s">
        <v>382</v>
      </c>
      <c r="F202" t="s">
        <v>383</v>
      </c>
    </row>
    <row r="203" spans="1:6" x14ac:dyDescent="0.25">
      <c r="A203" t="s">
        <v>5</v>
      </c>
      <c r="B203">
        <v>1469.02</v>
      </c>
      <c r="C203" t="s">
        <v>384</v>
      </c>
      <c r="D203" t="s">
        <v>385</v>
      </c>
      <c r="E203" t="s">
        <v>33</v>
      </c>
      <c r="F203" t="s">
        <v>386</v>
      </c>
    </row>
    <row r="204" spans="1:6" x14ac:dyDescent="0.25">
      <c r="A204" t="s">
        <v>5</v>
      </c>
      <c r="B204">
        <v>1469.02</v>
      </c>
      <c r="C204" t="s">
        <v>387</v>
      </c>
      <c r="D204" t="s">
        <v>388</v>
      </c>
      <c r="E204" t="s">
        <v>33</v>
      </c>
      <c r="F204" t="s">
        <v>389</v>
      </c>
    </row>
    <row r="205" spans="1:6" x14ac:dyDescent="0.25">
      <c r="A205" t="s">
        <v>5</v>
      </c>
      <c r="B205">
        <v>1451.88</v>
      </c>
      <c r="C205" t="s">
        <v>250</v>
      </c>
      <c r="D205" t="s">
        <v>390</v>
      </c>
      <c r="F205" t="s">
        <v>391</v>
      </c>
    </row>
    <row r="206" spans="1:6" x14ac:dyDescent="0.25">
      <c r="A206" t="s">
        <v>5</v>
      </c>
      <c r="B206">
        <v>809.68</v>
      </c>
      <c r="C206" t="s">
        <v>262</v>
      </c>
      <c r="D206" t="s">
        <v>392</v>
      </c>
      <c r="F206" t="s">
        <v>264</v>
      </c>
    </row>
    <row r="207" spans="1:6" x14ac:dyDescent="0.25">
      <c r="A207" t="s">
        <v>5</v>
      </c>
      <c r="B207">
        <v>1369.31</v>
      </c>
      <c r="C207" t="s">
        <v>393</v>
      </c>
      <c r="D207" t="s">
        <v>394</v>
      </c>
      <c r="E207" t="s">
        <v>65</v>
      </c>
      <c r="F207" t="s">
        <v>395</v>
      </c>
    </row>
    <row r="208" spans="1:6" x14ac:dyDescent="0.25">
      <c r="A208" t="s">
        <v>5</v>
      </c>
      <c r="B208">
        <v>702.52</v>
      </c>
      <c r="C208" t="s">
        <v>265</v>
      </c>
      <c r="D208" t="s">
        <v>396</v>
      </c>
      <c r="F208" t="s">
        <v>267</v>
      </c>
    </row>
    <row r="209" spans="1:6" x14ac:dyDescent="0.25">
      <c r="A209" t="s">
        <v>5</v>
      </c>
      <c r="B209">
        <v>729.66</v>
      </c>
      <c r="C209" t="s">
        <v>397</v>
      </c>
      <c r="D209" t="s">
        <v>398</v>
      </c>
      <c r="F209" t="s">
        <v>399</v>
      </c>
    </row>
    <row r="210" spans="1:6" x14ac:dyDescent="0.25">
      <c r="A210" t="s">
        <v>5</v>
      </c>
      <c r="B210">
        <v>3565</v>
      </c>
      <c r="C210" t="s">
        <v>288</v>
      </c>
      <c r="D210" t="s">
        <v>400</v>
      </c>
      <c r="E210" t="s">
        <v>65</v>
      </c>
      <c r="F210" t="s">
        <v>401</v>
      </c>
    </row>
    <row r="211" spans="1:6" x14ac:dyDescent="0.25">
      <c r="A211" t="s">
        <v>5</v>
      </c>
      <c r="B211">
        <v>2049.84</v>
      </c>
      <c r="C211" t="s">
        <v>402</v>
      </c>
      <c r="D211" t="s">
        <v>403</v>
      </c>
      <c r="E211" t="s">
        <v>65</v>
      </c>
      <c r="F211" t="s">
        <v>404</v>
      </c>
    </row>
    <row r="212" spans="1:6" x14ac:dyDescent="0.25">
      <c r="A212" t="s">
        <v>5</v>
      </c>
      <c r="B212">
        <v>5318.46</v>
      </c>
      <c r="C212" t="s">
        <v>405</v>
      </c>
      <c r="D212" t="s">
        <v>406</v>
      </c>
      <c r="E212" t="s">
        <v>33</v>
      </c>
      <c r="F212" t="s">
        <v>407</v>
      </c>
    </row>
    <row r="213" spans="1:6" x14ac:dyDescent="0.25">
      <c r="A213" t="s">
        <v>5</v>
      </c>
      <c r="B213">
        <v>385</v>
      </c>
      <c r="C213" t="s">
        <v>408</v>
      </c>
      <c r="D213" t="s">
        <v>409</v>
      </c>
      <c r="F213" t="s">
        <v>410</v>
      </c>
    </row>
    <row r="214" spans="1:6" x14ac:dyDescent="0.25">
      <c r="A214" t="s">
        <v>5</v>
      </c>
      <c r="B214">
        <v>1350</v>
      </c>
      <c r="C214" t="s">
        <v>304</v>
      </c>
      <c r="D214" t="s">
        <v>411</v>
      </c>
      <c r="F214" t="s">
        <v>412</v>
      </c>
    </row>
    <row r="215" spans="1:6" x14ac:dyDescent="0.25">
      <c r="A215" t="s">
        <v>5</v>
      </c>
      <c r="B215">
        <v>1899.45</v>
      </c>
      <c r="C215" t="s">
        <v>282</v>
      </c>
      <c r="D215" t="s">
        <v>413</v>
      </c>
      <c r="F215" t="s">
        <v>414</v>
      </c>
    </row>
    <row r="216" spans="1:6" x14ac:dyDescent="0.25">
      <c r="A216" t="s">
        <v>5</v>
      </c>
      <c r="B216">
        <v>451.56</v>
      </c>
      <c r="C216" t="s">
        <v>307</v>
      </c>
      <c r="D216" t="s">
        <v>415</v>
      </c>
      <c r="F216" t="s">
        <v>309</v>
      </c>
    </row>
    <row r="217" spans="1:6" x14ac:dyDescent="0.25">
      <c r="A217" t="s">
        <v>5</v>
      </c>
      <c r="B217">
        <v>1649.97</v>
      </c>
      <c r="C217" t="s">
        <v>416</v>
      </c>
      <c r="D217" t="s">
        <v>417</v>
      </c>
      <c r="E217" t="s">
        <v>65</v>
      </c>
      <c r="F217" t="s">
        <v>418</v>
      </c>
    </row>
    <row r="218" spans="1:6" x14ac:dyDescent="0.25">
      <c r="A218" t="s">
        <v>5</v>
      </c>
      <c r="B218">
        <v>1956.15</v>
      </c>
      <c r="C218" t="s">
        <v>285</v>
      </c>
      <c r="D218" t="s">
        <v>419</v>
      </c>
      <c r="F218" t="s">
        <v>420</v>
      </c>
    </row>
    <row r="219" spans="1:6" x14ac:dyDescent="0.25">
      <c r="A219" t="s">
        <v>5</v>
      </c>
      <c r="B219">
        <v>1570.59</v>
      </c>
      <c r="C219" t="s">
        <v>297</v>
      </c>
      <c r="D219" t="s">
        <v>421</v>
      </c>
      <c r="E219" t="s">
        <v>33</v>
      </c>
      <c r="F219" t="s">
        <v>422</v>
      </c>
    </row>
    <row r="220" spans="1:6" x14ac:dyDescent="0.25">
      <c r="A220" t="s">
        <v>5</v>
      </c>
      <c r="B220">
        <v>1695.33</v>
      </c>
      <c r="C220" t="s">
        <v>294</v>
      </c>
      <c r="D220" t="s">
        <v>421</v>
      </c>
      <c r="E220" t="s">
        <v>33</v>
      </c>
      <c r="F220" t="s">
        <v>422</v>
      </c>
    </row>
    <row r="221" spans="1:6" x14ac:dyDescent="0.25">
      <c r="A221" t="s">
        <v>5</v>
      </c>
      <c r="B221">
        <v>3231.9</v>
      </c>
      <c r="C221" t="s">
        <v>279</v>
      </c>
      <c r="D221" t="s">
        <v>423</v>
      </c>
      <c r="F221" t="s">
        <v>424</v>
      </c>
    </row>
    <row r="222" spans="1:6" x14ac:dyDescent="0.25">
      <c r="A222" t="s">
        <v>5</v>
      </c>
      <c r="B222">
        <v>3231.9</v>
      </c>
      <c r="C222" t="s">
        <v>279</v>
      </c>
      <c r="D222" t="s">
        <v>425</v>
      </c>
      <c r="F222" t="s">
        <v>424</v>
      </c>
    </row>
    <row r="223" spans="1:6" x14ac:dyDescent="0.25">
      <c r="A223" t="s">
        <v>5</v>
      </c>
      <c r="B223">
        <v>1695.33</v>
      </c>
      <c r="C223" t="s">
        <v>294</v>
      </c>
      <c r="D223" t="s">
        <v>426</v>
      </c>
      <c r="E223" t="s">
        <v>33</v>
      </c>
      <c r="F223" t="s">
        <v>422</v>
      </c>
    </row>
    <row r="224" spans="1:6" x14ac:dyDescent="0.25">
      <c r="A224" t="s">
        <v>5</v>
      </c>
      <c r="B224">
        <v>1570.59</v>
      </c>
      <c r="C224" t="s">
        <v>297</v>
      </c>
      <c r="D224" t="s">
        <v>426</v>
      </c>
      <c r="E224" t="s">
        <v>33</v>
      </c>
      <c r="F224" t="s">
        <v>422</v>
      </c>
    </row>
    <row r="225" spans="1:6" x14ac:dyDescent="0.25">
      <c r="A225" t="s">
        <v>5</v>
      </c>
      <c r="B225">
        <v>1956.15</v>
      </c>
      <c r="C225" t="s">
        <v>285</v>
      </c>
      <c r="D225" t="s">
        <v>427</v>
      </c>
      <c r="F225" t="s">
        <v>420</v>
      </c>
    </row>
    <row r="226" spans="1:6" x14ac:dyDescent="0.25">
      <c r="A226" t="s">
        <v>5</v>
      </c>
      <c r="B226">
        <v>1649.97</v>
      </c>
      <c r="C226" t="s">
        <v>416</v>
      </c>
      <c r="D226" t="s">
        <v>428</v>
      </c>
      <c r="E226" t="s">
        <v>65</v>
      </c>
      <c r="F226" t="s">
        <v>418</v>
      </c>
    </row>
    <row r="227" spans="1:6" x14ac:dyDescent="0.25">
      <c r="A227" t="s">
        <v>5</v>
      </c>
      <c r="B227">
        <v>451.56</v>
      </c>
      <c r="C227" t="s">
        <v>307</v>
      </c>
      <c r="D227" t="s">
        <v>429</v>
      </c>
      <c r="F227" t="s">
        <v>309</v>
      </c>
    </row>
    <row r="228" spans="1:6" x14ac:dyDescent="0.25">
      <c r="A228" t="s">
        <v>5</v>
      </c>
      <c r="B228">
        <v>1899.45</v>
      </c>
      <c r="C228" t="s">
        <v>282</v>
      </c>
      <c r="D228" t="s">
        <v>430</v>
      </c>
      <c r="F228" t="s">
        <v>414</v>
      </c>
    </row>
    <row r="229" spans="1:6" x14ac:dyDescent="0.25">
      <c r="A229" t="s">
        <v>5</v>
      </c>
      <c r="B229">
        <v>1350</v>
      </c>
      <c r="C229" t="s">
        <v>304</v>
      </c>
      <c r="D229" t="s">
        <v>431</v>
      </c>
      <c r="F229" t="s">
        <v>412</v>
      </c>
    </row>
    <row r="230" spans="1:6" x14ac:dyDescent="0.25">
      <c r="A230" t="s">
        <v>5</v>
      </c>
      <c r="B230">
        <v>385</v>
      </c>
      <c r="C230" t="s">
        <v>408</v>
      </c>
      <c r="D230" t="s">
        <v>432</v>
      </c>
      <c r="F230" t="s">
        <v>410</v>
      </c>
    </row>
    <row r="231" spans="1:6" x14ac:dyDescent="0.25">
      <c r="A231" t="s">
        <v>5</v>
      </c>
      <c r="B231">
        <v>5318.46</v>
      </c>
      <c r="C231" t="s">
        <v>405</v>
      </c>
      <c r="D231" t="s">
        <v>433</v>
      </c>
      <c r="E231" t="s">
        <v>33</v>
      </c>
      <c r="F231" t="s">
        <v>407</v>
      </c>
    </row>
    <row r="232" spans="1:6" x14ac:dyDescent="0.25">
      <c r="A232" t="s">
        <v>5</v>
      </c>
      <c r="B232">
        <v>2049.84</v>
      </c>
      <c r="C232" t="s">
        <v>402</v>
      </c>
      <c r="D232" t="s">
        <v>434</v>
      </c>
      <c r="E232" t="s">
        <v>65</v>
      </c>
      <c r="F232" t="s">
        <v>404</v>
      </c>
    </row>
    <row r="233" spans="1:6" x14ac:dyDescent="0.25">
      <c r="A233" t="s">
        <v>5</v>
      </c>
      <c r="B233">
        <v>3565</v>
      </c>
      <c r="C233" t="s">
        <v>288</v>
      </c>
      <c r="D233" t="s">
        <v>435</v>
      </c>
      <c r="E233" t="s">
        <v>65</v>
      </c>
      <c r="F233" t="s">
        <v>401</v>
      </c>
    </row>
    <row r="234" spans="1:6" x14ac:dyDescent="0.25">
      <c r="A234" t="s">
        <v>5</v>
      </c>
      <c r="B234">
        <v>5350</v>
      </c>
      <c r="C234" t="s">
        <v>436</v>
      </c>
      <c r="D234" t="s">
        <v>437</v>
      </c>
      <c r="E234" t="s">
        <v>33</v>
      </c>
      <c r="F234" t="s">
        <v>438</v>
      </c>
    </row>
    <row r="235" spans="1:6" x14ac:dyDescent="0.25">
      <c r="A235" t="s">
        <v>5</v>
      </c>
      <c r="B235">
        <v>432.46</v>
      </c>
      <c r="C235" t="s">
        <v>439</v>
      </c>
      <c r="D235" t="s">
        <v>440</v>
      </c>
      <c r="F235" t="s">
        <v>69</v>
      </c>
    </row>
    <row r="236" spans="1:6" x14ac:dyDescent="0.25">
      <c r="A236" t="s">
        <v>5</v>
      </c>
      <c r="B236">
        <v>2162.8000000000002</v>
      </c>
      <c r="C236" t="s">
        <v>441</v>
      </c>
      <c r="D236" t="s">
        <v>442</v>
      </c>
      <c r="F236" t="s">
        <v>443</v>
      </c>
    </row>
    <row r="237" spans="1:6" x14ac:dyDescent="0.25">
      <c r="A237" t="s">
        <v>5</v>
      </c>
      <c r="B237">
        <v>432.46</v>
      </c>
      <c r="C237" t="s">
        <v>439</v>
      </c>
      <c r="D237" t="s">
        <v>444</v>
      </c>
      <c r="F237" t="s">
        <v>69</v>
      </c>
    </row>
    <row r="238" spans="1:6" x14ac:dyDescent="0.25">
      <c r="A238" t="s">
        <v>5</v>
      </c>
      <c r="B238">
        <v>1244.28</v>
      </c>
      <c r="C238" t="s">
        <v>445</v>
      </c>
      <c r="D238" t="s">
        <v>446</v>
      </c>
      <c r="F238" t="s">
        <v>447</v>
      </c>
    </row>
    <row r="239" spans="1:6" x14ac:dyDescent="0.25">
      <c r="A239" t="s">
        <v>5</v>
      </c>
      <c r="B239">
        <v>5350</v>
      </c>
      <c r="C239" t="s">
        <v>436</v>
      </c>
      <c r="D239" t="s">
        <v>448</v>
      </c>
      <c r="F239" t="s">
        <v>449</v>
      </c>
    </row>
    <row r="240" spans="1:6" x14ac:dyDescent="0.25">
      <c r="A240" t="s">
        <v>5</v>
      </c>
      <c r="B240">
        <v>729.66</v>
      </c>
      <c r="C240" t="s">
        <v>397</v>
      </c>
      <c r="D240" t="s">
        <v>450</v>
      </c>
      <c r="F240" t="s">
        <v>399</v>
      </c>
    </row>
    <row r="241" spans="1:6" x14ac:dyDescent="0.25">
      <c r="A241" t="s">
        <v>5</v>
      </c>
      <c r="B241">
        <v>702.52</v>
      </c>
      <c r="C241" t="s">
        <v>265</v>
      </c>
      <c r="D241" t="s">
        <v>451</v>
      </c>
      <c r="F241" t="s">
        <v>267</v>
      </c>
    </row>
    <row r="242" spans="1:6" x14ac:dyDescent="0.25">
      <c r="A242" t="s">
        <v>5</v>
      </c>
      <c r="B242">
        <v>1369.31</v>
      </c>
      <c r="C242" t="s">
        <v>393</v>
      </c>
      <c r="D242" t="s">
        <v>452</v>
      </c>
      <c r="E242" t="s">
        <v>65</v>
      </c>
      <c r="F242" t="s">
        <v>395</v>
      </c>
    </row>
    <row r="243" spans="1:6" x14ac:dyDescent="0.25">
      <c r="A243" t="s">
        <v>5</v>
      </c>
      <c r="B243">
        <v>809.68</v>
      </c>
      <c r="C243" t="s">
        <v>262</v>
      </c>
      <c r="D243" t="s">
        <v>453</v>
      </c>
      <c r="F243" t="s">
        <v>264</v>
      </c>
    </row>
    <row r="244" spans="1:6" x14ac:dyDescent="0.25">
      <c r="A244" t="s">
        <v>5</v>
      </c>
      <c r="B244">
        <v>1451.88</v>
      </c>
      <c r="C244" t="s">
        <v>250</v>
      </c>
      <c r="D244" t="s">
        <v>454</v>
      </c>
      <c r="F244" t="s">
        <v>391</v>
      </c>
    </row>
    <row r="245" spans="1:6" x14ac:dyDescent="0.25">
      <c r="A245" t="s">
        <v>5</v>
      </c>
      <c r="B245">
        <v>1469.02</v>
      </c>
      <c r="C245" t="s">
        <v>387</v>
      </c>
      <c r="D245" t="s">
        <v>455</v>
      </c>
      <c r="E245" t="s">
        <v>33</v>
      </c>
      <c r="F245" t="s">
        <v>389</v>
      </c>
    </row>
    <row r="246" spans="1:6" x14ac:dyDescent="0.25">
      <c r="A246" t="s">
        <v>5</v>
      </c>
      <c r="B246">
        <v>1469.02</v>
      </c>
      <c r="C246" t="s">
        <v>384</v>
      </c>
      <c r="D246" t="s">
        <v>456</v>
      </c>
      <c r="E246" t="s">
        <v>33</v>
      </c>
      <c r="F246" t="s">
        <v>386</v>
      </c>
    </row>
    <row r="247" spans="1:6" x14ac:dyDescent="0.25">
      <c r="A247" t="s">
        <v>5</v>
      </c>
      <c r="B247">
        <v>3274.92</v>
      </c>
      <c r="C247" t="s">
        <v>375</v>
      </c>
      <c r="D247" t="s">
        <v>457</v>
      </c>
      <c r="E247" t="s">
        <v>33</v>
      </c>
      <c r="F247" t="s">
        <v>458</v>
      </c>
    </row>
    <row r="248" spans="1:6" x14ac:dyDescent="0.25">
      <c r="A248" t="s">
        <v>5</v>
      </c>
      <c r="B248">
        <v>2058.63</v>
      </c>
      <c r="C248" t="s">
        <v>381</v>
      </c>
      <c r="D248" t="s">
        <v>459</v>
      </c>
      <c r="F248" t="s">
        <v>383</v>
      </c>
    </row>
    <row r="249" spans="1:6" x14ac:dyDescent="0.25">
      <c r="A249" t="s">
        <v>5</v>
      </c>
      <c r="B249">
        <v>1018.05</v>
      </c>
      <c r="C249" t="s">
        <v>378</v>
      </c>
      <c r="D249" t="s">
        <v>460</v>
      </c>
      <c r="E249" t="s">
        <v>65</v>
      </c>
      <c r="F249" t="s">
        <v>380</v>
      </c>
    </row>
    <row r="250" spans="1:6" x14ac:dyDescent="0.25">
      <c r="A250" t="s">
        <v>5</v>
      </c>
      <c r="B250">
        <v>1018.05</v>
      </c>
      <c r="C250" t="s">
        <v>378</v>
      </c>
      <c r="D250" t="s">
        <v>461</v>
      </c>
      <c r="E250" t="s">
        <v>65</v>
      </c>
      <c r="F250" t="s">
        <v>380</v>
      </c>
    </row>
    <row r="251" spans="1:6" x14ac:dyDescent="0.25">
      <c r="A251" t="s">
        <v>5</v>
      </c>
      <c r="B251">
        <v>809.68</v>
      </c>
      <c r="C251" t="s">
        <v>262</v>
      </c>
      <c r="D251" t="s">
        <v>462</v>
      </c>
      <c r="F251" t="s">
        <v>264</v>
      </c>
    </row>
    <row r="252" spans="1:6" x14ac:dyDescent="0.25">
      <c r="A252" t="s">
        <v>5</v>
      </c>
      <c r="B252">
        <v>1369.31</v>
      </c>
      <c r="C252" t="s">
        <v>393</v>
      </c>
      <c r="D252" t="s">
        <v>463</v>
      </c>
      <c r="E252" t="s">
        <v>65</v>
      </c>
      <c r="F252" t="s">
        <v>395</v>
      </c>
    </row>
    <row r="253" spans="1:6" x14ac:dyDescent="0.25">
      <c r="A253" t="s">
        <v>5</v>
      </c>
      <c r="B253">
        <v>702.52</v>
      </c>
      <c r="C253" t="s">
        <v>265</v>
      </c>
      <c r="D253" t="s">
        <v>464</v>
      </c>
      <c r="F253" t="s">
        <v>267</v>
      </c>
    </row>
    <row r="254" spans="1:6" x14ac:dyDescent="0.25">
      <c r="A254" t="s">
        <v>5</v>
      </c>
      <c r="B254">
        <v>1451.88</v>
      </c>
      <c r="C254" t="s">
        <v>250</v>
      </c>
      <c r="D254" t="s">
        <v>465</v>
      </c>
      <c r="F254" t="s">
        <v>466</v>
      </c>
    </row>
    <row r="255" spans="1:6" x14ac:dyDescent="0.25">
      <c r="A255" t="s">
        <v>5</v>
      </c>
      <c r="B255">
        <v>4792.8599999999997</v>
      </c>
      <c r="C255" t="s">
        <v>467</v>
      </c>
      <c r="D255" t="s">
        <v>468</v>
      </c>
      <c r="E255" t="s">
        <v>33</v>
      </c>
      <c r="F255" t="s">
        <v>469</v>
      </c>
    </row>
    <row r="256" spans="1:6" x14ac:dyDescent="0.25">
      <c r="A256" t="s">
        <v>5</v>
      </c>
      <c r="B256">
        <v>2369.5</v>
      </c>
      <c r="C256" t="s">
        <v>470</v>
      </c>
      <c r="D256" t="s">
        <v>471</v>
      </c>
      <c r="F256" t="s">
        <v>472</v>
      </c>
    </row>
    <row r="257" spans="1:6" x14ac:dyDescent="0.25">
      <c r="A257" t="s">
        <v>5</v>
      </c>
      <c r="B257">
        <v>679.84</v>
      </c>
      <c r="C257" t="s">
        <v>473</v>
      </c>
      <c r="D257" t="s">
        <v>474</v>
      </c>
      <c r="F257" t="s">
        <v>475</v>
      </c>
    </row>
    <row r="258" spans="1:6" x14ac:dyDescent="0.25">
      <c r="A258" t="s">
        <v>5</v>
      </c>
      <c r="B258">
        <v>2049.84</v>
      </c>
      <c r="C258" t="s">
        <v>402</v>
      </c>
      <c r="D258" t="s">
        <v>476</v>
      </c>
      <c r="E258" t="s">
        <v>65</v>
      </c>
      <c r="F258" t="s">
        <v>404</v>
      </c>
    </row>
    <row r="259" spans="1:6" x14ac:dyDescent="0.25">
      <c r="A259" t="s">
        <v>5</v>
      </c>
      <c r="B259">
        <v>5318.46</v>
      </c>
      <c r="C259" t="s">
        <v>405</v>
      </c>
      <c r="D259" t="s">
        <v>477</v>
      </c>
      <c r="E259" t="s">
        <v>33</v>
      </c>
      <c r="F259" t="s">
        <v>407</v>
      </c>
    </row>
    <row r="260" spans="1:6" x14ac:dyDescent="0.25">
      <c r="A260" t="s">
        <v>5</v>
      </c>
      <c r="B260">
        <v>385</v>
      </c>
      <c r="C260" t="s">
        <v>478</v>
      </c>
      <c r="D260" t="s">
        <v>479</v>
      </c>
      <c r="F260" t="s">
        <v>480</v>
      </c>
    </row>
    <row r="261" spans="1:6" x14ac:dyDescent="0.25">
      <c r="A261" t="s">
        <v>5</v>
      </c>
      <c r="B261">
        <v>3565</v>
      </c>
      <c r="C261" t="s">
        <v>288</v>
      </c>
      <c r="D261" t="s">
        <v>481</v>
      </c>
      <c r="E261" t="s">
        <v>65</v>
      </c>
      <c r="F261" t="s">
        <v>482</v>
      </c>
    </row>
    <row r="262" spans="1:6" x14ac:dyDescent="0.25">
      <c r="A262" t="s">
        <v>5</v>
      </c>
      <c r="B262">
        <v>1350</v>
      </c>
      <c r="C262" t="s">
        <v>304</v>
      </c>
      <c r="D262" t="s">
        <v>483</v>
      </c>
      <c r="F262" t="s">
        <v>412</v>
      </c>
    </row>
    <row r="263" spans="1:6" x14ac:dyDescent="0.25">
      <c r="A263" t="s">
        <v>5</v>
      </c>
      <c r="B263">
        <v>1649.97</v>
      </c>
      <c r="C263" t="s">
        <v>416</v>
      </c>
      <c r="D263" t="s">
        <v>484</v>
      </c>
      <c r="E263" t="s">
        <v>65</v>
      </c>
      <c r="F263" t="s">
        <v>418</v>
      </c>
    </row>
    <row r="264" spans="1:6" x14ac:dyDescent="0.25">
      <c r="A264" t="s">
        <v>5</v>
      </c>
      <c r="B264">
        <v>451.56</v>
      </c>
      <c r="C264" t="s">
        <v>307</v>
      </c>
      <c r="D264" t="s">
        <v>485</v>
      </c>
      <c r="F264" t="s">
        <v>309</v>
      </c>
    </row>
    <row r="265" spans="1:6" x14ac:dyDescent="0.25">
      <c r="A265" t="s">
        <v>5</v>
      </c>
      <c r="B265">
        <v>1899.45</v>
      </c>
      <c r="C265" t="s">
        <v>282</v>
      </c>
      <c r="D265" t="s">
        <v>486</v>
      </c>
      <c r="F265" t="s">
        <v>414</v>
      </c>
    </row>
    <row r="266" spans="1:6" x14ac:dyDescent="0.25">
      <c r="A266" t="s">
        <v>5</v>
      </c>
      <c r="B266">
        <v>1956.15</v>
      </c>
      <c r="C266" t="s">
        <v>285</v>
      </c>
      <c r="D266" t="s">
        <v>487</v>
      </c>
      <c r="F266" t="s">
        <v>420</v>
      </c>
    </row>
    <row r="267" spans="1:6" x14ac:dyDescent="0.25">
      <c r="A267" t="s">
        <v>5</v>
      </c>
      <c r="B267">
        <v>1570.59</v>
      </c>
      <c r="C267" t="s">
        <v>297</v>
      </c>
      <c r="D267" t="s">
        <v>488</v>
      </c>
      <c r="E267" t="s">
        <v>33</v>
      </c>
      <c r="F267" t="s">
        <v>422</v>
      </c>
    </row>
    <row r="268" spans="1:6" x14ac:dyDescent="0.25">
      <c r="A268" t="s">
        <v>5</v>
      </c>
      <c r="B268">
        <v>1695.33</v>
      </c>
      <c r="C268" t="s">
        <v>294</v>
      </c>
      <c r="D268" t="s">
        <v>488</v>
      </c>
      <c r="E268" t="s">
        <v>33</v>
      </c>
      <c r="F268" t="s">
        <v>422</v>
      </c>
    </row>
    <row r="269" spans="1:6" x14ac:dyDescent="0.25">
      <c r="A269" t="s">
        <v>5</v>
      </c>
      <c r="B269">
        <v>3231.9</v>
      </c>
      <c r="C269" t="s">
        <v>279</v>
      </c>
      <c r="D269" t="s">
        <v>489</v>
      </c>
      <c r="F269" t="s">
        <v>424</v>
      </c>
    </row>
    <row r="270" spans="1:6" x14ac:dyDescent="0.25">
      <c r="A270" t="s">
        <v>5</v>
      </c>
      <c r="B270">
        <v>3231.9</v>
      </c>
      <c r="C270" t="s">
        <v>279</v>
      </c>
      <c r="D270" t="s">
        <v>490</v>
      </c>
      <c r="F270" t="s">
        <v>424</v>
      </c>
    </row>
    <row r="271" spans="1:6" x14ac:dyDescent="0.25">
      <c r="A271" t="s">
        <v>5</v>
      </c>
      <c r="B271">
        <v>1695.33</v>
      </c>
      <c r="C271" t="s">
        <v>294</v>
      </c>
      <c r="D271" t="s">
        <v>491</v>
      </c>
      <c r="E271" t="s">
        <v>33</v>
      </c>
      <c r="F271" t="s">
        <v>422</v>
      </c>
    </row>
    <row r="272" spans="1:6" x14ac:dyDescent="0.25">
      <c r="A272" t="s">
        <v>5</v>
      </c>
      <c r="B272">
        <v>1570.59</v>
      </c>
      <c r="C272" t="s">
        <v>297</v>
      </c>
      <c r="D272" t="s">
        <v>491</v>
      </c>
      <c r="E272" t="s">
        <v>33</v>
      </c>
      <c r="F272" t="s">
        <v>422</v>
      </c>
    </row>
    <row r="273" spans="1:6" x14ac:dyDescent="0.25">
      <c r="A273" t="s">
        <v>5</v>
      </c>
      <c r="B273">
        <v>1956.15</v>
      </c>
      <c r="C273" t="s">
        <v>285</v>
      </c>
      <c r="D273" t="s">
        <v>492</v>
      </c>
      <c r="F273" t="s">
        <v>420</v>
      </c>
    </row>
    <row r="274" spans="1:6" x14ac:dyDescent="0.25">
      <c r="A274" t="s">
        <v>5</v>
      </c>
      <c r="B274">
        <v>1899.45</v>
      </c>
      <c r="C274" t="s">
        <v>282</v>
      </c>
      <c r="D274" t="s">
        <v>493</v>
      </c>
      <c r="F274" t="s">
        <v>414</v>
      </c>
    </row>
    <row r="275" spans="1:6" x14ac:dyDescent="0.25">
      <c r="A275" t="s">
        <v>5</v>
      </c>
      <c r="B275">
        <v>451.56</v>
      </c>
      <c r="C275" t="s">
        <v>307</v>
      </c>
      <c r="D275" t="s">
        <v>494</v>
      </c>
      <c r="F275" t="s">
        <v>309</v>
      </c>
    </row>
    <row r="276" spans="1:6" x14ac:dyDescent="0.25">
      <c r="A276" t="s">
        <v>5</v>
      </c>
      <c r="B276">
        <v>1649.97</v>
      </c>
      <c r="C276" t="s">
        <v>416</v>
      </c>
      <c r="D276" t="s">
        <v>495</v>
      </c>
      <c r="E276" t="s">
        <v>65</v>
      </c>
      <c r="F276" t="s">
        <v>418</v>
      </c>
    </row>
    <row r="277" spans="1:6" x14ac:dyDescent="0.25">
      <c r="A277" t="s">
        <v>5</v>
      </c>
      <c r="B277">
        <v>1350</v>
      </c>
      <c r="C277" t="s">
        <v>304</v>
      </c>
      <c r="D277" t="s">
        <v>496</v>
      </c>
      <c r="F277" t="s">
        <v>412</v>
      </c>
    </row>
    <row r="278" spans="1:6" x14ac:dyDescent="0.25">
      <c r="A278" t="s">
        <v>5</v>
      </c>
      <c r="B278">
        <v>3565</v>
      </c>
      <c r="C278" t="s">
        <v>288</v>
      </c>
      <c r="D278" t="s">
        <v>497</v>
      </c>
      <c r="E278" t="s">
        <v>65</v>
      </c>
      <c r="F278" t="s">
        <v>482</v>
      </c>
    </row>
    <row r="279" spans="1:6" x14ac:dyDescent="0.25">
      <c r="A279" t="s">
        <v>5</v>
      </c>
      <c r="B279">
        <v>385</v>
      </c>
      <c r="C279" t="s">
        <v>478</v>
      </c>
      <c r="D279" t="s">
        <v>498</v>
      </c>
      <c r="F279" t="s">
        <v>480</v>
      </c>
    </row>
    <row r="280" spans="1:6" x14ac:dyDescent="0.25">
      <c r="A280" t="s">
        <v>5</v>
      </c>
      <c r="B280">
        <v>5318.46</v>
      </c>
      <c r="C280" t="s">
        <v>405</v>
      </c>
      <c r="D280" t="s">
        <v>499</v>
      </c>
      <c r="E280" t="s">
        <v>33</v>
      </c>
      <c r="F280" t="s">
        <v>407</v>
      </c>
    </row>
    <row r="281" spans="1:6" x14ac:dyDescent="0.25">
      <c r="A281" t="s">
        <v>5</v>
      </c>
      <c r="B281">
        <v>2049.84</v>
      </c>
      <c r="C281" t="s">
        <v>402</v>
      </c>
      <c r="D281" t="s">
        <v>500</v>
      </c>
      <c r="E281" t="s">
        <v>65</v>
      </c>
      <c r="F281" t="s">
        <v>404</v>
      </c>
    </row>
    <row r="282" spans="1:6" x14ac:dyDescent="0.25">
      <c r="A282" t="s">
        <v>5</v>
      </c>
      <c r="B282">
        <v>5350</v>
      </c>
      <c r="C282" t="s">
        <v>501</v>
      </c>
      <c r="D282" t="s">
        <v>502</v>
      </c>
      <c r="F282" t="s">
        <v>503</v>
      </c>
    </row>
    <row r="283" spans="1:6" x14ac:dyDescent="0.25">
      <c r="A283" t="s">
        <v>5</v>
      </c>
      <c r="B283">
        <v>432.46</v>
      </c>
      <c r="C283" t="s">
        <v>439</v>
      </c>
      <c r="D283" t="s">
        <v>504</v>
      </c>
      <c r="F283" t="s">
        <v>69</v>
      </c>
    </row>
    <row r="284" spans="1:6" x14ac:dyDescent="0.25">
      <c r="A284" t="s">
        <v>5</v>
      </c>
      <c r="B284">
        <v>2162.8000000000002</v>
      </c>
      <c r="C284" t="s">
        <v>441</v>
      </c>
      <c r="D284" t="s">
        <v>505</v>
      </c>
      <c r="F284" t="s">
        <v>443</v>
      </c>
    </row>
    <row r="285" spans="1:6" x14ac:dyDescent="0.25">
      <c r="A285" t="s">
        <v>5</v>
      </c>
      <c r="B285">
        <v>1244.28</v>
      </c>
      <c r="C285" t="s">
        <v>445</v>
      </c>
      <c r="D285" t="s">
        <v>506</v>
      </c>
      <c r="F285" t="s">
        <v>507</v>
      </c>
    </row>
    <row r="286" spans="1:6" x14ac:dyDescent="0.25">
      <c r="A286" t="s">
        <v>5</v>
      </c>
      <c r="B286">
        <v>432.46</v>
      </c>
      <c r="C286" t="s">
        <v>439</v>
      </c>
      <c r="D286" t="s">
        <v>508</v>
      </c>
      <c r="F286" t="s">
        <v>69</v>
      </c>
    </row>
    <row r="287" spans="1:6" x14ac:dyDescent="0.25">
      <c r="A287" t="s">
        <v>5</v>
      </c>
      <c r="B287">
        <v>5350</v>
      </c>
      <c r="C287" t="s">
        <v>501</v>
      </c>
      <c r="D287" t="s">
        <v>509</v>
      </c>
      <c r="E287" t="s">
        <v>33</v>
      </c>
      <c r="F287" t="s">
        <v>510</v>
      </c>
    </row>
    <row r="288" spans="1:6" x14ac:dyDescent="0.25">
      <c r="A288" t="s">
        <v>5</v>
      </c>
      <c r="B288">
        <v>5350</v>
      </c>
      <c r="C288" t="s">
        <v>436</v>
      </c>
      <c r="D288" t="s">
        <v>511</v>
      </c>
      <c r="F288" t="s">
        <v>449</v>
      </c>
    </row>
    <row r="289" spans="1:6" x14ac:dyDescent="0.25">
      <c r="A289" t="s">
        <v>5</v>
      </c>
      <c r="B289">
        <v>432.46</v>
      </c>
      <c r="C289" t="s">
        <v>439</v>
      </c>
      <c r="D289" t="s">
        <v>512</v>
      </c>
      <c r="F289" t="s">
        <v>69</v>
      </c>
    </row>
    <row r="290" spans="1:6" x14ac:dyDescent="0.25">
      <c r="A290" t="s">
        <v>5</v>
      </c>
      <c r="B290">
        <v>2162.8000000000002</v>
      </c>
      <c r="C290" t="s">
        <v>441</v>
      </c>
      <c r="D290" t="s">
        <v>513</v>
      </c>
      <c r="F290" t="s">
        <v>443</v>
      </c>
    </row>
    <row r="291" spans="1:6" x14ac:dyDescent="0.25">
      <c r="A291" t="s">
        <v>5</v>
      </c>
      <c r="B291">
        <v>1244.28</v>
      </c>
      <c r="C291" t="s">
        <v>445</v>
      </c>
      <c r="D291" t="s">
        <v>514</v>
      </c>
      <c r="F291" t="s">
        <v>507</v>
      </c>
    </row>
    <row r="292" spans="1:6" x14ac:dyDescent="0.25">
      <c r="A292" t="s">
        <v>5</v>
      </c>
      <c r="B292">
        <v>432.46</v>
      </c>
      <c r="C292" t="s">
        <v>439</v>
      </c>
      <c r="D292" t="s">
        <v>515</v>
      </c>
      <c r="F292" t="s">
        <v>69</v>
      </c>
    </row>
    <row r="293" spans="1:6" x14ac:dyDescent="0.25">
      <c r="A293" t="s">
        <v>5</v>
      </c>
      <c r="B293">
        <v>5350</v>
      </c>
      <c r="C293" t="s">
        <v>436</v>
      </c>
      <c r="D293" t="s">
        <v>516</v>
      </c>
      <c r="E293" t="s">
        <v>33</v>
      </c>
      <c r="F293" t="s">
        <v>438</v>
      </c>
    </row>
    <row r="294" spans="1:6" x14ac:dyDescent="0.25">
      <c r="A294" t="s">
        <v>5</v>
      </c>
      <c r="B294">
        <v>1504.52</v>
      </c>
      <c r="C294" t="s">
        <v>517</v>
      </c>
      <c r="D294" t="s">
        <v>518</v>
      </c>
      <c r="F294" t="s">
        <v>157</v>
      </c>
    </row>
    <row r="295" spans="1:6" x14ac:dyDescent="0.25">
      <c r="A295" t="s">
        <v>5</v>
      </c>
      <c r="B295">
        <v>6439.8</v>
      </c>
      <c r="C295" t="s">
        <v>519</v>
      </c>
      <c r="D295" t="s">
        <v>520</v>
      </c>
      <c r="E295" t="s">
        <v>8</v>
      </c>
      <c r="F295" t="s">
        <v>521</v>
      </c>
    </row>
    <row r="296" spans="1:6" x14ac:dyDescent="0.25">
      <c r="A296" t="s">
        <v>5</v>
      </c>
      <c r="B296">
        <v>1476.11</v>
      </c>
      <c r="C296" t="s">
        <v>522</v>
      </c>
      <c r="D296" t="s">
        <v>523</v>
      </c>
      <c r="F296" t="s">
        <v>15</v>
      </c>
    </row>
    <row r="297" spans="1:6" x14ac:dyDescent="0.25">
      <c r="A297" t="s">
        <v>5</v>
      </c>
      <c r="B297">
        <v>1565.27</v>
      </c>
      <c r="C297" t="s">
        <v>524</v>
      </c>
      <c r="D297" t="s">
        <v>525</v>
      </c>
      <c r="E297" t="s">
        <v>33</v>
      </c>
      <c r="F297" t="s">
        <v>526</v>
      </c>
    </row>
    <row r="298" spans="1:6" x14ac:dyDescent="0.25">
      <c r="A298" t="s">
        <v>5</v>
      </c>
      <c r="B298">
        <v>1369.31</v>
      </c>
      <c r="C298" t="s">
        <v>527</v>
      </c>
      <c r="D298" t="s">
        <v>528</v>
      </c>
      <c r="E298" t="s">
        <v>65</v>
      </c>
      <c r="F298" t="s">
        <v>529</v>
      </c>
    </row>
    <row r="299" spans="1:6" x14ac:dyDescent="0.25">
      <c r="A299" t="s">
        <v>5</v>
      </c>
      <c r="B299">
        <v>6798.33</v>
      </c>
      <c r="C299" t="s">
        <v>530</v>
      </c>
      <c r="D299" t="s">
        <v>531</v>
      </c>
      <c r="E299" t="s">
        <v>33</v>
      </c>
      <c r="F299" t="s">
        <v>532</v>
      </c>
    </row>
    <row r="300" spans="1:6" x14ac:dyDescent="0.25">
      <c r="A300" t="s">
        <v>5</v>
      </c>
      <c r="B300">
        <v>1178.8</v>
      </c>
      <c r="C300" t="s">
        <v>533</v>
      </c>
      <c r="D300" t="s">
        <v>534</v>
      </c>
      <c r="E300" t="s">
        <v>65</v>
      </c>
      <c r="F300" t="s">
        <v>535</v>
      </c>
    </row>
    <row r="301" spans="1:6" x14ac:dyDescent="0.25">
      <c r="A301" t="s">
        <v>5</v>
      </c>
      <c r="B301">
        <v>869.22</v>
      </c>
      <c r="C301" t="s">
        <v>536</v>
      </c>
      <c r="D301" t="s">
        <v>537</v>
      </c>
      <c r="F301" t="s">
        <v>267</v>
      </c>
    </row>
    <row r="302" spans="1:6" x14ac:dyDescent="0.25">
      <c r="A302" t="s">
        <v>5</v>
      </c>
      <c r="B302">
        <v>773.96</v>
      </c>
      <c r="C302" t="s">
        <v>538</v>
      </c>
      <c r="D302" t="s">
        <v>539</v>
      </c>
      <c r="F302" t="s">
        <v>267</v>
      </c>
    </row>
    <row r="303" spans="1:6" x14ac:dyDescent="0.25">
      <c r="A303" t="s">
        <v>5</v>
      </c>
      <c r="B303">
        <v>537.94000000000005</v>
      </c>
      <c r="C303" t="s">
        <v>540</v>
      </c>
      <c r="D303" t="s">
        <v>541</v>
      </c>
      <c r="F303" t="s">
        <v>69</v>
      </c>
    </row>
    <row r="304" spans="1:6" x14ac:dyDescent="0.25">
      <c r="A304" t="s">
        <v>5</v>
      </c>
      <c r="B304">
        <v>4246.83</v>
      </c>
      <c r="C304" t="s">
        <v>542</v>
      </c>
      <c r="D304" t="s">
        <v>543</v>
      </c>
      <c r="E304" t="s">
        <v>33</v>
      </c>
      <c r="F304" t="s">
        <v>544</v>
      </c>
    </row>
    <row r="305" spans="1:6" x14ac:dyDescent="0.25">
      <c r="A305" t="s">
        <v>5</v>
      </c>
      <c r="B305">
        <v>1565.27</v>
      </c>
      <c r="C305" t="s">
        <v>524</v>
      </c>
      <c r="D305" t="s">
        <v>545</v>
      </c>
      <c r="E305" t="s">
        <v>33</v>
      </c>
      <c r="F305" t="s">
        <v>526</v>
      </c>
    </row>
    <row r="306" spans="1:6" x14ac:dyDescent="0.25">
      <c r="A306" t="s">
        <v>5</v>
      </c>
      <c r="B306">
        <v>537.94000000000005</v>
      </c>
      <c r="C306" t="s">
        <v>540</v>
      </c>
      <c r="D306" t="s">
        <v>546</v>
      </c>
      <c r="F306" t="s">
        <v>69</v>
      </c>
    </row>
    <row r="307" spans="1:6" x14ac:dyDescent="0.25">
      <c r="A307" t="s">
        <v>5</v>
      </c>
      <c r="B307">
        <v>773.96</v>
      </c>
      <c r="C307" t="s">
        <v>538</v>
      </c>
      <c r="D307" t="s">
        <v>547</v>
      </c>
      <c r="F307" t="s">
        <v>267</v>
      </c>
    </row>
    <row r="308" spans="1:6" x14ac:dyDescent="0.25">
      <c r="A308" t="s">
        <v>5</v>
      </c>
      <c r="B308">
        <v>869.22</v>
      </c>
      <c r="C308" t="s">
        <v>536</v>
      </c>
      <c r="D308" t="s">
        <v>548</v>
      </c>
      <c r="F308" t="s">
        <v>267</v>
      </c>
    </row>
    <row r="309" spans="1:6" x14ac:dyDescent="0.25">
      <c r="A309" t="s">
        <v>5</v>
      </c>
      <c r="B309">
        <v>1178.8</v>
      </c>
      <c r="C309" t="s">
        <v>533</v>
      </c>
      <c r="D309" t="s">
        <v>549</v>
      </c>
      <c r="E309" t="s">
        <v>65</v>
      </c>
      <c r="F309" t="s">
        <v>535</v>
      </c>
    </row>
    <row r="310" spans="1:6" x14ac:dyDescent="0.25">
      <c r="A310" t="s">
        <v>5</v>
      </c>
      <c r="B310">
        <v>1369.31</v>
      </c>
      <c r="C310" t="s">
        <v>527</v>
      </c>
      <c r="D310" t="s">
        <v>550</v>
      </c>
      <c r="E310" t="s">
        <v>65</v>
      </c>
      <c r="F310" t="s">
        <v>529</v>
      </c>
    </row>
    <row r="311" spans="1:6" x14ac:dyDescent="0.25">
      <c r="A311" t="s">
        <v>5</v>
      </c>
      <c r="B311">
        <v>4325.88</v>
      </c>
      <c r="C311" t="s">
        <v>551</v>
      </c>
      <c r="D311" t="s">
        <v>543</v>
      </c>
      <c r="E311" t="s">
        <v>33</v>
      </c>
      <c r="F311" t="s">
        <v>552</v>
      </c>
    </row>
    <row r="312" spans="1:6" x14ac:dyDescent="0.25">
      <c r="A312" t="s">
        <v>5</v>
      </c>
      <c r="B312">
        <v>1476.11</v>
      </c>
      <c r="C312" t="s">
        <v>522</v>
      </c>
      <c r="D312" t="s">
        <v>553</v>
      </c>
      <c r="F312" t="s">
        <v>15</v>
      </c>
    </row>
    <row r="313" spans="1:6" x14ac:dyDescent="0.25">
      <c r="A313" t="s">
        <v>5</v>
      </c>
      <c r="B313">
        <v>1504.52</v>
      </c>
      <c r="C313" t="s">
        <v>517</v>
      </c>
      <c r="D313" t="s">
        <v>554</v>
      </c>
      <c r="F313" t="s">
        <v>157</v>
      </c>
    </row>
    <row r="314" spans="1:6" x14ac:dyDescent="0.25">
      <c r="A314" t="s">
        <v>5</v>
      </c>
      <c r="B314">
        <v>6761.79</v>
      </c>
      <c r="C314" t="s">
        <v>555</v>
      </c>
      <c r="D314" t="s">
        <v>556</v>
      </c>
      <c r="E314" t="s">
        <v>8</v>
      </c>
      <c r="F314" t="s">
        <v>557</v>
      </c>
    </row>
    <row r="315" spans="1:6" x14ac:dyDescent="0.25">
      <c r="A315" t="s">
        <v>5</v>
      </c>
      <c r="B315">
        <v>1504.52</v>
      </c>
      <c r="C315" t="s">
        <v>517</v>
      </c>
      <c r="D315" t="s">
        <v>558</v>
      </c>
      <c r="F315" t="s">
        <v>157</v>
      </c>
    </row>
    <row r="316" spans="1:6" x14ac:dyDescent="0.25">
      <c r="A316" t="s">
        <v>5</v>
      </c>
      <c r="B316">
        <v>1476.11</v>
      </c>
      <c r="C316" t="s">
        <v>522</v>
      </c>
      <c r="D316" t="s">
        <v>559</v>
      </c>
      <c r="F316" t="s">
        <v>15</v>
      </c>
    </row>
    <row r="317" spans="1:6" x14ac:dyDescent="0.25">
      <c r="A317" t="s">
        <v>5</v>
      </c>
      <c r="B317">
        <v>7037.55</v>
      </c>
      <c r="C317" t="s">
        <v>560</v>
      </c>
      <c r="D317" t="s">
        <v>561</v>
      </c>
      <c r="E317" t="s">
        <v>8</v>
      </c>
      <c r="F317" t="s">
        <v>562</v>
      </c>
    </row>
    <row r="318" spans="1:6" x14ac:dyDescent="0.25">
      <c r="A318" t="s">
        <v>5</v>
      </c>
      <c r="B318">
        <v>869.22</v>
      </c>
      <c r="C318" t="s">
        <v>536</v>
      </c>
      <c r="D318" t="s">
        <v>563</v>
      </c>
      <c r="F318" t="s">
        <v>267</v>
      </c>
    </row>
    <row r="319" spans="1:6" x14ac:dyDescent="0.25">
      <c r="A319" t="s">
        <v>5</v>
      </c>
      <c r="B319">
        <v>773.96</v>
      </c>
      <c r="C319" t="s">
        <v>538</v>
      </c>
      <c r="D319" t="s">
        <v>564</v>
      </c>
      <c r="F319" t="s">
        <v>267</v>
      </c>
    </row>
    <row r="320" spans="1:6" x14ac:dyDescent="0.25">
      <c r="A320" t="s">
        <v>5</v>
      </c>
      <c r="B320">
        <v>8311.66</v>
      </c>
      <c r="C320" t="s">
        <v>565</v>
      </c>
      <c r="D320" t="s">
        <v>566</v>
      </c>
      <c r="F320" t="s">
        <v>567</v>
      </c>
    </row>
    <row r="321" spans="1:6" x14ac:dyDescent="0.25">
      <c r="A321" t="s">
        <v>5</v>
      </c>
      <c r="B321">
        <v>1655.08</v>
      </c>
      <c r="C321" t="s">
        <v>568</v>
      </c>
      <c r="D321" t="s">
        <v>569</v>
      </c>
      <c r="E321" t="s">
        <v>65</v>
      </c>
      <c r="F321" t="s">
        <v>570</v>
      </c>
    </row>
    <row r="322" spans="1:6" x14ac:dyDescent="0.25">
      <c r="A322" t="s">
        <v>5</v>
      </c>
      <c r="B322">
        <v>853.5</v>
      </c>
      <c r="C322" t="s">
        <v>571</v>
      </c>
      <c r="D322" t="s">
        <v>572</v>
      </c>
      <c r="F322" t="s">
        <v>69</v>
      </c>
    </row>
    <row r="323" spans="1:6" x14ac:dyDescent="0.25">
      <c r="A323" t="s">
        <v>5</v>
      </c>
      <c r="B323">
        <v>1524.1</v>
      </c>
      <c r="C323" t="s">
        <v>573</v>
      </c>
      <c r="D323" t="s">
        <v>574</v>
      </c>
      <c r="E323" t="s">
        <v>65</v>
      </c>
      <c r="F323" t="s">
        <v>570</v>
      </c>
    </row>
    <row r="324" spans="1:6" x14ac:dyDescent="0.25">
      <c r="A324" t="s">
        <v>5</v>
      </c>
      <c r="B324">
        <v>5848.49</v>
      </c>
      <c r="C324" t="s">
        <v>575</v>
      </c>
      <c r="D324" t="s">
        <v>576</v>
      </c>
      <c r="E324" t="s">
        <v>33</v>
      </c>
      <c r="F324" t="s">
        <v>577</v>
      </c>
    </row>
    <row r="325" spans="1:6" x14ac:dyDescent="0.25">
      <c r="A325" t="s">
        <v>5</v>
      </c>
      <c r="B325">
        <v>2464.75</v>
      </c>
      <c r="C325" t="s">
        <v>578</v>
      </c>
      <c r="D325" t="s">
        <v>579</v>
      </c>
      <c r="F325" t="s">
        <v>580</v>
      </c>
    </row>
    <row r="326" spans="1:6" x14ac:dyDescent="0.25">
      <c r="A326" t="s">
        <v>5</v>
      </c>
      <c r="B326">
        <v>1524.1</v>
      </c>
      <c r="C326" t="s">
        <v>573</v>
      </c>
      <c r="D326" t="s">
        <v>581</v>
      </c>
      <c r="E326" t="s">
        <v>65</v>
      </c>
      <c r="F326" t="s">
        <v>570</v>
      </c>
    </row>
    <row r="327" spans="1:6" x14ac:dyDescent="0.25">
      <c r="A327" t="s">
        <v>5</v>
      </c>
      <c r="B327">
        <v>853.5</v>
      </c>
      <c r="C327" t="s">
        <v>571</v>
      </c>
      <c r="D327" t="s">
        <v>582</v>
      </c>
      <c r="F327" t="s">
        <v>69</v>
      </c>
    </row>
    <row r="328" spans="1:6" x14ac:dyDescent="0.25">
      <c r="A328" t="s">
        <v>5</v>
      </c>
      <c r="B328">
        <v>1655.08</v>
      </c>
      <c r="C328" t="s">
        <v>568</v>
      </c>
      <c r="D328" t="s">
        <v>583</v>
      </c>
      <c r="E328" t="s">
        <v>65</v>
      </c>
      <c r="F328" t="s">
        <v>570</v>
      </c>
    </row>
    <row r="329" spans="1:6" x14ac:dyDescent="0.25">
      <c r="A329" t="s">
        <v>5</v>
      </c>
      <c r="B329">
        <v>773.96</v>
      </c>
      <c r="C329" t="s">
        <v>538</v>
      </c>
      <c r="D329" t="s">
        <v>584</v>
      </c>
      <c r="F329" t="s">
        <v>267</v>
      </c>
    </row>
    <row r="330" spans="1:6" x14ac:dyDescent="0.25">
      <c r="A330" t="s">
        <v>5</v>
      </c>
      <c r="B330">
        <v>869.22</v>
      </c>
      <c r="C330" t="s">
        <v>536</v>
      </c>
      <c r="D330" t="s">
        <v>585</v>
      </c>
      <c r="F330" t="s">
        <v>267</v>
      </c>
    </row>
    <row r="331" spans="1:6" x14ac:dyDescent="0.25">
      <c r="A331" t="s">
        <v>5</v>
      </c>
      <c r="B331">
        <v>5848.49</v>
      </c>
      <c r="C331" t="s">
        <v>575</v>
      </c>
      <c r="D331" t="s">
        <v>576</v>
      </c>
      <c r="E331" t="s">
        <v>33</v>
      </c>
      <c r="F331" t="s">
        <v>577</v>
      </c>
    </row>
    <row r="332" spans="1:6" x14ac:dyDescent="0.25">
      <c r="A332" t="s">
        <v>5</v>
      </c>
      <c r="B332">
        <v>8445.1200000000008</v>
      </c>
      <c r="C332" t="s">
        <v>586</v>
      </c>
      <c r="D332" t="s">
        <v>587</v>
      </c>
      <c r="F332" t="s">
        <v>567</v>
      </c>
    </row>
    <row r="333" spans="1:6" x14ac:dyDescent="0.25">
      <c r="A333" t="s">
        <v>5</v>
      </c>
      <c r="B333">
        <v>1655.08</v>
      </c>
      <c r="C333" t="s">
        <v>568</v>
      </c>
      <c r="D333" t="s">
        <v>588</v>
      </c>
      <c r="E333" t="s">
        <v>65</v>
      </c>
      <c r="F333" t="s">
        <v>570</v>
      </c>
    </row>
    <row r="334" spans="1:6" x14ac:dyDescent="0.25">
      <c r="A334" t="s">
        <v>5</v>
      </c>
      <c r="B334">
        <v>853.5</v>
      </c>
      <c r="C334" t="s">
        <v>571</v>
      </c>
      <c r="D334" t="s">
        <v>589</v>
      </c>
      <c r="F334" t="s">
        <v>69</v>
      </c>
    </row>
    <row r="335" spans="1:6" x14ac:dyDescent="0.25">
      <c r="A335" t="s">
        <v>5</v>
      </c>
      <c r="B335">
        <v>1524.1</v>
      </c>
      <c r="C335" t="s">
        <v>573</v>
      </c>
      <c r="D335" t="s">
        <v>590</v>
      </c>
      <c r="E335" t="s">
        <v>65</v>
      </c>
      <c r="F335" t="s">
        <v>570</v>
      </c>
    </row>
    <row r="336" spans="1:6" x14ac:dyDescent="0.25">
      <c r="A336" t="s">
        <v>5</v>
      </c>
      <c r="B336">
        <v>869.22</v>
      </c>
      <c r="C336" t="s">
        <v>536</v>
      </c>
      <c r="D336" t="s">
        <v>591</v>
      </c>
      <c r="F336" t="s">
        <v>267</v>
      </c>
    </row>
    <row r="337" spans="1:6" x14ac:dyDescent="0.25">
      <c r="A337" t="s">
        <v>5</v>
      </c>
      <c r="B337">
        <v>773.96</v>
      </c>
      <c r="C337" t="s">
        <v>538</v>
      </c>
      <c r="D337" t="s">
        <v>592</v>
      </c>
      <c r="F337" t="s">
        <v>267</v>
      </c>
    </row>
    <row r="338" spans="1:6" x14ac:dyDescent="0.25">
      <c r="A338" t="s">
        <v>5</v>
      </c>
      <c r="B338">
        <v>2595.73</v>
      </c>
      <c r="C338" t="s">
        <v>593</v>
      </c>
      <c r="D338" t="s">
        <v>594</v>
      </c>
      <c r="F338" t="s">
        <v>580</v>
      </c>
    </row>
    <row r="339" spans="1:6" x14ac:dyDescent="0.25">
      <c r="A339" t="s">
        <v>5</v>
      </c>
      <c r="B339">
        <v>5848.49</v>
      </c>
      <c r="C339" t="s">
        <v>595</v>
      </c>
      <c r="D339" t="s">
        <v>596</v>
      </c>
      <c r="E339" t="s">
        <v>33</v>
      </c>
      <c r="F339" t="s">
        <v>577</v>
      </c>
    </row>
    <row r="340" spans="1:6" x14ac:dyDescent="0.25">
      <c r="A340" t="s">
        <v>5</v>
      </c>
      <c r="B340">
        <v>1524.1</v>
      </c>
      <c r="C340" t="s">
        <v>573</v>
      </c>
      <c r="D340" t="s">
        <v>597</v>
      </c>
      <c r="E340" t="s">
        <v>65</v>
      </c>
      <c r="F340" t="s">
        <v>570</v>
      </c>
    </row>
    <row r="341" spans="1:6" x14ac:dyDescent="0.25">
      <c r="A341" t="s">
        <v>5</v>
      </c>
      <c r="B341">
        <v>853.5</v>
      </c>
      <c r="C341" t="s">
        <v>571</v>
      </c>
      <c r="D341" t="s">
        <v>598</v>
      </c>
      <c r="F341" t="s">
        <v>69</v>
      </c>
    </row>
    <row r="342" spans="1:6" x14ac:dyDescent="0.25">
      <c r="A342" t="s">
        <v>5</v>
      </c>
      <c r="B342">
        <v>1655.08</v>
      </c>
      <c r="C342" t="s">
        <v>568</v>
      </c>
      <c r="D342" t="s">
        <v>599</v>
      </c>
      <c r="E342" t="s">
        <v>65</v>
      </c>
      <c r="F342" t="s">
        <v>570</v>
      </c>
    </row>
    <row r="343" spans="1:6" x14ac:dyDescent="0.25">
      <c r="A343" t="s">
        <v>5</v>
      </c>
      <c r="B343">
        <v>773.96</v>
      </c>
      <c r="C343" t="s">
        <v>538</v>
      </c>
      <c r="D343" t="s">
        <v>600</v>
      </c>
      <c r="F343" t="s">
        <v>267</v>
      </c>
    </row>
    <row r="344" spans="1:6" x14ac:dyDescent="0.25">
      <c r="A344" t="s">
        <v>5</v>
      </c>
      <c r="B344">
        <v>869.22</v>
      </c>
      <c r="C344" t="s">
        <v>536</v>
      </c>
      <c r="D344" t="s">
        <v>601</v>
      </c>
      <c r="F344" t="s">
        <v>267</v>
      </c>
    </row>
    <row r="345" spans="1:6" x14ac:dyDescent="0.25">
      <c r="A345" t="s">
        <v>5</v>
      </c>
      <c r="B345">
        <v>5848.49</v>
      </c>
      <c r="C345" t="s">
        <v>595</v>
      </c>
      <c r="D345" t="s">
        <v>596</v>
      </c>
      <c r="E345" t="s">
        <v>33</v>
      </c>
      <c r="F345" t="s">
        <v>577</v>
      </c>
    </row>
    <row r="346" spans="1:6" x14ac:dyDescent="0.25">
      <c r="A346" t="s">
        <v>5</v>
      </c>
      <c r="B346">
        <v>420.55</v>
      </c>
      <c r="C346" t="s">
        <v>204</v>
      </c>
      <c r="D346" t="s">
        <v>602</v>
      </c>
      <c r="F346" t="s">
        <v>206</v>
      </c>
    </row>
    <row r="347" spans="1:6" x14ac:dyDescent="0.25">
      <c r="A347" t="s">
        <v>5</v>
      </c>
      <c r="B347">
        <v>3581.9</v>
      </c>
      <c r="C347" t="s">
        <v>201</v>
      </c>
      <c r="D347" t="s">
        <v>603</v>
      </c>
      <c r="E347" t="s">
        <v>33</v>
      </c>
      <c r="F347" t="s">
        <v>604</v>
      </c>
    </row>
    <row r="348" spans="1:6" x14ac:dyDescent="0.25">
      <c r="A348" t="s">
        <v>5</v>
      </c>
      <c r="B348">
        <v>3581.9</v>
      </c>
      <c r="C348" t="s">
        <v>201</v>
      </c>
      <c r="D348" t="s">
        <v>605</v>
      </c>
      <c r="E348" t="s">
        <v>33</v>
      </c>
      <c r="F348" t="s">
        <v>604</v>
      </c>
    </row>
    <row r="349" spans="1:6" x14ac:dyDescent="0.25">
      <c r="A349" t="s">
        <v>5</v>
      </c>
      <c r="B349">
        <v>420.55</v>
      </c>
      <c r="C349" t="s">
        <v>204</v>
      </c>
      <c r="D349" t="s">
        <v>606</v>
      </c>
      <c r="F349" t="s">
        <v>206</v>
      </c>
    </row>
    <row r="350" spans="1:6" x14ac:dyDescent="0.25">
      <c r="A350" t="s">
        <v>5</v>
      </c>
      <c r="B350">
        <v>3276.13</v>
      </c>
      <c r="C350" t="s">
        <v>607</v>
      </c>
      <c r="D350" t="s">
        <v>608</v>
      </c>
      <c r="E350" t="s">
        <v>33</v>
      </c>
      <c r="F350" t="s">
        <v>609</v>
      </c>
    </row>
    <row r="351" spans="1:6" x14ac:dyDescent="0.25">
      <c r="A351" t="s">
        <v>5</v>
      </c>
      <c r="B351">
        <v>488.25</v>
      </c>
      <c r="C351" t="s">
        <v>610</v>
      </c>
      <c r="D351" t="s">
        <v>611</v>
      </c>
      <c r="F351" t="s">
        <v>185</v>
      </c>
    </row>
    <row r="352" spans="1:6" x14ac:dyDescent="0.25">
      <c r="A352" t="s">
        <v>5</v>
      </c>
      <c r="B352">
        <v>1565.27</v>
      </c>
      <c r="C352" t="s">
        <v>612</v>
      </c>
      <c r="D352" t="s">
        <v>613</v>
      </c>
      <c r="E352" t="s">
        <v>33</v>
      </c>
      <c r="F352" t="s">
        <v>614</v>
      </c>
    </row>
    <row r="353" spans="1:6" x14ac:dyDescent="0.25">
      <c r="A353" t="s">
        <v>5</v>
      </c>
      <c r="B353">
        <v>3276.13</v>
      </c>
      <c r="C353" t="s">
        <v>607</v>
      </c>
      <c r="D353" t="s">
        <v>615</v>
      </c>
      <c r="E353" t="s">
        <v>33</v>
      </c>
      <c r="F353" t="s">
        <v>616</v>
      </c>
    </row>
    <row r="354" spans="1:6" x14ac:dyDescent="0.25">
      <c r="A354" t="s">
        <v>5</v>
      </c>
      <c r="B354">
        <v>488.25</v>
      </c>
      <c r="C354" t="s">
        <v>610</v>
      </c>
      <c r="D354" t="s">
        <v>617</v>
      </c>
      <c r="F354" t="s">
        <v>185</v>
      </c>
    </row>
    <row r="355" spans="1:6" x14ac:dyDescent="0.25">
      <c r="A355" t="s">
        <v>5</v>
      </c>
      <c r="B355">
        <v>1565.27</v>
      </c>
      <c r="C355" t="s">
        <v>612</v>
      </c>
      <c r="D355" t="s">
        <v>618</v>
      </c>
      <c r="E355" t="s">
        <v>33</v>
      </c>
      <c r="F355" t="s">
        <v>614</v>
      </c>
    </row>
    <row r="356" spans="1:6" x14ac:dyDescent="0.25">
      <c r="A356" t="s">
        <v>5</v>
      </c>
      <c r="B356">
        <v>3677.4</v>
      </c>
      <c r="C356" t="s">
        <v>619</v>
      </c>
      <c r="D356" t="s">
        <v>615</v>
      </c>
      <c r="E356" t="s">
        <v>33</v>
      </c>
      <c r="F356" t="s">
        <v>620</v>
      </c>
    </row>
    <row r="357" spans="1:6" x14ac:dyDescent="0.25">
      <c r="A357" t="s">
        <v>5</v>
      </c>
      <c r="B357">
        <v>420.55</v>
      </c>
      <c r="C357" t="s">
        <v>621</v>
      </c>
      <c r="D357" t="s">
        <v>617</v>
      </c>
      <c r="F357" t="s">
        <v>185</v>
      </c>
    </row>
    <row r="358" spans="1:6" x14ac:dyDescent="0.25">
      <c r="A358" t="s">
        <v>5</v>
      </c>
      <c r="B358">
        <v>1762.24</v>
      </c>
      <c r="C358" t="s">
        <v>622</v>
      </c>
      <c r="D358" t="s">
        <v>623</v>
      </c>
      <c r="E358" t="s">
        <v>65</v>
      </c>
      <c r="F358" t="s">
        <v>624</v>
      </c>
    </row>
    <row r="359" spans="1:6" x14ac:dyDescent="0.25">
      <c r="A359" t="s">
        <v>5</v>
      </c>
      <c r="B359">
        <v>488.25</v>
      </c>
      <c r="C359" t="s">
        <v>610</v>
      </c>
      <c r="D359" t="s">
        <v>625</v>
      </c>
      <c r="F359" t="s">
        <v>185</v>
      </c>
    </row>
    <row r="360" spans="1:6" x14ac:dyDescent="0.25">
      <c r="A360" t="s">
        <v>5</v>
      </c>
      <c r="B360">
        <v>3276.13</v>
      </c>
      <c r="C360" t="s">
        <v>607</v>
      </c>
      <c r="D360" t="s">
        <v>626</v>
      </c>
      <c r="E360" t="s">
        <v>33</v>
      </c>
      <c r="F360" t="s">
        <v>627</v>
      </c>
    </row>
    <row r="361" spans="1:6" x14ac:dyDescent="0.25">
      <c r="A361" t="s">
        <v>5</v>
      </c>
      <c r="B361">
        <v>1565.27</v>
      </c>
      <c r="C361" t="s">
        <v>628</v>
      </c>
      <c r="D361" t="s">
        <v>629</v>
      </c>
      <c r="E361" t="s">
        <v>33</v>
      </c>
      <c r="F361" t="s">
        <v>630</v>
      </c>
    </row>
    <row r="362" spans="1:6" x14ac:dyDescent="0.25">
      <c r="A362" t="s">
        <v>5</v>
      </c>
      <c r="B362">
        <v>488.25</v>
      </c>
      <c r="C362" t="s">
        <v>610</v>
      </c>
      <c r="D362" t="s">
        <v>631</v>
      </c>
      <c r="F362" t="s">
        <v>185</v>
      </c>
    </row>
    <row r="363" spans="1:6" x14ac:dyDescent="0.25">
      <c r="A363" t="s">
        <v>5</v>
      </c>
      <c r="B363">
        <v>3276.13</v>
      </c>
      <c r="C363" t="s">
        <v>607</v>
      </c>
      <c r="D363" t="s">
        <v>632</v>
      </c>
      <c r="E363" t="s">
        <v>33</v>
      </c>
      <c r="F363" t="s">
        <v>633</v>
      </c>
    </row>
    <row r="364" spans="1:6" x14ac:dyDescent="0.25">
      <c r="A364" t="s">
        <v>5</v>
      </c>
      <c r="B364">
        <v>1762.24</v>
      </c>
      <c r="C364" t="s">
        <v>622</v>
      </c>
      <c r="D364" t="s">
        <v>634</v>
      </c>
      <c r="E364" t="s">
        <v>65</v>
      </c>
      <c r="F364" t="s">
        <v>624</v>
      </c>
    </row>
    <row r="365" spans="1:6" x14ac:dyDescent="0.25">
      <c r="A365" t="s">
        <v>5</v>
      </c>
      <c r="B365">
        <v>1565.27</v>
      </c>
      <c r="C365" t="s">
        <v>628</v>
      </c>
      <c r="D365" t="s">
        <v>635</v>
      </c>
      <c r="E365" t="s">
        <v>33</v>
      </c>
      <c r="F365" t="s">
        <v>630</v>
      </c>
    </row>
    <row r="366" spans="1:6" x14ac:dyDescent="0.25">
      <c r="A366" t="s">
        <v>5</v>
      </c>
      <c r="B366">
        <v>420.55</v>
      </c>
      <c r="C366" t="s">
        <v>621</v>
      </c>
      <c r="D366" t="s">
        <v>631</v>
      </c>
      <c r="F366" t="s">
        <v>185</v>
      </c>
    </row>
    <row r="367" spans="1:6" x14ac:dyDescent="0.25">
      <c r="A367" t="s">
        <v>5</v>
      </c>
      <c r="B367">
        <v>3677.4</v>
      </c>
      <c r="C367" t="s">
        <v>619</v>
      </c>
      <c r="D367" t="s">
        <v>632</v>
      </c>
      <c r="E367" t="s">
        <v>33</v>
      </c>
      <c r="F367" t="s">
        <v>636</v>
      </c>
    </row>
    <row r="368" spans="1:6" x14ac:dyDescent="0.25">
      <c r="A368" t="s">
        <v>5</v>
      </c>
      <c r="B368">
        <v>690.9</v>
      </c>
      <c r="C368" t="s">
        <v>637</v>
      </c>
      <c r="D368" t="s">
        <v>638</v>
      </c>
      <c r="E368" t="s">
        <v>18</v>
      </c>
      <c r="F368" t="s">
        <v>639</v>
      </c>
    </row>
    <row r="369" spans="1:6" x14ac:dyDescent="0.25">
      <c r="A369" t="s">
        <v>5</v>
      </c>
      <c r="B369">
        <v>6798.33</v>
      </c>
      <c r="C369" t="s">
        <v>640</v>
      </c>
      <c r="D369" t="s">
        <v>641</v>
      </c>
      <c r="E369" t="s">
        <v>33</v>
      </c>
      <c r="F369" t="s">
        <v>642</v>
      </c>
    </row>
    <row r="370" spans="1:6" x14ac:dyDescent="0.25">
      <c r="A370" t="s">
        <v>5</v>
      </c>
      <c r="B370">
        <v>1152.32</v>
      </c>
      <c r="C370" t="s">
        <v>643</v>
      </c>
      <c r="D370" t="s">
        <v>644</v>
      </c>
      <c r="E370" t="s">
        <v>65</v>
      </c>
      <c r="F370" t="s">
        <v>645</v>
      </c>
    </row>
    <row r="371" spans="1:6" x14ac:dyDescent="0.25">
      <c r="A371" t="s">
        <v>5</v>
      </c>
      <c r="B371">
        <v>6543.76</v>
      </c>
      <c r="C371" t="s">
        <v>646</v>
      </c>
      <c r="D371" t="s">
        <v>647</v>
      </c>
      <c r="E371" t="s">
        <v>33</v>
      </c>
      <c r="F371" t="s">
        <v>648</v>
      </c>
    </row>
    <row r="372" spans="1:6" x14ac:dyDescent="0.25">
      <c r="A372" t="s">
        <v>5</v>
      </c>
      <c r="B372">
        <v>1297.8699999999999</v>
      </c>
      <c r="C372" t="s">
        <v>649</v>
      </c>
      <c r="D372" t="s">
        <v>650</v>
      </c>
      <c r="E372" t="s">
        <v>65</v>
      </c>
      <c r="F372" t="s">
        <v>651</v>
      </c>
    </row>
    <row r="373" spans="1:6" x14ac:dyDescent="0.25">
      <c r="A373" t="s">
        <v>5</v>
      </c>
      <c r="B373">
        <v>1178.8</v>
      </c>
      <c r="C373" t="s">
        <v>652</v>
      </c>
      <c r="D373" t="s">
        <v>653</v>
      </c>
      <c r="E373" t="s">
        <v>65</v>
      </c>
      <c r="F373" t="s">
        <v>654</v>
      </c>
    </row>
    <row r="374" spans="1:6" x14ac:dyDescent="0.25">
      <c r="A374" t="s">
        <v>5</v>
      </c>
      <c r="B374">
        <v>420.55</v>
      </c>
      <c r="C374" t="s">
        <v>655</v>
      </c>
      <c r="D374" t="s">
        <v>656</v>
      </c>
      <c r="F374" t="s">
        <v>69</v>
      </c>
    </row>
    <row r="375" spans="1:6" x14ac:dyDescent="0.25">
      <c r="A375" t="s">
        <v>5</v>
      </c>
      <c r="B375">
        <v>6543.76</v>
      </c>
      <c r="C375" t="s">
        <v>646</v>
      </c>
      <c r="D375" t="s">
        <v>657</v>
      </c>
      <c r="E375" t="s">
        <v>33</v>
      </c>
      <c r="F375" t="s">
        <v>648</v>
      </c>
    </row>
    <row r="376" spans="1:6" x14ac:dyDescent="0.25">
      <c r="A376" t="s">
        <v>5</v>
      </c>
      <c r="B376">
        <v>1297.8699999999999</v>
      </c>
      <c r="C376" t="s">
        <v>649</v>
      </c>
      <c r="D376" t="s">
        <v>658</v>
      </c>
      <c r="E376" t="s">
        <v>65</v>
      </c>
      <c r="F376" t="s">
        <v>651</v>
      </c>
    </row>
    <row r="377" spans="1:6" x14ac:dyDescent="0.25">
      <c r="A377" t="s">
        <v>5</v>
      </c>
      <c r="B377">
        <v>420.55</v>
      </c>
      <c r="C377" t="s">
        <v>655</v>
      </c>
      <c r="D377" t="s">
        <v>659</v>
      </c>
      <c r="F377" t="s">
        <v>69</v>
      </c>
    </row>
    <row r="378" spans="1:6" x14ac:dyDescent="0.25">
      <c r="A378" t="s">
        <v>5</v>
      </c>
      <c r="B378">
        <v>1178.8</v>
      </c>
      <c r="C378" t="s">
        <v>652</v>
      </c>
      <c r="D378" t="s">
        <v>660</v>
      </c>
      <c r="E378" t="s">
        <v>65</v>
      </c>
      <c r="F378" t="s">
        <v>654</v>
      </c>
    </row>
    <row r="379" spans="1:6" x14ac:dyDescent="0.25">
      <c r="A379" t="s">
        <v>5</v>
      </c>
      <c r="B379">
        <v>6059.04</v>
      </c>
      <c r="C379" t="s">
        <v>661</v>
      </c>
      <c r="D379" t="s">
        <v>657</v>
      </c>
      <c r="E379" t="s">
        <v>33</v>
      </c>
      <c r="F379" t="s">
        <v>662</v>
      </c>
    </row>
    <row r="380" spans="1:6" x14ac:dyDescent="0.25">
      <c r="A380" t="s">
        <v>5</v>
      </c>
      <c r="B380">
        <v>1152.32</v>
      </c>
      <c r="C380" t="s">
        <v>643</v>
      </c>
      <c r="D380" t="s">
        <v>663</v>
      </c>
      <c r="E380" t="s">
        <v>65</v>
      </c>
      <c r="F380" t="s">
        <v>645</v>
      </c>
    </row>
    <row r="381" spans="1:6" x14ac:dyDescent="0.25">
      <c r="A381" t="s">
        <v>5</v>
      </c>
      <c r="B381">
        <v>690.9</v>
      </c>
      <c r="C381" t="s">
        <v>637</v>
      </c>
      <c r="D381" t="s">
        <v>664</v>
      </c>
      <c r="E381" t="s">
        <v>18</v>
      </c>
      <c r="F381" t="s">
        <v>639</v>
      </c>
    </row>
    <row r="382" spans="1:6" x14ac:dyDescent="0.25">
      <c r="A382" t="s">
        <v>5</v>
      </c>
      <c r="B382">
        <v>6798.33</v>
      </c>
      <c r="C382" t="s">
        <v>640</v>
      </c>
      <c r="D382" t="s">
        <v>665</v>
      </c>
      <c r="E382" t="s">
        <v>33</v>
      </c>
      <c r="F382" t="s">
        <v>666</v>
      </c>
    </row>
    <row r="383" spans="1:6" x14ac:dyDescent="0.25">
      <c r="A383" t="s">
        <v>5</v>
      </c>
      <c r="B383">
        <v>1178.8</v>
      </c>
      <c r="C383" t="s">
        <v>652</v>
      </c>
      <c r="D383" t="s">
        <v>667</v>
      </c>
      <c r="E383" t="s">
        <v>65</v>
      </c>
      <c r="F383" t="s">
        <v>654</v>
      </c>
    </row>
    <row r="384" spans="1:6" x14ac:dyDescent="0.25">
      <c r="A384" t="s">
        <v>5</v>
      </c>
      <c r="B384">
        <v>420.55</v>
      </c>
      <c r="C384" t="s">
        <v>655</v>
      </c>
      <c r="D384" t="s">
        <v>668</v>
      </c>
      <c r="F384" t="s">
        <v>69</v>
      </c>
    </row>
    <row r="385" spans="1:6" x14ac:dyDescent="0.25">
      <c r="A385" t="s">
        <v>5</v>
      </c>
      <c r="B385">
        <v>1297.8699999999999</v>
      </c>
      <c r="C385" t="s">
        <v>649</v>
      </c>
      <c r="D385" t="s">
        <v>669</v>
      </c>
      <c r="E385" t="s">
        <v>65</v>
      </c>
      <c r="F385" t="s">
        <v>651</v>
      </c>
    </row>
    <row r="386" spans="1:6" x14ac:dyDescent="0.25">
      <c r="A386" t="s">
        <v>5</v>
      </c>
      <c r="B386">
        <v>6543.76</v>
      </c>
      <c r="C386" t="s">
        <v>646</v>
      </c>
      <c r="D386" t="s">
        <v>670</v>
      </c>
      <c r="E386" t="s">
        <v>33</v>
      </c>
      <c r="F386" t="s">
        <v>648</v>
      </c>
    </row>
    <row r="387" spans="1:6" x14ac:dyDescent="0.25">
      <c r="A387" t="s">
        <v>5</v>
      </c>
      <c r="B387">
        <v>6543.76</v>
      </c>
      <c r="C387" t="s">
        <v>646</v>
      </c>
      <c r="D387" t="s">
        <v>671</v>
      </c>
      <c r="E387" t="s">
        <v>33</v>
      </c>
      <c r="F387" t="s">
        <v>648</v>
      </c>
    </row>
    <row r="388" spans="1:6" x14ac:dyDescent="0.25">
      <c r="A388" t="s">
        <v>5</v>
      </c>
      <c r="B388">
        <v>1297.8699999999999</v>
      </c>
      <c r="C388" t="s">
        <v>649</v>
      </c>
      <c r="D388" t="s">
        <v>672</v>
      </c>
      <c r="E388" t="s">
        <v>65</v>
      </c>
      <c r="F388" t="s">
        <v>651</v>
      </c>
    </row>
    <row r="389" spans="1:6" x14ac:dyDescent="0.25">
      <c r="A389" t="s">
        <v>5</v>
      </c>
      <c r="B389">
        <v>420.55</v>
      </c>
      <c r="C389" t="s">
        <v>655</v>
      </c>
      <c r="D389" t="s">
        <v>673</v>
      </c>
      <c r="F389" t="s">
        <v>69</v>
      </c>
    </row>
    <row r="390" spans="1:6" x14ac:dyDescent="0.25">
      <c r="A390" t="s">
        <v>5</v>
      </c>
      <c r="B390">
        <v>1178.8</v>
      </c>
      <c r="C390" t="s">
        <v>652</v>
      </c>
      <c r="D390" t="s">
        <v>674</v>
      </c>
      <c r="E390" t="s">
        <v>65</v>
      </c>
      <c r="F390" t="s">
        <v>654</v>
      </c>
    </row>
    <row r="391" spans="1:6" x14ac:dyDescent="0.25">
      <c r="A391" t="s">
        <v>5</v>
      </c>
      <c r="B391">
        <v>6059.04</v>
      </c>
      <c r="C391" t="s">
        <v>661</v>
      </c>
      <c r="D391" t="s">
        <v>671</v>
      </c>
      <c r="E391" t="s">
        <v>33</v>
      </c>
      <c r="F391" t="s">
        <v>662</v>
      </c>
    </row>
    <row r="392" spans="1:6" x14ac:dyDescent="0.25">
      <c r="A392" t="s">
        <v>5</v>
      </c>
      <c r="B392">
        <v>2162.8000000000002</v>
      </c>
      <c r="C392" t="s">
        <v>441</v>
      </c>
      <c r="D392" t="s">
        <v>675</v>
      </c>
      <c r="F392" t="s">
        <v>676</v>
      </c>
    </row>
    <row r="393" spans="1:6" x14ac:dyDescent="0.25">
      <c r="A393" t="s">
        <v>5</v>
      </c>
      <c r="B393">
        <v>1166.8900000000001</v>
      </c>
      <c r="C393" t="s">
        <v>677</v>
      </c>
      <c r="D393" t="s">
        <v>678</v>
      </c>
      <c r="F393" t="s">
        <v>679</v>
      </c>
    </row>
    <row r="394" spans="1:6" x14ac:dyDescent="0.25">
      <c r="A394" t="s">
        <v>5</v>
      </c>
      <c r="B394">
        <v>4186.17</v>
      </c>
      <c r="C394" t="s">
        <v>680</v>
      </c>
      <c r="D394" t="s">
        <v>681</v>
      </c>
      <c r="E394" t="s">
        <v>33</v>
      </c>
      <c r="F394" t="s">
        <v>682</v>
      </c>
    </row>
    <row r="395" spans="1:6" x14ac:dyDescent="0.25">
      <c r="A395" t="s">
        <v>5</v>
      </c>
      <c r="B395">
        <v>1166.8900000000001</v>
      </c>
      <c r="C395" t="s">
        <v>683</v>
      </c>
      <c r="D395" t="s">
        <v>684</v>
      </c>
      <c r="F395" t="s">
        <v>685</v>
      </c>
    </row>
    <row r="396" spans="1:6" x14ac:dyDescent="0.25">
      <c r="A396" t="s">
        <v>5</v>
      </c>
      <c r="B396">
        <v>2162.8000000000002</v>
      </c>
      <c r="C396" t="s">
        <v>686</v>
      </c>
      <c r="D396" t="s">
        <v>687</v>
      </c>
      <c r="F396" t="s">
        <v>688</v>
      </c>
    </row>
    <row r="397" spans="1:6" x14ac:dyDescent="0.25">
      <c r="A397" t="s">
        <v>5</v>
      </c>
      <c r="B397">
        <v>4186.17</v>
      </c>
      <c r="C397" t="s">
        <v>680</v>
      </c>
      <c r="D397" t="s">
        <v>689</v>
      </c>
      <c r="E397" t="s">
        <v>33</v>
      </c>
      <c r="F397" t="s">
        <v>682</v>
      </c>
    </row>
    <row r="398" spans="1:6" x14ac:dyDescent="0.25">
      <c r="A398" t="s">
        <v>5</v>
      </c>
      <c r="B398">
        <v>8485.7199999999993</v>
      </c>
      <c r="C398" t="s">
        <v>690</v>
      </c>
      <c r="D398" t="s">
        <v>691</v>
      </c>
      <c r="F398" t="s">
        <v>692</v>
      </c>
    </row>
    <row r="399" spans="1:6" x14ac:dyDescent="0.25">
      <c r="A399" t="s">
        <v>5</v>
      </c>
      <c r="B399">
        <v>3164.99</v>
      </c>
      <c r="C399" t="s">
        <v>693</v>
      </c>
      <c r="D399" t="s">
        <v>694</v>
      </c>
      <c r="F399" t="s">
        <v>695</v>
      </c>
    </row>
    <row r="400" spans="1:6" x14ac:dyDescent="0.25">
      <c r="A400" t="s">
        <v>5</v>
      </c>
      <c r="B400">
        <v>1860.89</v>
      </c>
      <c r="C400" t="s">
        <v>696</v>
      </c>
      <c r="D400" t="s">
        <v>697</v>
      </c>
      <c r="F400" t="s">
        <v>698</v>
      </c>
    </row>
    <row r="401" spans="1:6" x14ac:dyDescent="0.25">
      <c r="A401" t="s">
        <v>5</v>
      </c>
      <c r="B401">
        <v>1860.89</v>
      </c>
      <c r="C401" t="s">
        <v>696</v>
      </c>
      <c r="D401" t="s">
        <v>699</v>
      </c>
      <c r="F401" t="s">
        <v>698</v>
      </c>
    </row>
    <row r="402" spans="1:6" x14ac:dyDescent="0.25">
      <c r="A402" t="s">
        <v>5</v>
      </c>
      <c r="B402">
        <v>3164.99</v>
      </c>
      <c r="C402" t="s">
        <v>693</v>
      </c>
      <c r="D402" t="s">
        <v>700</v>
      </c>
      <c r="F402" t="s">
        <v>695</v>
      </c>
    </row>
    <row r="403" spans="1:6" x14ac:dyDescent="0.25">
      <c r="A403" t="s">
        <v>5</v>
      </c>
      <c r="B403">
        <v>8485.7199999999993</v>
      </c>
      <c r="C403" t="s">
        <v>701</v>
      </c>
      <c r="D403" t="s">
        <v>702</v>
      </c>
      <c r="F403" t="s">
        <v>703</v>
      </c>
    </row>
    <row r="404" spans="1:6" x14ac:dyDescent="0.25">
      <c r="A404" t="s">
        <v>5</v>
      </c>
      <c r="B404">
        <v>6127.57</v>
      </c>
      <c r="C404" t="s">
        <v>704</v>
      </c>
      <c r="D404" t="s">
        <v>705</v>
      </c>
      <c r="F404" t="s">
        <v>706</v>
      </c>
    </row>
    <row r="405" spans="1:6" x14ac:dyDescent="0.25">
      <c r="A405" t="s">
        <v>5</v>
      </c>
      <c r="B405">
        <v>1038.29</v>
      </c>
      <c r="C405" t="s">
        <v>707</v>
      </c>
      <c r="D405" t="s">
        <v>708</v>
      </c>
      <c r="E405" t="s">
        <v>18</v>
      </c>
      <c r="F405" t="s">
        <v>709</v>
      </c>
    </row>
    <row r="406" spans="1:6" x14ac:dyDescent="0.25">
      <c r="A406" t="s">
        <v>5</v>
      </c>
      <c r="B406">
        <v>567.36</v>
      </c>
      <c r="C406" t="s">
        <v>710</v>
      </c>
      <c r="D406" t="s">
        <v>711</v>
      </c>
      <c r="E406" t="s">
        <v>18</v>
      </c>
      <c r="F406" t="s">
        <v>712</v>
      </c>
    </row>
    <row r="407" spans="1:6" x14ac:dyDescent="0.25">
      <c r="A407" t="s">
        <v>5</v>
      </c>
      <c r="B407">
        <v>4841.3900000000003</v>
      </c>
      <c r="C407" t="s">
        <v>713</v>
      </c>
      <c r="D407" t="s">
        <v>714</v>
      </c>
      <c r="F407" t="s">
        <v>715</v>
      </c>
    </row>
    <row r="408" spans="1:6" x14ac:dyDescent="0.25">
      <c r="A408" t="s">
        <v>5</v>
      </c>
      <c r="B408">
        <v>6054.77</v>
      </c>
      <c r="C408" t="s">
        <v>716</v>
      </c>
      <c r="D408" t="s">
        <v>717</v>
      </c>
      <c r="F408" t="s">
        <v>718</v>
      </c>
    </row>
    <row r="409" spans="1:6" x14ac:dyDescent="0.25">
      <c r="A409" t="s">
        <v>5</v>
      </c>
      <c r="B409">
        <v>1476.11</v>
      </c>
      <c r="C409" t="s">
        <v>719</v>
      </c>
      <c r="D409" t="s">
        <v>720</v>
      </c>
      <c r="F409" t="s">
        <v>721</v>
      </c>
    </row>
    <row r="410" spans="1:6" x14ac:dyDescent="0.25">
      <c r="A410" t="s">
        <v>5</v>
      </c>
      <c r="B410">
        <v>1504.52</v>
      </c>
      <c r="C410" t="s">
        <v>722</v>
      </c>
      <c r="D410" t="s">
        <v>723</v>
      </c>
      <c r="F410" t="s">
        <v>724</v>
      </c>
    </row>
    <row r="411" spans="1:6" x14ac:dyDescent="0.25">
      <c r="A411" t="s">
        <v>5</v>
      </c>
      <c r="B411">
        <v>405</v>
      </c>
      <c r="C411" t="s">
        <v>725</v>
      </c>
      <c r="D411" t="s">
        <v>726</v>
      </c>
      <c r="F411" t="s">
        <v>69</v>
      </c>
    </row>
    <row r="412" spans="1:6" x14ac:dyDescent="0.25">
      <c r="A412" t="s">
        <v>5</v>
      </c>
      <c r="B412">
        <v>5510</v>
      </c>
      <c r="C412" t="s">
        <v>727</v>
      </c>
      <c r="D412" t="s">
        <v>728</v>
      </c>
      <c r="E412" t="s">
        <v>33</v>
      </c>
      <c r="F412" t="s">
        <v>729</v>
      </c>
    </row>
    <row r="413" spans="1:6" x14ac:dyDescent="0.25">
      <c r="A413" t="s">
        <v>5</v>
      </c>
      <c r="B413">
        <v>2319.7199999999998</v>
      </c>
      <c r="C413" t="s">
        <v>730</v>
      </c>
      <c r="D413" t="s">
        <v>731</v>
      </c>
      <c r="F413" t="s">
        <v>732</v>
      </c>
    </row>
    <row r="414" spans="1:6" x14ac:dyDescent="0.25">
      <c r="A414" t="s">
        <v>5</v>
      </c>
      <c r="B414">
        <v>6728.59</v>
      </c>
      <c r="C414" t="s">
        <v>733</v>
      </c>
      <c r="D414" t="s">
        <v>734</v>
      </c>
      <c r="E414" t="s">
        <v>33</v>
      </c>
      <c r="F414" t="s">
        <v>735</v>
      </c>
    </row>
    <row r="415" spans="1:6" x14ac:dyDescent="0.25">
      <c r="A415" t="s">
        <v>5</v>
      </c>
      <c r="B415">
        <v>4214.37</v>
      </c>
      <c r="C415" t="s">
        <v>736</v>
      </c>
      <c r="D415" t="s">
        <v>737</v>
      </c>
      <c r="F415" t="s">
        <v>738</v>
      </c>
    </row>
    <row r="416" spans="1:6" x14ac:dyDescent="0.25">
      <c r="A416" t="s">
        <v>5</v>
      </c>
      <c r="B416">
        <v>453.39</v>
      </c>
      <c r="C416" t="s">
        <v>739</v>
      </c>
      <c r="D416" t="s">
        <v>740</v>
      </c>
      <c r="F416" t="s">
        <v>741</v>
      </c>
    </row>
    <row r="417" spans="1:6" x14ac:dyDescent="0.25">
      <c r="A417" t="s">
        <v>5</v>
      </c>
      <c r="B417">
        <v>4417.5</v>
      </c>
      <c r="C417" t="s">
        <v>742</v>
      </c>
      <c r="D417" t="s">
        <v>743</v>
      </c>
      <c r="F417" t="s">
        <v>744</v>
      </c>
    </row>
    <row r="418" spans="1:6" x14ac:dyDescent="0.25">
      <c r="A418" t="s">
        <v>5</v>
      </c>
      <c r="B418">
        <v>537.94000000000005</v>
      </c>
      <c r="C418" t="s">
        <v>55</v>
      </c>
      <c r="D418" t="s">
        <v>745</v>
      </c>
      <c r="E418" t="s">
        <v>18</v>
      </c>
      <c r="F418" t="s">
        <v>57</v>
      </c>
    </row>
    <row r="419" spans="1:6" x14ac:dyDescent="0.25">
      <c r="A419" t="s">
        <v>5</v>
      </c>
      <c r="B419">
        <v>6284.55</v>
      </c>
      <c r="C419" t="s">
        <v>746</v>
      </c>
      <c r="D419" t="s">
        <v>747</v>
      </c>
      <c r="F419" t="s">
        <v>748</v>
      </c>
    </row>
    <row r="420" spans="1:6" x14ac:dyDescent="0.25">
      <c r="A420" t="s">
        <v>5</v>
      </c>
      <c r="B420">
        <v>1316.84</v>
      </c>
      <c r="C420" t="s">
        <v>749</v>
      </c>
      <c r="D420" t="s">
        <v>750</v>
      </c>
      <c r="F420" t="s">
        <v>751</v>
      </c>
    </row>
    <row r="421" spans="1:6" x14ac:dyDescent="0.25">
      <c r="A421" t="s">
        <v>5</v>
      </c>
      <c r="B421">
        <v>1316.84</v>
      </c>
      <c r="C421" t="s">
        <v>749</v>
      </c>
      <c r="D421" t="s">
        <v>752</v>
      </c>
      <c r="F421" t="s">
        <v>751</v>
      </c>
    </row>
    <row r="422" spans="1:6" x14ac:dyDescent="0.25">
      <c r="A422" t="s">
        <v>5</v>
      </c>
      <c r="B422">
        <v>6284.55</v>
      </c>
      <c r="C422" t="s">
        <v>746</v>
      </c>
      <c r="D422" t="s">
        <v>753</v>
      </c>
      <c r="F422" t="s">
        <v>748</v>
      </c>
    </row>
    <row r="423" spans="1:6" x14ac:dyDescent="0.25">
      <c r="A423" t="s">
        <v>5</v>
      </c>
      <c r="B423">
        <v>537.94000000000005</v>
      </c>
      <c r="C423" t="s">
        <v>55</v>
      </c>
      <c r="D423" t="s">
        <v>754</v>
      </c>
      <c r="E423" t="s">
        <v>18</v>
      </c>
      <c r="F423" t="s">
        <v>57</v>
      </c>
    </row>
    <row r="424" spans="1:6" x14ac:dyDescent="0.25">
      <c r="A424" t="s">
        <v>5</v>
      </c>
      <c r="B424">
        <v>537.94000000000005</v>
      </c>
      <c r="C424" t="s">
        <v>55</v>
      </c>
      <c r="D424" t="s">
        <v>755</v>
      </c>
      <c r="E424" t="s">
        <v>18</v>
      </c>
      <c r="F424" t="s">
        <v>57</v>
      </c>
    </row>
    <row r="425" spans="1:6" x14ac:dyDescent="0.25">
      <c r="A425" t="s">
        <v>5</v>
      </c>
      <c r="B425">
        <v>6284.55</v>
      </c>
      <c r="C425" t="s">
        <v>746</v>
      </c>
      <c r="D425" t="s">
        <v>756</v>
      </c>
      <c r="F425" t="s">
        <v>748</v>
      </c>
    </row>
    <row r="426" spans="1:6" x14ac:dyDescent="0.25">
      <c r="A426" t="s">
        <v>5</v>
      </c>
      <c r="B426">
        <v>1316.84</v>
      </c>
      <c r="C426" t="s">
        <v>757</v>
      </c>
      <c r="D426" t="s">
        <v>758</v>
      </c>
      <c r="F426" t="s">
        <v>759</v>
      </c>
    </row>
    <row r="427" spans="1:6" x14ac:dyDescent="0.25">
      <c r="A427" t="s">
        <v>5</v>
      </c>
      <c r="B427">
        <v>9909.49</v>
      </c>
      <c r="C427" t="s">
        <v>760</v>
      </c>
      <c r="D427" t="s">
        <v>761</v>
      </c>
      <c r="F427" t="s">
        <v>762</v>
      </c>
    </row>
    <row r="428" spans="1:6" x14ac:dyDescent="0.25">
      <c r="A428" t="s">
        <v>5</v>
      </c>
      <c r="B428">
        <v>9909.49</v>
      </c>
      <c r="C428" t="s">
        <v>760</v>
      </c>
      <c r="D428" t="s">
        <v>763</v>
      </c>
      <c r="F428" t="s">
        <v>762</v>
      </c>
    </row>
    <row r="429" spans="1:6" x14ac:dyDescent="0.25">
      <c r="A429" t="s">
        <v>5</v>
      </c>
      <c r="B429">
        <v>5511.81</v>
      </c>
      <c r="C429" t="s">
        <v>764</v>
      </c>
      <c r="D429" t="s">
        <v>765</v>
      </c>
      <c r="F429" t="s">
        <v>766</v>
      </c>
    </row>
    <row r="430" spans="1:6" x14ac:dyDescent="0.25">
      <c r="A430" t="s">
        <v>5</v>
      </c>
      <c r="B430">
        <v>6633.79</v>
      </c>
      <c r="C430" t="s">
        <v>767</v>
      </c>
      <c r="D430" t="s">
        <v>768</v>
      </c>
      <c r="F430" t="s">
        <v>769</v>
      </c>
    </row>
    <row r="431" spans="1:6" x14ac:dyDescent="0.25">
      <c r="A431" t="s">
        <v>5</v>
      </c>
      <c r="B431">
        <v>6633.79</v>
      </c>
      <c r="C431" t="s">
        <v>767</v>
      </c>
      <c r="D431" t="s">
        <v>770</v>
      </c>
      <c r="F431" t="s">
        <v>769</v>
      </c>
    </row>
    <row r="432" spans="1:6" x14ac:dyDescent="0.25">
      <c r="A432" t="s">
        <v>5</v>
      </c>
      <c r="B432">
        <v>5879.23</v>
      </c>
      <c r="C432" t="s">
        <v>771</v>
      </c>
      <c r="D432" t="s">
        <v>772</v>
      </c>
      <c r="F432" t="s">
        <v>773</v>
      </c>
    </row>
    <row r="433" spans="1:6" x14ac:dyDescent="0.25">
      <c r="A433" t="s">
        <v>5</v>
      </c>
      <c r="B433">
        <v>940.66</v>
      </c>
      <c r="C433" t="s">
        <v>774</v>
      </c>
      <c r="D433" t="s">
        <v>775</v>
      </c>
      <c r="F433" t="s">
        <v>776</v>
      </c>
    </row>
    <row r="434" spans="1:6" x14ac:dyDescent="0.25">
      <c r="A434" t="s">
        <v>5</v>
      </c>
      <c r="B434">
        <v>3798.9</v>
      </c>
      <c r="C434" t="s">
        <v>777</v>
      </c>
      <c r="D434" t="s">
        <v>778</v>
      </c>
      <c r="E434" t="s">
        <v>33</v>
      </c>
      <c r="F434" t="s">
        <v>779</v>
      </c>
    </row>
    <row r="435" spans="1:6" x14ac:dyDescent="0.25">
      <c r="A435" t="s">
        <v>5</v>
      </c>
      <c r="B435">
        <v>3798.9</v>
      </c>
      <c r="C435" t="s">
        <v>777</v>
      </c>
      <c r="D435" t="s">
        <v>780</v>
      </c>
      <c r="E435" t="s">
        <v>33</v>
      </c>
      <c r="F435" t="s">
        <v>779</v>
      </c>
    </row>
    <row r="436" spans="1:6" x14ac:dyDescent="0.25">
      <c r="A436" t="s">
        <v>5</v>
      </c>
      <c r="B436">
        <v>940.66</v>
      </c>
      <c r="C436" t="s">
        <v>774</v>
      </c>
      <c r="D436" t="s">
        <v>781</v>
      </c>
      <c r="F436" t="s">
        <v>776</v>
      </c>
    </row>
    <row r="437" spans="1:6" x14ac:dyDescent="0.25">
      <c r="A437" t="s">
        <v>5</v>
      </c>
      <c r="B437">
        <v>940.66</v>
      </c>
      <c r="C437" t="s">
        <v>774</v>
      </c>
      <c r="D437" t="s">
        <v>782</v>
      </c>
      <c r="F437" t="s">
        <v>776</v>
      </c>
    </row>
    <row r="438" spans="1:6" x14ac:dyDescent="0.25">
      <c r="A438" t="s">
        <v>5</v>
      </c>
      <c r="B438">
        <v>3798.9</v>
      </c>
      <c r="C438" t="s">
        <v>783</v>
      </c>
      <c r="D438" t="s">
        <v>784</v>
      </c>
      <c r="E438" t="s">
        <v>33</v>
      </c>
      <c r="F438" t="s">
        <v>785</v>
      </c>
    </row>
    <row r="439" spans="1:6" x14ac:dyDescent="0.25">
      <c r="A439" t="s">
        <v>5</v>
      </c>
      <c r="B439">
        <v>3798.9</v>
      </c>
      <c r="C439" t="s">
        <v>783</v>
      </c>
      <c r="D439" t="s">
        <v>786</v>
      </c>
      <c r="E439" t="s">
        <v>33</v>
      </c>
      <c r="F439" t="s">
        <v>785</v>
      </c>
    </row>
    <row r="440" spans="1:6" x14ac:dyDescent="0.25">
      <c r="A440" t="s">
        <v>5</v>
      </c>
      <c r="B440">
        <v>940.66</v>
      </c>
      <c r="C440" t="s">
        <v>774</v>
      </c>
      <c r="D440" t="s">
        <v>787</v>
      </c>
      <c r="F440" t="s">
        <v>776</v>
      </c>
    </row>
    <row r="441" spans="1:6" x14ac:dyDescent="0.25">
      <c r="A441" t="s">
        <v>5</v>
      </c>
      <c r="B441">
        <v>940.66</v>
      </c>
      <c r="C441" t="s">
        <v>774</v>
      </c>
      <c r="D441" t="s">
        <v>788</v>
      </c>
      <c r="F441" t="s">
        <v>776</v>
      </c>
    </row>
    <row r="442" spans="1:6" x14ac:dyDescent="0.25">
      <c r="A442" t="s">
        <v>5</v>
      </c>
      <c r="B442">
        <v>3870.69</v>
      </c>
      <c r="C442" t="s">
        <v>789</v>
      </c>
      <c r="D442" t="s">
        <v>790</v>
      </c>
      <c r="F442" t="s">
        <v>791</v>
      </c>
    </row>
    <row r="443" spans="1:6" x14ac:dyDescent="0.25">
      <c r="A443" t="s">
        <v>5</v>
      </c>
      <c r="B443">
        <v>4829.25</v>
      </c>
      <c r="C443" t="s">
        <v>792</v>
      </c>
      <c r="D443" t="s">
        <v>793</v>
      </c>
      <c r="E443" t="s">
        <v>33</v>
      </c>
      <c r="F443" t="s">
        <v>794</v>
      </c>
    </row>
    <row r="444" spans="1:6" x14ac:dyDescent="0.25">
      <c r="A444" t="s">
        <v>5</v>
      </c>
      <c r="B444">
        <v>2226.61</v>
      </c>
      <c r="C444" t="s">
        <v>795</v>
      </c>
      <c r="D444" t="s">
        <v>796</v>
      </c>
      <c r="E444" t="s">
        <v>18</v>
      </c>
      <c r="F444" t="s">
        <v>797</v>
      </c>
    </row>
    <row r="445" spans="1:6" x14ac:dyDescent="0.25">
      <c r="A445" t="s">
        <v>5</v>
      </c>
      <c r="B445">
        <v>420.55</v>
      </c>
      <c r="C445" t="s">
        <v>798</v>
      </c>
      <c r="D445" t="s">
        <v>799</v>
      </c>
      <c r="F445" t="s">
        <v>69</v>
      </c>
    </row>
    <row r="446" spans="1:6" x14ac:dyDescent="0.25">
      <c r="A446" t="s">
        <v>5</v>
      </c>
      <c r="B446">
        <v>678.7</v>
      </c>
      <c r="C446" t="s">
        <v>800</v>
      </c>
      <c r="D446" t="s">
        <v>801</v>
      </c>
      <c r="E446" t="s">
        <v>33</v>
      </c>
      <c r="F446" t="s">
        <v>802</v>
      </c>
    </row>
    <row r="447" spans="1:6" x14ac:dyDescent="0.25">
      <c r="A447" t="s">
        <v>5</v>
      </c>
      <c r="B447">
        <v>2226.61</v>
      </c>
      <c r="C447" t="s">
        <v>795</v>
      </c>
      <c r="D447" t="s">
        <v>803</v>
      </c>
      <c r="E447" t="s">
        <v>18</v>
      </c>
      <c r="F447" t="s">
        <v>797</v>
      </c>
    </row>
    <row r="448" spans="1:6" x14ac:dyDescent="0.25">
      <c r="A448" t="s">
        <v>5</v>
      </c>
      <c r="B448">
        <v>4829.25</v>
      </c>
      <c r="C448" t="s">
        <v>792</v>
      </c>
      <c r="D448" t="s">
        <v>804</v>
      </c>
      <c r="E448" t="s">
        <v>33</v>
      </c>
      <c r="F448" t="s">
        <v>794</v>
      </c>
    </row>
    <row r="449" spans="1:6" x14ac:dyDescent="0.25">
      <c r="A449" t="s">
        <v>5</v>
      </c>
      <c r="B449">
        <v>678.7</v>
      </c>
      <c r="C449" t="s">
        <v>800</v>
      </c>
      <c r="D449" t="s">
        <v>805</v>
      </c>
      <c r="E449" t="s">
        <v>33</v>
      </c>
      <c r="F449" t="s">
        <v>802</v>
      </c>
    </row>
    <row r="450" spans="1:6" x14ac:dyDescent="0.25">
      <c r="A450" t="s">
        <v>5</v>
      </c>
      <c r="B450">
        <v>420.55</v>
      </c>
      <c r="C450" t="s">
        <v>798</v>
      </c>
      <c r="D450" t="s">
        <v>806</v>
      </c>
      <c r="F450" t="s">
        <v>69</v>
      </c>
    </row>
    <row r="451" spans="1:6" x14ac:dyDescent="0.25">
      <c r="A451" t="s">
        <v>5</v>
      </c>
      <c r="B451">
        <v>2357.59</v>
      </c>
      <c r="C451" t="s">
        <v>807</v>
      </c>
      <c r="D451" t="s">
        <v>803</v>
      </c>
      <c r="E451" t="s">
        <v>18</v>
      </c>
      <c r="F451" t="s">
        <v>808</v>
      </c>
    </row>
    <row r="452" spans="1:6" x14ac:dyDescent="0.25">
      <c r="A452" t="s">
        <v>5</v>
      </c>
      <c r="B452">
        <v>393.89</v>
      </c>
      <c r="C452" t="s">
        <v>809</v>
      </c>
      <c r="D452" t="s">
        <v>810</v>
      </c>
      <c r="E452" t="s">
        <v>18</v>
      </c>
      <c r="F452" t="s">
        <v>811</v>
      </c>
    </row>
    <row r="453" spans="1:6" x14ac:dyDescent="0.25">
      <c r="A453" t="s">
        <v>5</v>
      </c>
      <c r="B453">
        <v>2016.09</v>
      </c>
      <c r="C453" t="s">
        <v>812</v>
      </c>
      <c r="D453" t="s">
        <v>813</v>
      </c>
      <c r="E453" t="s">
        <v>33</v>
      </c>
      <c r="F453" t="s">
        <v>814</v>
      </c>
    </row>
    <row r="454" spans="1:6" x14ac:dyDescent="0.25">
      <c r="A454" t="s">
        <v>5</v>
      </c>
      <c r="B454">
        <v>710.5</v>
      </c>
      <c r="C454" t="s">
        <v>815</v>
      </c>
      <c r="D454" t="s">
        <v>816</v>
      </c>
      <c r="E454" t="s">
        <v>18</v>
      </c>
      <c r="F454" t="s">
        <v>817</v>
      </c>
    </row>
    <row r="455" spans="1:6" x14ac:dyDescent="0.25">
      <c r="A455" t="s">
        <v>5</v>
      </c>
      <c r="B455">
        <v>5359.01</v>
      </c>
      <c r="C455" t="s">
        <v>818</v>
      </c>
      <c r="D455" t="s">
        <v>819</v>
      </c>
      <c r="E455" t="s">
        <v>33</v>
      </c>
      <c r="F455" t="s">
        <v>820</v>
      </c>
    </row>
    <row r="456" spans="1:6" x14ac:dyDescent="0.25">
      <c r="A456" t="s">
        <v>5</v>
      </c>
      <c r="B456">
        <v>710.5</v>
      </c>
      <c r="C456" t="s">
        <v>815</v>
      </c>
      <c r="D456" t="s">
        <v>821</v>
      </c>
      <c r="E456" t="s">
        <v>18</v>
      </c>
      <c r="F456" t="s">
        <v>817</v>
      </c>
    </row>
    <row r="457" spans="1:6" x14ac:dyDescent="0.25">
      <c r="A457" t="s">
        <v>5</v>
      </c>
      <c r="B457">
        <v>5359.01</v>
      </c>
      <c r="C457" t="s">
        <v>822</v>
      </c>
      <c r="D457" t="s">
        <v>823</v>
      </c>
      <c r="E457" t="s">
        <v>33</v>
      </c>
      <c r="F457" t="s">
        <v>824</v>
      </c>
    </row>
    <row r="458" spans="1:6" x14ac:dyDescent="0.25">
      <c r="A458" t="s">
        <v>5</v>
      </c>
      <c r="B458">
        <v>2016.09</v>
      </c>
      <c r="C458" t="s">
        <v>812</v>
      </c>
      <c r="D458" t="s">
        <v>825</v>
      </c>
      <c r="E458" t="s">
        <v>33</v>
      </c>
      <c r="F458" t="s">
        <v>814</v>
      </c>
    </row>
    <row r="459" spans="1:6" x14ac:dyDescent="0.25">
      <c r="A459" t="s">
        <v>5</v>
      </c>
      <c r="B459">
        <v>393.89</v>
      </c>
      <c r="C459" t="s">
        <v>809</v>
      </c>
      <c r="D459" t="s">
        <v>826</v>
      </c>
      <c r="E459" t="s">
        <v>18</v>
      </c>
      <c r="F459" t="s">
        <v>811</v>
      </c>
    </row>
    <row r="460" spans="1:6" x14ac:dyDescent="0.25">
      <c r="A460" t="s">
        <v>5</v>
      </c>
      <c r="B460">
        <v>393.89</v>
      </c>
      <c r="C460" t="s">
        <v>809</v>
      </c>
      <c r="D460" t="s">
        <v>827</v>
      </c>
      <c r="E460" t="s">
        <v>18</v>
      </c>
      <c r="F460" t="s">
        <v>811</v>
      </c>
    </row>
    <row r="461" spans="1:6" x14ac:dyDescent="0.25">
      <c r="A461" t="s">
        <v>5</v>
      </c>
      <c r="B461">
        <v>2016.09</v>
      </c>
      <c r="C461" t="s">
        <v>812</v>
      </c>
      <c r="D461" t="s">
        <v>828</v>
      </c>
      <c r="E461" t="s">
        <v>33</v>
      </c>
      <c r="F461" t="s">
        <v>814</v>
      </c>
    </row>
    <row r="462" spans="1:6" x14ac:dyDescent="0.25">
      <c r="A462" t="s">
        <v>5</v>
      </c>
      <c r="B462">
        <v>710.5</v>
      </c>
      <c r="C462" t="s">
        <v>815</v>
      </c>
      <c r="D462" t="s">
        <v>829</v>
      </c>
      <c r="E462" t="s">
        <v>18</v>
      </c>
      <c r="F462" t="s">
        <v>817</v>
      </c>
    </row>
    <row r="463" spans="1:6" x14ac:dyDescent="0.25">
      <c r="A463" t="s">
        <v>5</v>
      </c>
      <c r="B463">
        <v>5359.01</v>
      </c>
      <c r="C463" t="s">
        <v>822</v>
      </c>
      <c r="D463" t="s">
        <v>830</v>
      </c>
      <c r="E463" t="s">
        <v>33</v>
      </c>
      <c r="F463" t="s">
        <v>831</v>
      </c>
    </row>
    <row r="464" spans="1:6" x14ac:dyDescent="0.25">
      <c r="A464" t="s">
        <v>5</v>
      </c>
      <c r="B464">
        <v>940.66</v>
      </c>
      <c r="C464" t="s">
        <v>774</v>
      </c>
      <c r="D464" t="s">
        <v>832</v>
      </c>
      <c r="F464" t="s">
        <v>776</v>
      </c>
    </row>
    <row r="465" spans="1:6" x14ac:dyDescent="0.25">
      <c r="A465" t="s">
        <v>5</v>
      </c>
      <c r="B465">
        <v>4025.7</v>
      </c>
      <c r="C465" t="s">
        <v>833</v>
      </c>
      <c r="D465" t="s">
        <v>834</v>
      </c>
      <c r="E465" t="s">
        <v>33</v>
      </c>
      <c r="F465" t="s">
        <v>835</v>
      </c>
    </row>
    <row r="466" spans="1:6" x14ac:dyDescent="0.25">
      <c r="A466" t="s">
        <v>5</v>
      </c>
      <c r="B466">
        <v>4025.7</v>
      </c>
      <c r="C466" t="s">
        <v>833</v>
      </c>
      <c r="D466" t="s">
        <v>836</v>
      </c>
      <c r="E466" t="s">
        <v>33</v>
      </c>
      <c r="F466" t="s">
        <v>835</v>
      </c>
    </row>
    <row r="467" spans="1:6" x14ac:dyDescent="0.25">
      <c r="A467" t="s">
        <v>5</v>
      </c>
      <c r="B467">
        <v>940.66</v>
      </c>
      <c r="C467" t="s">
        <v>774</v>
      </c>
      <c r="D467" t="s">
        <v>837</v>
      </c>
      <c r="F467" t="s">
        <v>776</v>
      </c>
    </row>
    <row r="468" spans="1:6" x14ac:dyDescent="0.25">
      <c r="A468" t="s">
        <v>5</v>
      </c>
      <c r="B468">
        <v>2226.61</v>
      </c>
      <c r="C468" t="s">
        <v>795</v>
      </c>
      <c r="D468" t="s">
        <v>838</v>
      </c>
      <c r="E468" t="s">
        <v>18</v>
      </c>
      <c r="F468" t="s">
        <v>797</v>
      </c>
    </row>
    <row r="469" spans="1:6" x14ac:dyDescent="0.25">
      <c r="A469" t="s">
        <v>5</v>
      </c>
      <c r="B469">
        <v>4829.25</v>
      </c>
      <c r="C469" t="s">
        <v>839</v>
      </c>
      <c r="D469" t="s">
        <v>840</v>
      </c>
      <c r="E469" t="s">
        <v>33</v>
      </c>
      <c r="F469" t="s">
        <v>841</v>
      </c>
    </row>
    <row r="470" spans="1:6" x14ac:dyDescent="0.25">
      <c r="A470" t="s">
        <v>5</v>
      </c>
      <c r="B470">
        <v>420.55</v>
      </c>
      <c r="C470" t="s">
        <v>798</v>
      </c>
      <c r="D470" t="s">
        <v>842</v>
      </c>
      <c r="F470" t="s">
        <v>69</v>
      </c>
    </row>
    <row r="471" spans="1:6" x14ac:dyDescent="0.25">
      <c r="A471" t="s">
        <v>5</v>
      </c>
      <c r="B471">
        <v>678.7</v>
      </c>
      <c r="C471" t="s">
        <v>800</v>
      </c>
      <c r="D471" t="s">
        <v>843</v>
      </c>
      <c r="E471" t="s">
        <v>33</v>
      </c>
      <c r="F471" t="s">
        <v>844</v>
      </c>
    </row>
    <row r="472" spans="1:6" x14ac:dyDescent="0.25">
      <c r="A472" t="s">
        <v>5</v>
      </c>
      <c r="B472">
        <v>2226.61</v>
      </c>
      <c r="C472" t="s">
        <v>795</v>
      </c>
      <c r="D472" t="s">
        <v>845</v>
      </c>
      <c r="E472" t="s">
        <v>18</v>
      </c>
      <c r="F472" t="s">
        <v>797</v>
      </c>
    </row>
    <row r="473" spans="1:6" x14ac:dyDescent="0.25">
      <c r="A473" t="s">
        <v>5</v>
      </c>
      <c r="B473">
        <v>4829.25</v>
      </c>
      <c r="C473" t="s">
        <v>839</v>
      </c>
      <c r="D473" t="s">
        <v>846</v>
      </c>
      <c r="E473" t="s">
        <v>33</v>
      </c>
      <c r="F473" t="s">
        <v>841</v>
      </c>
    </row>
    <row r="474" spans="1:6" x14ac:dyDescent="0.25">
      <c r="A474" t="s">
        <v>5</v>
      </c>
      <c r="B474">
        <v>678.7</v>
      </c>
      <c r="C474" t="s">
        <v>800</v>
      </c>
      <c r="D474" t="s">
        <v>847</v>
      </c>
      <c r="E474" t="s">
        <v>33</v>
      </c>
      <c r="F474" t="s">
        <v>844</v>
      </c>
    </row>
    <row r="475" spans="1:6" x14ac:dyDescent="0.25">
      <c r="A475" t="s">
        <v>5</v>
      </c>
      <c r="B475">
        <v>420.55</v>
      </c>
      <c r="C475" t="s">
        <v>798</v>
      </c>
      <c r="D475" t="s">
        <v>848</v>
      </c>
      <c r="F475" t="s">
        <v>69</v>
      </c>
    </row>
    <row r="476" spans="1:6" x14ac:dyDescent="0.25">
      <c r="A476" t="s">
        <v>5</v>
      </c>
      <c r="B476">
        <v>2357.59</v>
      </c>
      <c r="C476" t="s">
        <v>807</v>
      </c>
      <c r="D476" t="s">
        <v>845</v>
      </c>
      <c r="E476" t="s">
        <v>18</v>
      </c>
      <c r="F476" t="s">
        <v>808</v>
      </c>
    </row>
    <row r="477" spans="1:6" x14ac:dyDescent="0.25">
      <c r="A477" t="s">
        <v>5</v>
      </c>
      <c r="B477">
        <v>9694.91</v>
      </c>
      <c r="C477" t="s">
        <v>849</v>
      </c>
      <c r="D477" t="s">
        <v>850</v>
      </c>
      <c r="E477" t="s">
        <v>33</v>
      </c>
      <c r="F477" t="s">
        <v>851</v>
      </c>
    </row>
    <row r="478" spans="1:6" x14ac:dyDescent="0.25">
      <c r="A478" t="s">
        <v>5</v>
      </c>
      <c r="B478">
        <v>417.72</v>
      </c>
      <c r="C478" t="s">
        <v>852</v>
      </c>
      <c r="D478" t="s">
        <v>853</v>
      </c>
      <c r="E478" t="s">
        <v>18</v>
      </c>
      <c r="F478" t="s">
        <v>854</v>
      </c>
    </row>
    <row r="479" spans="1:6" x14ac:dyDescent="0.25">
      <c r="A479" t="s">
        <v>5</v>
      </c>
      <c r="B479">
        <v>1274.05</v>
      </c>
      <c r="C479" t="s">
        <v>855</v>
      </c>
      <c r="D479" t="s">
        <v>856</v>
      </c>
      <c r="E479" t="s">
        <v>33</v>
      </c>
      <c r="F479" t="s">
        <v>857</v>
      </c>
    </row>
    <row r="480" spans="1:6" x14ac:dyDescent="0.25">
      <c r="A480" t="s">
        <v>5</v>
      </c>
      <c r="B480">
        <v>1322.59</v>
      </c>
      <c r="C480" t="s">
        <v>858</v>
      </c>
      <c r="D480" t="s">
        <v>859</v>
      </c>
      <c r="E480" t="s">
        <v>33</v>
      </c>
      <c r="F480" t="s">
        <v>857</v>
      </c>
    </row>
    <row r="481" spans="1:6" x14ac:dyDescent="0.25">
      <c r="A481" t="s">
        <v>5</v>
      </c>
      <c r="B481">
        <v>4880.28</v>
      </c>
      <c r="C481" t="s">
        <v>860</v>
      </c>
      <c r="D481" t="s">
        <v>861</v>
      </c>
      <c r="E481" t="s">
        <v>33</v>
      </c>
      <c r="F481" t="s">
        <v>862</v>
      </c>
    </row>
    <row r="482" spans="1:6" x14ac:dyDescent="0.25">
      <c r="A482" t="s">
        <v>5</v>
      </c>
      <c r="B482">
        <v>2250.4299999999998</v>
      </c>
      <c r="C482" t="s">
        <v>863</v>
      </c>
      <c r="D482" t="s">
        <v>864</v>
      </c>
      <c r="E482" t="s">
        <v>33</v>
      </c>
      <c r="F482" t="s">
        <v>865</v>
      </c>
    </row>
    <row r="483" spans="1:6" x14ac:dyDescent="0.25">
      <c r="A483" t="s">
        <v>5</v>
      </c>
      <c r="B483">
        <v>586.77</v>
      </c>
      <c r="C483" t="s">
        <v>866</v>
      </c>
      <c r="D483" t="s">
        <v>867</v>
      </c>
      <c r="F483" t="s">
        <v>868</v>
      </c>
    </row>
    <row r="484" spans="1:6" x14ac:dyDescent="0.25">
      <c r="A484" t="s">
        <v>5</v>
      </c>
      <c r="B484">
        <v>9243.69</v>
      </c>
      <c r="C484" t="s">
        <v>869</v>
      </c>
      <c r="D484" t="s">
        <v>870</v>
      </c>
      <c r="E484" t="s">
        <v>33</v>
      </c>
      <c r="F484" t="s">
        <v>871</v>
      </c>
    </row>
    <row r="485" spans="1:6" x14ac:dyDescent="0.25">
      <c r="A485" t="s">
        <v>5</v>
      </c>
      <c r="B485">
        <v>150.13</v>
      </c>
      <c r="C485" t="s">
        <v>872</v>
      </c>
      <c r="D485" t="s">
        <v>873</v>
      </c>
      <c r="F485" t="s">
        <v>874</v>
      </c>
    </row>
    <row r="486" spans="1:6" x14ac:dyDescent="0.25">
      <c r="A486" t="s">
        <v>5</v>
      </c>
      <c r="B486">
        <v>48.29</v>
      </c>
      <c r="C486" t="s">
        <v>875</v>
      </c>
      <c r="D486" t="s">
        <v>876</v>
      </c>
      <c r="F486" t="s">
        <v>877</v>
      </c>
    </row>
    <row r="487" spans="1:6" x14ac:dyDescent="0.25">
      <c r="A487" t="s">
        <v>5</v>
      </c>
      <c r="B487">
        <v>8587.7999999999993</v>
      </c>
      <c r="C487" t="s">
        <v>878</v>
      </c>
      <c r="D487" t="s">
        <v>879</v>
      </c>
      <c r="F487" t="s">
        <v>880</v>
      </c>
    </row>
    <row r="488" spans="1:6" x14ac:dyDescent="0.25">
      <c r="A488" t="s">
        <v>5</v>
      </c>
      <c r="B488">
        <v>8587.7999999999993</v>
      </c>
      <c r="C488" t="s">
        <v>878</v>
      </c>
      <c r="D488" t="s">
        <v>881</v>
      </c>
      <c r="F488" t="s">
        <v>880</v>
      </c>
    </row>
    <row r="489" spans="1:6" x14ac:dyDescent="0.25">
      <c r="A489" t="s">
        <v>5</v>
      </c>
      <c r="B489">
        <v>48.29</v>
      </c>
      <c r="C489" t="s">
        <v>875</v>
      </c>
      <c r="D489" t="s">
        <v>882</v>
      </c>
      <c r="F489" t="s">
        <v>877</v>
      </c>
    </row>
    <row r="490" spans="1:6" x14ac:dyDescent="0.25">
      <c r="A490" t="s">
        <v>5</v>
      </c>
      <c r="B490">
        <v>8587.7999999999993</v>
      </c>
      <c r="C490" t="s">
        <v>883</v>
      </c>
      <c r="D490" t="s">
        <v>881</v>
      </c>
      <c r="F490" t="s">
        <v>884</v>
      </c>
    </row>
    <row r="491" spans="1:6" x14ac:dyDescent="0.25">
      <c r="A491" t="s">
        <v>5</v>
      </c>
      <c r="B491">
        <v>150.13</v>
      </c>
      <c r="C491" t="s">
        <v>872</v>
      </c>
      <c r="D491" t="s">
        <v>885</v>
      </c>
      <c r="F491" t="s">
        <v>874</v>
      </c>
    </row>
    <row r="492" spans="1:6" x14ac:dyDescent="0.25">
      <c r="A492" t="s">
        <v>5</v>
      </c>
      <c r="B492">
        <v>9243.69</v>
      </c>
      <c r="C492" t="s">
        <v>869</v>
      </c>
      <c r="D492" t="s">
        <v>886</v>
      </c>
      <c r="E492" t="s">
        <v>33</v>
      </c>
      <c r="F492" t="s">
        <v>887</v>
      </c>
    </row>
    <row r="493" spans="1:6" x14ac:dyDescent="0.25">
      <c r="A493" t="s">
        <v>5</v>
      </c>
      <c r="B493">
        <v>8587.7999999999993</v>
      </c>
      <c r="C493" t="s">
        <v>878</v>
      </c>
      <c r="D493" t="s">
        <v>888</v>
      </c>
      <c r="F493" t="s">
        <v>889</v>
      </c>
    </row>
    <row r="494" spans="1:6" x14ac:dyDescent="0.25">
      <c r="A494" t="s">
        <v>5</v>
      </c>
      <c r="B494">
        <v>8587.7999999999993</v>
      </c>
      <c r="C494" t="s">
        <v>890</v>
      </c>
      <c r="D494" t="s">
        <v>891</v>
      </c>
      <c r="F494" t="s">
        <v>892</v>
      </c>
    </row>
    <row r="495" spans="1:6" x14ac:dyDescent="0.25">
      <c r="A495" t="s">
        <v>5</v>
      </c>
      <c r="B495">
        <v>678.7</v>
      </c>
      <c r="C495" t="s">
        <v>800</v>
      </c>
      <c r="D495" t="s">
        <v>893</v>
      </c>
      <c r="E495" t="s">
        <v>33</v>
      </c>
      <c r="F495" t="s">
        <v>802</v>
      </c>
    </row>
    <row r="496" spans="1:6" x14ac:dyDescent="0.25">
      <c r="A496" t="s">
        <v>5</v>
      </c>
      <c r="B496">
        <v>4829.25</v>
      </c>
      <c r="C496" t="s">
        <v>792</v>
      </c>
      <c r="D496" t="s">
        <v>894</v>
      </c>
      <c r="E496" t="s">
        <v>33</v>
      </c>
      <c r="F496" t="s">
        <v>794</v>
      </c>
    </row>
    <row r="497" spans="1:6" x14ac:dyDescent="0.25">
      <c r="A497" t="s">
        <v>5</v>
      </c>
      <c r="B497">
        <v>2226.61</v>
      </c>
      <c r="C497" t="s">
        <v>795</v>
      </c>
      <c r="D497" t="s">
        <v>895</v>
      </c>
      <c r="E497" t="s">
        <v>18</v>
      </c>
      <c r="F497" t="s">
        <v>797</v>
      </c>
    </row>
    <row r="498" spans="1:6" x14ac:dyDescent="0.25">
      <c r="A498" t="s">
        <v>5</v>
      </c>
      <c r="B498">
        <v>420.55</v>
      </c>
      <c r="C498" t="s">
        <v>798</v>
      </c>
      <c r="D498" t="s">
        <v>896</v>
      </c>
      <c r="F498" t="s">
        <v>69</v>
      </c>
    </row>
    <row r="499" spans="1:6" x14ac:dyDescent="0.25">
      <c r="A499" t="s">
        <v>5</v>
      </c>
      <c r="B499">
        <v>678.7</v>
      </c>
      <c r="C499" t="s">
        <v>800</v>
      </c>
      <c r="D499" t="s">
        <v>897</v>
      </c>
      <c r="E499" t="s">
        <v>33</v>
      </c>
      <c r="F499" t="s">
        <v>802</v>
      </c>
    </row>
    <row r="500" spans="1:6" x14ac:dyDescent="0.25">
      <c r="A500" t="s">
        <v>5</v>
      </c>
      <c r="B500">
        <v>4829.25</v>
      </c>
      <c r="C500" t="s">
        <v>792</v>
      </c>
      <c r="D500" t="s">
        <v>898</v>
      </c>
      <c r="E500" t="s">
        <v>33</v>
      </c>
      <c r="F500" t="s">
        <v>794</v>
      </c>
    </row>
    <row r="501" spans="1:6" x14ac:dyDescent="0.25">
      <c r="A501" t="s">
        <v>5</v>
      </c>
      <c r="B501">
        <v>420.55</v>
      </c>
      <c r="C501" t="s">
        <v>798</v>
      </c>
      <c r="D501" t="s">
        <v>899</v>
      </c>
      <c r="F501" t="s">
        <v>69</v>
      </c>
    </row>
    <row r="502" spans="1:6" x14ac:dyDescent="0.25">
      <c r="A502" t="s">
        <v>5</v>
      </c>
      <c r="B502">
        <v>2357.59</v>
      </c>
      <c r="C502" t="s">
        <v>807</v>
      </c>
      <c r="D502" t="s">
        <v>900</v>
      </c>
      <c r="E502" t="s">
        <v>18</v>
      </c>
      <c r="F502" t="s">
        <v>808</v>
      </c>
    </row>
    <row r="503" spans="1:6" x14ac:dyDescent="0.25">
      <c r="A503" t="s">
        <v>5</v>
      </c>
      <c r="B503">
        <v>8350</v>
      </c>
      <c r="C503" t="s">
        <v>901</v>
      </c>
      <c r="D503" t="s">
        <v>902</v>
      </c>
      <c r="E503" t="s">
        <v>33</v>
      </c>
      <c r="F503" t="s">
        <v>903</v>
      </c>
    </row>
    <row r="504" spans="1:6" x14ac:dyDescent="0.25">
      <c r="A504" t="s">
        <v>5</v>
      </c>
      <c r="B504">
        <v>470.33</v>
      </c>
      <c r="C504" t="s">
        <v>904</v>
      </c>
      <c r="D504" t="s">
        <v>905</v>
      </c>
      <c r="E504" t="s">
        <v>18</v>
      </c>
      <c r="F504" t="s">
        <v>129</v>
      </c>
    </row>
    <row r="505" spans="1:6" x14ac:dyDescent="0.25">
      <c r="A505" t="s">
        <v>5</v>
      </c>
      <c r="B505">
        <v>8550</v>
      </c>
      <c r="C505" t="s">
        <v>906</v>
      </c>
      <c r="D505" t="s">
        <v>902</v>
      </c>
      <c r="E505" t="s">
        <v>33</v>
      </c>
      <c r="F505" t="s">
        <v>907</v>
      </c>
    </row>
    <row r="506" spans="1:6" x14ac:dyDescent="0.25">
      <c r="A506" t="s">
        <v>5</v>
      </c>
      <c r="B506">
        <v>470.33</v>
      </c>
      <c r="C506" t="s">
        <v>904</v>
      </c>
      <c r="D506" t="s">
        <v>908</v>
      </c>
      <c r="E506" t="s">
        <v>18</v>
      </c>
      <c r="F506" t="s">
        <v>129</v>
      </c>
    </row>
    <row r="507" spans="1:6" x14ac:dyDescent="0.25">
      <c r="A507" t="s">
        <v>5</v>
      </c>
      <c r="B507">
        <v>8550</v>
      </c>
      <c r="C507" t="s">
        <v>909</v>
      </c>
      <c r="D507" t="s">
        <v>910</v>
      </c>
      <c r="E507" t="s">
        <v>33</v>
      </c>
      <c r="F507" t="s">
        <v>907</v>
      </c>
    </row>
    <row r="508" spans="1:6" x14ac:dyDescent="0.25">
      <c r="A508" t="s">
        <v>5</v>
      </c>
      <c r="B508">
        <v>8855</v>
      </c>
      <c r="C508" t="s">
        <v>911</v>
      </c>
      <c r="D508" t="s">
        <v>912</v>
      </c>
      <c r="E508" t="s">
        <v>33</v>
      </c>
      <c r="F508" t="s">
        <v>907</v>
      </c>
    </row>
    <row r="509" spans="1:6" x14ac:dyDescent="0.25">
      <c r="A509" t="s">
        <v>5</v>
      </c>
      <c r="B509">
        <v>470.33</v>
      </c>
      <c r="C509" t="s">
        <v>904</v>
      </c>
      <c r="D509" t="s">
        <v>913</v>
      </c>
      <c r="E509" t="s">
        <v>18</v>
      </c>
      <c r="F509" t="s">
        <v>129</v>
      </c>
    </row>
    <row r="510" spans="1:6" x14ac:dyDescent="0.25">
      <c r="A510" t="s">
        <v>5</v>
      </c>
      <c r="B510">
        <v>417.72</v>
      </c>
      <c r="C510" t="s">
        <v>852</v>
      </c>
      <c r="D510" t="s">
        <v>914</v>
      </c>
      <c r="E510" t="s">
        <v>18</v>
      </c>
      <c r="F510" t="s">
        <v>854</v>
      </c>
    </row>
    <row r="511" spans="1:6" x14ac:dyDescent="0.25">
      <c r="A511" t="s">
        <v>5</v>
      </c>
      <c r="B511">
        <v>9694.91</v>
      </c>
      <c r="C511" t="s">
        <v>849</v>
      </c>
      <c r="D511" t="s">
        <v>915</v>
      </c>
      <c r="E511" t="s">
        <v>33</v>
      </c>
      <c r="F511" t="s">
        <v>851</v>
      </c>
    </row>
    <row r="512" spans="1:6" x14ac:dyDescent="0.25">
      <c r="A512" t="s">
        <v>5</v>
      </c>
      <c r="B512">
        <v>1132.8699999999999</v>
      </c>
      <c r="C512" t="s">
        <v>916</v>
      </c>
      <c r="D512" t="s">
        <v>917</v>
      </c>
      <c r="E512" t="s">
        <v>8</v>
      </c>
      <c r="F512" t="s">
        <v>918</v>
      </c>
    </row>
    <row r="513" spans="1:6" x14ac:dyDescent="0.25">
      <c r="A513" t="s">
        <v>5</v>
      </c>
      <c r="B513">
        <v>1059.73</v>
      </c>
      <c r="C513" t="s">
        <v>919</v>
      </c>
      <c r="D513" t="s">
        <v>920</v>
      </c>
      <c r="F513" t="s">
        <v>921</v>
      </c>
    </row>
    <row r="514" spans="1:6" x14ac:dyDescent="0.25">
      <c r="A514" t="s">
        <v>5</v>
      </c>
      <c r="B514">
        <v>581.52</v>
      </c>
      <c r="C514" t="s">
        <v>922</v>
      </c>
      <c r="D514" t="s">
        <v>923</v>
      </c>
      <c r="F514" t="s">
        <v>157</v>
      </c>
    </row>
    <row r="515" spans="1:6" x14ac:dyDescent="0.25">
      <c r="A515" t="s">
        <v>5</v>
      </c>
      <c r="B515">
        <v>581.52</v>
      </c>
      <c r="C515" t="s">
        <v>922</v>
      </c>
      <c r="D515" t="s">
        <v>924</v>
      </c>
      <c r="F515" t="s">
        <v>157</v>
      </c>
    </row>
    <row r="516" spans="1:6" x14ac:dyDescent="0.25">
      <c r="A516" t="s">
        <v>5</v>
      </c>
      <c r="B516">
        <v>1059.73</v>
      </c>
      <c r="C516" t="s">
        <v>919</v>
      </c>
      <c r="D516" t="s">
        <v>925</v>
      </c>
      <c r="F516" t="s">
        <v>921</v>
      </c>
    </row>
    <row r="517" spans="1:6" x14ac:dyDescent="0.25">
      <c r="A517" t="s">
        <v>5</v>
      </c>
      <c r="B517">
        <v>1132.8699999999999</v>
      </c>
      <c r="C517" t="s">
        <v>916</v>
      </c>
      <c r="D517" t="s">
        <v>926</v>
      </c>
      <c r="E517" t="s">
        <v>8</v>
      </c>
      <c r="F517" t="s">
        <v>918</v>
      </c>
    </row>
    <row r="518" spans="1:6" x14ac:dyDescent="0.25">
      <c r="A518" t="s">
        <v>5</v>
      </c>
      <c r="B518">
        <v>1132.8699999999999</v>
      </c>
      <c r="C518" t="s">
        <v>916</v>
      </c>
      <c r="D518" t="s">
        <v>927</v>
      </c>
      <c r="E518" t="s">
        <v>8</v>
      </c>
      <c r="F518" t="s">
        <v>918</v>
      </c>
    </row>
    <row r="519" spans="1:6" x14ac:dyDescent="0.25">
      <c r="A519" t="s">
        <v>5</v>
      </c>
      <c r="B519">
        <v>1059.73</v>
      </c>
      <c r="C519" t="s">
        <v>919</v>
      </c>
      <c r="D519" t="s">
        <v>928</v>
      </c>
      <c r="F519" t="s">
        <v>921</v>
      </c>
    </row>
    <row r="520" spans="1:6" x14ac:dyDescent="0.25">
      <c r="A520" t="s">
        <v>5</v>
      </c>
      <c r="B520">
        <v>581.52</v>
      </c>
      <c r="C520" t="s">
        <v>922</v>
      </c>
      <c r="D520" t="s">
        <v>929</v>
      </c>
      <c r="F520" t="s">
        <v>157</v>
      </c>
    </row>
    <row r="521" spans="1:6" x14ac:dyDescent="0.25">
      <c r="A521" t="s">
        <v>5</v>
      </c>
      <c r="B521">
        <v>581.52</v>
      </c>
      <c r="C521" t="s">
        <v>922</v>
      </c>
      <c r="D521" t="s">
        <v>930</v>
      </c>
      <c r="F521" t="s">
        <v>157</v>
      </c>
    </row>
    <row r="522" spans="1:6" x14ac:dyDescent="0.25">
      <c r="A522" t="s">
        <v>5</v>
      </c>
      <c r="B522">
        <v>1059.73</v>
      </c>
      <c r="C522" t="s">
        <v>919</v>
      </c>
      <c r="D522" t="s">
        <v>931</v>
      </c>
      <c r="F522" t="s">
        <v>921</v>
      </c>
    </row>
    <row r="523" spans="1:6" x14ac:dyDescent="0.25">
      <c r="A523" t="s">
        <v>5</v>
      </c>
      <c r="B523">
        <v>1132.8699999999999</v>
      </c>
      <c r="C523" t="s">
        <v>916</v>
      </c>
      <c r="D523" t="s">
        <v>932</v>
      </c>
      <c r="E523" t="s">
        <v>8</v>
      </c>
      <c r="F523" t="s">
        <v>933</v>
      </c>
    </row>
    <row r="524" spans="1:6" x14ac:dyDescent="0.25">
      <c r="A524" t="s">
        <v>5</v>
      </c>
      <c r="B524">
        <v>333.68</v>
      </c>
      <c r="C524" t="s">
        <v>207</v>
      </c>
      <c r="D524" t="s">
        <v>934</v>
      </c>
      <c r="F524" t="s">
        <v>209</v>
      </c>
    </row>
    <row r="525" spans="1:6" x14ac:dyDescent="0.25">
      <c r="A525" t="s">
        <v>5</v>
      </c>
      <c r="B525">
        <v>3581.9</v>
      </c>
      <c r="C525" t="s">
        <v>201</v>
      </c>
      <c r="D525" t="s">
        <v>935</v>
      </c>
      <c r="E525" t="s">
        <v>33</v>
      </c>
      <c r="F525" t="s">
        <v>604</v>
      </c>
    </row>
    <row r="526" spans="1:6" x14ac:dyDescent="0.25">
      <c r="A526" t="s">
        <v>5</v>
      </c>
      <c r="B526">
        <v>420.55</v>
      </c>
      <c r="C526" t="s">
        <v>204</v>
      </c>
      <c r="D526" t="s">
        <v>936</v>
      </c>
      <c r="F526" t="s">
        <v>206</v>
      </c>
    </row>
    <row r="527" spans="1:6" x14ac:dyDescent="0.25">
      <c r="A527" t="s">
        <v>5</v>
      </c>
      <c r="B527">
        <v>420.55</v>
      </c>
      <c r="C527" t="s">
        <v>204</v>
      </c>
      <c r="D527" t="s">
        <v>937</v>
      </c>
      <c r="F527" t="s">
        <v>206</v>
      </c>
    </row>
    <row r="528" spans="1:6" x14ac:dyDescent="0.25">
      <c r="A528" t="s">
        <v>5</v>
      </c>
      <c r="B528">
        <v>3581.9</v>
      </c>
      <c r="C528" t="s">
        <v>201</v>
      </c>
      <c r="D528" t="s">
        <v>938</v>
      </c>
      <c r="E528" t="s">
        <v>33</v>
      </c>
      <c r="F528" t="s">
        <v>604</v>
      </c>
    </row>
    <row r="529" spans="1:6" x14ac:dyDescent="0.25">
      <c r="A529" t="s">
        <v>5</v>
      </c>
      <c r="B529">
        <v>333.68</v>
      </c>
      <c r="C529" t="s">
        <v>207</v>
      </c>
      <c r="D529" t="s">
        <v>939</v>
      </c>
      <c r="F529" t="s">
        <v>209</v>
      </c>
    </row>
    <row r="530" spans="1:6" x14ac:dyDescent="0.25">
      <c r="A530" t="s">
        <v>5</v>
      </c>
      <c r="B530">
        <v>333.68</v>
      </c>
      <c r="C530" t="s">
        <v>207</v>
      </c>
      <c r="D530" t="s">
        <v>940</v>
      </c>
      <c r="F530" t="s">
        <v>209</v>
      </c>
    </row>
    <row r="531" spans="1:6" x14ac:dyDescent="0.25">
      <c r="A531" t="s">
        <v>5</v>
      </c>
      <c r="B531">
        <v>3581.9</v>
      </c>
      <c r="C531" t="s">
        <v>201</v>
      </c>
      <c r="D531" t="s">
        <v>941</v>
      </c>
      <c r="E531" t="s">
        <v>33</v>
      </c>
      <c r="F531" t="s">
        <v>604</v>
      </c>
    </row>
    <row r="532" spans="1:6" x14ac:dyDescent="0.25">
      <c r="A532" t="s">
        <v>5</v>
      </c>
      <c r="B532">
        <v>420.55</v>
      </c>
      <c r="C532" t="s">
        <v>204</v>
      </c>
      <c r="D532" t="s">
        <v>942</v>
      </c>
      <c r="F532" t="s">
        <v>206</v>
      </c>
    </row>
    <row r="533" spans="1:6" x14ac:dyDescent="0.25">
      <c r="A533" t="s">
        <v>5</v>
      </c>
      <c r="B533">
        <v>420.55</v>
      </c>
      <c r="C533" t="s">
        <v>204</v>
      </c>
      <c r="D533" t="s">
        <v>943</v>
      </c>
      <c r="F533" t="s">
        <v>206</v>
      </c>
    </row>
    <row r="534" spans="1:6" x14ac:dyDescent="0.25">
      <c r="A534" t="s">
        <v>5</v>
      </c>
      <c r="B534">
        <v>3581.9</v>
      </c>
      <c r="C534" t="s">
        <v>201</v>
      </c>
      <c r="D534" t="s">
        <v>944</v>
      </c>
      <c r="E534" t="s">
        <v>33</v>
      </c>
      <c r="F534" t="s">
        <v>604</v>
      </c>
    </row>
    <row r="535" spans="1:6" x14ac:dyDescent="0.25">
      <c r="A535" t="s">
        <v>5</v>
      </c>
      <c r="B535">
        <v>333.68</v>
      </c>
      <c r="C535" t="s">
        <v>207</v>
      </c>
      <c r="D535" t="s">
        <v>945</v>
      </c>
      <c r="F535" t="s">
        <v>209</v>
      </c>
    </row>
    <row r="536" spans="1:6" x14ac:dyDescent="0.25">
      <c r="A536" t="s">
        <v>5</v>
      </c>
      <c r="B536">
        <v>1132.8699999999999</v>
      </c>
      <c r="C536" t="s">
        <v>916</v>
      </c>
      <c r="D536" t="s">
        <v>946</v>
      </c>
      <c r="E536" t="s">
        <v>8</v>
      </c>
      <c r="F536" t="s">
        <v>933</v>
      </c>
    </row>
    <row r="537" spans="1:6" x14ac:dyDescent="0.25">
      <c r="A537" t="s">
        <v>5</v>
      </c>
      <c r="B537">
        <v>1059.73</v>
      </c>
      <c r="C537" t="s">
        <v>919</v>
      </c>
      <c r="D537" t="s">
        <v>947</v>
      </c>
      <c r="F537" t="s">
        <v>921</v>
      </c>
    </row>
    <row r="538" spans="1:6" x14ac:dyDescent="0.25">
      <c r="A538" t="s">
        <v>5</v>
      </c>
      <c r="B538">
        <v>581.52</v>
      </c>
      <c r="C538" t="s">
        <v>922</v>
      </c>
      <c r="D538" t="s">
        <v>948</v>
      </c>
      <c r="F538" t="s">
        <v>157</v>
      </c>
    </row>
    <row r="539" spans="1:6" x14ac:dyDescent="0.25">
      <c r="A539" t="s">
        <v>5</v>
      </c>
      <c r="B539">
        <v>730.74</v>
      </c>
      <c r="C539" t="s">
        <v>949</v>
      </c>
      <c r="D539" t="s">
        <v>950</v>
      </c>
      <c r="F539" t="s">
        <v>951</v>
      </c>
    </row>
    <row r="540" spans="1:6" x14ac:dyDescent="0.25">
      <c r="A540" t="s">
        <v>5</v>
      </c>
      <c r="B540">
        <v>1195.9100000000001</v>
      </c>
      <c r="C540" t="s">
        <v>952</v>
      </c>
      <c r="D540" t="s">
        <v>953</v>
      </c>
      <c r="E540" t="s">
        <v>8</v>
      </c>
      <c r="F540" t="s">
        <v>954</v>
      </c>
    </row>
    <row r="541" spans="1:6" x14ac:dyDescent="0.25">
      <c r="A541" t="s">
        <v>5</v>
      </c>
      <c r="B541">
        <v>3436.14</v>
      </c>
      <c r="C541" t="s">
        <v>955</v>
      </c>
      <c r="D541" t="s">
        <v>956</v>
      </c>
      <c r="E541" t="s">
        <v>8</v>
      </c>
      <c r="F541" t="s">
        <v>957</v>
      </c>
    </row>
    <row r="542" spans="1:6" x14ac:dyDescent="0.25">
      <c r="A542" t="s">
        <v>5</v>
      </c>
      <c r="B542">
        <v>5716.75</v>
      </c>
      <c r="C542" t="s">
        <v>958</v>
      </c>
      <c r="D542" t="s">
        <v>959</v>
      </c>
      <c r="F542" t="s">
        <v>960</v>
      </c>
    </row>
    <row r="543" spans="1:6" x14ac:dyDescent="0.25">
      <c r="A543" t="s">
        <v>5</v>
      </c>
      <c r="B543">
        <v>1476.11</v>
      </c>
      <c r="C543" t="s">
        <v>719</v>
      </c>
      <c r="D543" t="s">
        <v>961</v>
      </c>
      <c r="F543" t="s">
        <v>759</v>
      </c>
    </row>
    <row r="544" spans="1:6" x14ac:dyDescent="0.25">
      <c r="A544" t="s">
        <v>5</v>
      </c>
      <c r="B544">
        <v>3441.13</v>
      </c>
      <c r="C544" t="s">
        <v>962</v>
      </c>
      <c r="D544" t="s">
        <v>963</v>
      </c>
      <c r="F544" t="s">
        <v>964</v>
      </c>
    </row>
    <row r="545" spans="1:6" x14ac:dyDescent="0.25">
      <c r="A545" t="s">
        <v>5</v>
      </c>
      <c r="B545">
        <v>1369.31</v>
      </c>
      <c r="C545" t="s">
        <v>965</v>
      </c>
      <c r="D545" t="s">
        <v>966</v>
      </c>
      <c r="F545" t="s">
        <v>967</v>
      </c>
    </row>
    <row r="546" spans="1:6" x14ac:dyDescent="0.25">
      <c r="A546" t="s">
        <v>5</v>
      </c>
      <c r="B546">
        <v>7152.87</v>
      </c>
      <c r="C546" t="s">
        <v>968</v>
      </c>
      <c r="D546" t="s">
        <v>969</v>
      </c>
      <c r="F546" t="s">
        <v>970</v>
      </c>
    </row>
    <row r="547" spans="1:6" x14ac:dyDescent="0.25">
      <c r="A547" t="s">
        <v>5</v>
      </c>
      <c r="B547">
        <v>5563.35</v>
      </c>
      <c r="C547" t="s">
        <v>971</v>
      </c>
      <c r="D547" t="s">
        <v>972</v>
      </c>
      <c r="F547" t="s">
        <v>973</v>
      </c>
    </row>
    <row r="548" spans="1:6" x14ac:dyDescent="0.25">
      <c r="A548" t="s">
        <v>5</v>
      </c>
      <c r="B548">
        <v>1845.59</v>
      </c>
      <c r="C548" t="s">
        <v>974</v>
      </c>
      <c r="D548" t="s">
        <v>975</v>
      </c>
      <c r="F548" t="s">
        <v>976</v>
      </c>
    </row>
    <row r="549" spans="1:6" x14ac:dyDescent="0.25">
      <c r="A549" t="s">
        <v>5</v>
      </c>
      <c r="B549">
        <v>1965.34</v>
      </c>
      <c r="C549" t="s">
        <v>977</v>
      </c>
      <c r="D549" t="s">
        <v>978</v>
      </c>
      <c r="F549" t="s">
        <v>979</v>
      </c>
    </row>
    <row r="550" spans="1:6" x14ac:dyDescent="0.25">
      <c r="A550" t="s">
        <v>5</v>
      </c>
      <c r="B550">
        <v>928.75</v>
      </c>
      <c r="C550" t="s">
        <v>980</v>
      </c>
      <c r="D550" t="s">
        <v>981</v>
      </c>
      <c r="F550" t="s">
        <v>982</v>
      </c>
    </row>
    <row r="551" spans="1:6" x14ac:dyDescent="0.25">
      <c r="A551" t="s">
        <v>5</v>
      </c>
      <c r="B551">
        <v>928.75</v>
      </c>
      <c r="C551" t="s">
        <v>983</v>
      </c>
      <c r="D551" t="s">
        <v>984</v>
      </c>
      <c r="F551" t="s">
        <v>982</v>
      </c>
    </row>
    <row r="552" spans="1:6" x14ac:dyDescent="0.25">
      <c r="A552" t="s">
        <v>5</v>
      </c>
      <c r="B552">
        <v>2088.9499999999998</v>
      </c>
      <c r="C552" t="s">
        <v>985</v>
      </c>
      <c r="D552" t="s">
        <v>986</v>
      </c>
      <c r="F552" t="s">
        <v>979</v>
      </c>
    </row>
    <row r="553" spans="1:6" x14ac:dyDescent="0.25">
      <c r="A553" t="s">
        <v>5</v>
      </c>
      <c r="B553">
        <v>558.41999999999996</v>
      </c>
      <c r="C553" t="s">
        <v>987</v>
      </c>
      <c r="D553" t="s">
        <v>988</v>
      </c>
      <c r="E553" t="s">
        <v>18</v>
      </c>
      <c r="F553" t="s">
        <v>19</v>
      </c>
    </row>
    <row r="554" spans="1:6" x14ac:dyDescent="0.25">
      <c r="A554" t="s">
        <v>5</v>
      </c>
      <c r="B554">
        <v>5563.35</v>
      </c>
      <c r="C554" t="s">
        <v>989</v>
      </c>
      <c r="D554" t="s">
        <v>972</v>
      </c>
      <c r="F554" t="s">
        <v>990</v>
      </c>
    </row>
    <row r="555" spans="1:6" x14ac:dyDescent="0.25">
      <c r="A555" t="s">
        <v>5</v>
      </c>
      <c r="B555">
        <v>1845.59</v>
      </c>
      <c r="C555" t="s">
        <v>991</v>
      </c>
      <c r="D555" t="s">
        <v>975</v>
      </c>
      <c r="F555" t="s">
        <v>992</v>
      </c>
    </row>
    <row r="556" spans="1:6" x14ac:dyDescent="0.25">
      <c r="A556" t="s">
        <v>5</v>
      </c>
      <c r="B556">
        <v>5563.35</v>
      </c>
      <c r="C556" t="s">
        <v>971</v>
      </c>
      <c r="D556" t="s">
        <v>993</v>
      </c>
      <c r="F556" t="s">
        <v>973</v>
      </c>
    </row>
    <row r="557" spans="1:6" x14ac:dyDescent="0.25">
      <c r="A557" t="s">
        <v>5</v>
      </c>
      <c r="B557">
        <v>1845.59</v>
      </c>
      <c r="C557" t="s">
        <v>974</v>
      </c>
      <c r="D557" t="s">
        <v>994</v>
      </c>
      <c r="F557" t="s">
        <v>976</v>
      </c>
    </row>
    <row r="558" spans="1:6" x14ac:dyDescent="0.25">
      <c r="A558" t="s">
        <v>5</v>
      </c>
      <c r="B558">
        <v>1965.34</v>
      </c>
      <c r="C558" t="s">
        <v>977</v>
      </c>
      <c r="D558" t="s">
        <v>995</v>
      </c>
      <c r="F558" t="s">
        <v>979</v>
      </c>
    </row>
    <row r="559" spans="1:6" x14ac:dyDescent="0.25">
      <c r="A559" t="s">
        <v>5</v>
      </c>
      <c r="B559">
        <v>928.75</v>
      </c>
      <c r="C559" t="s">
        <v>983</v>
      </c>
      <c r="D559" t="s">
        <v>996</v>
      </c>
      <c r="F559" t="s">
        <v>982</v>
      </c>
    </row>
    <row r="560" spans="1:6" x14ac:dyDescent="0.25">
      <c r="A560" t="s">
        <v>5</v>
      </c>
      <c r="B560">
        <v>928.75</v>
      </c>
      <c r="C560" t="s">
        <v>980</v>
      </c>
      <c r="D560" t="s">
        <v>997</v>
      </c>
      <c r="F560" t="s">
        <v>982</v>
      </c>
    </row>
    <row r="561" spans="1:6" x14ac:dyDescent="0.25">
      <c r="A561" t="s">
        <v>5</v>
      </c>
      <c r="B561">
        <v>1845.59</v>
      </c>
      <c r="C561" t="s">
        <v>991</v>
      </c>
      <c r="D561" t="s">
        <v>994</v>
      </c>
      <c r="F561" t="s">
        <v>992</v>
      </c>
    </row>
    <row r="562" spans="1:6" x14ac:dyDescent="0.25">
      <c r="A562" t="s">
        <v>5</v>
      </c>
      <c r="B562">
        <v>5563.35</v>
      </c>
      <c r="C562" t="s">
        <v>989</v>
      </c>
      <c r="D562" t="s">
        <v>993</v>
      </c>
      <c r="F562" t="s">
        <v>990</v>
      </c>
    </row>
    <row r="563" spans="1:6" x14ac:dyDescent="0.25">
      <c r="A563" t="s">
        <v>5</v>
      </c>
      <c r="B563">
        <v>558.41999999999996</v>
      </c>
      <c r="C563" t="s">
        <v>987</v>
      </c>
      <c r="D563" t="s">
        <v>998</v>
      </c>
      <c r="E563" t="s">
        <v>18</v>
      </c>
      <c r="F563" t="s">
        <v>19</v>
      </c>
    </row>
    <row r="564" spans="1:6" x14ac:dyDescent="0.25">
      <c r="A564" t="s">
        <v>5</v>
      </c>
      <c r="B564">
        <v>2088.9499999999998</v>
      </c>
      <c r="C564" t="s">
        <v>985</v>
      </c>
      <c r="D564" t="s">
        <v>999</v>
      </c>
      <c r="F564" t="s">
        <v>979</v>
      </c>
    </row>
    <row r="565" spans="1:6" x14ac:dyDescent="0.25">
      <c r="A565" t="s">
        <v>5</v>
      </c>
      <c r="B565">
        <v>3550</v>
      </c>
      <c r="C565" t="s">
        <v>1000</v>
      </c>
      <c r="D565" t="s">
        <v>1001</v>
      </c>
      <c r="F565" t="s">
        <v>1002</v>
      </c>
    </row>
    <row r="566" spans="1:6" x14ac:dyDescent="0.25">
      <c r="A566" t="s">
        <v>5</v>
      </c>
      <c r="B566">
        <v>3370</v>
      </c>
      <c r="C566" t="s">
        <v>1003</v>
      </c>
      <c r="D566" t="s">
        <v>1004</v>
      </c>
      <c r="F566" t="s">
        <v>1005</v>
      </c>
    </row>
    <row r="567" spans="1:6" x14ac:dyDescent="0.25">
      <c r="A567" t="s">
        <v>5</v>
      </c>
      <c r="B567">
        <v>558.41999999999996</v>
      </c>
      <c r="C567" t="s">
        <v>1006</v>
      </c>
      <c r="D567" t="s">
        <v>1007</v>
      </c>
      <c r="F567" t="s">
        <v>1008</v>
      </c>
    </row>
    <row r="568" spans="1:6" x14ac:dyDescent="0.25">
      <c r="A568" t="s">
        <v>5</v>
      </c>
      <c r="B568">
        <v>6770</v>
      </c>
      <c r="C568" t="s">
        <v>1009</v>
      </c>
      <c r="D568" t="s">
        <v>1010</v>
      </c>
      <c r="F568" t="s">
        <v>1011</v>
      </c>
    </row>
    <row r="569" spans="1:6" x14ac:dyDescent="0.25">
      <c r="A569" t="s">
        <v>5</v>
      </c>
      <c r="B569">
        <v>4130</v>
      </c>
      <c r="C569" t="s">
        <v>1012</v>
      </c>
      <c r="D569" t="s">
        <v>1013</v>
      </c>
      <c r="F569" t="s">
        <v>1014</v>
      </c>
    </row>
    <row r="570" spans="1:6" x14ac:dyDescent="0.25">
      <c r="A570" t="s">
        <v>5</v>
      </c>
      <c r="B570">
        <v>5580</v>
      </c>
      <c r="C570" t="s">
        <v>1015</v>
      </c>
      <c r="D570" t="s">
        <v>1016</v>
      </c>
      <c r="F570" t="s">
        <v>1017</v>
      </c>
    </row>
    <row r="571" spans="1:6" x14ac:dyDescent="0.25">
      <c r="A571" t="s">
        <v>5</v>
      </c>
      <c r="B571">
        <v>1845.59</v>
      </c>
      <c r="C571" t="s">
        <v>974</v>
      </c>
      <c r="D571" t="s">
        <v>1018</v>
      </c>
      <c r="F571" t="s">
        <v>976</v>
      </c>
    </row>
    <row r="572" spans="1:6" x14ac:dyDescent="0.25">
      <c r="A572" t="s">
        <v>5</v>
      </c>
      <c r="B572">
        <v>5563.35</v>
      </c>
      <c r="C572" t="s">
        <v>971</v>
      </c>
      <c r="D572" t="s">
        <v>1019</v>
      </c>
      <c r="F572" t="s">
        <v>1020</v>
      </c>
    </row>
    <row r="573" spans="1:6" x14ac:dyDescent="0.25">
      <c r="A573" t="s">
        <v>5</v>
      </c>
      <c r="B573">
        <v>5563.35</v>
      </c>
      <c r="C573" t="s">
        <v>989</v>
      </c>
      <c r="D573" t="s">
        <v>1019</v>
      </c>
      <c r="F573" t="s">
        <v>1021</v>
      </c>
    </row>
    <row r="574" spans="1:6" x14ac:dyDescent="0.25">
      <c r="A574" t="s">
        <v>5</v>
      </c>
      <c r="B574">
        <v>928.75</v>
      </c>
      <c r="C574" t="s">
        <v>980</v>
      </c>
      <c r="D574" t="s">
        <v>1022</v>
      </c>
      <c r="F574" t="s">
        <v>982</v>
      </c>
    </row>
    <row r="575" spans="1:6" x14ac:dyDescent="0.25">
      <c r="A575" t="s">
        <v>5</v>
      </c>
      <c r="B575">
        <v>928.75</v>
      </c>
      <c r="C575" t="s">
        <v>983</v>
      </c>
      <c r="D575" t="s">
        <v>1023</v>
      </c>
      <c r="F575" t="s">
        <v>982</v>
      </c>
    </row>
    <row r="576" spans="1:6" x14ac:dyDescent="0.25">
      <c r="A576" t="s">
        <v>5</v>
      </c>
      <c r="B576">
        <v>558.41999999999996</v>
      </c>
      <c r="C576" t="s">
        <v>987</v>
      </c>
      <c r="D576" t="s">
        <v>1024</v>
      </c>
      <c r="E576" t="s">
        <v>18</v>
      </c>
      <c r="F576" t="s">
        <v>19</v>
      </c>
    </row>
    <row r="577" spans="1:6" x14ac:dyDescent="0.25">
      <c r="A577" t="s">
        <v>5</v>
      </c>
      <c r="B577">
        <v>1845.59</v>
      </c>
      <c r="C577" t="s">
        <v>991</v>
      </c>
      <c r="D577" t="s">
        <v>1018</v>
      </c>
      <c r="F577" t="s">
        <v>992</v>
      </c>
    </row>
    <row r="578" spans="1:6" x14ac:dyDescent="0.25">
      <c r="A578" t="s">
        <v>5</v>
      </c>
      <c r="B578">
        <v>1911.07</v>
      </c>
      <c r="C578" t="s">
        <v>1025</v>
      </c>
      <c r="D578" t="s">
        <v>1026</v>
      </c>
      <c r="F578" t="s">
        <v>1027</v>
      </c>
    </row>
    <row r="579" spans="1:6" x14ac:dyDescent="0.25">
      <c r="A579" t="s">
        <v>5</v>
      </c>
      <c r="B579">
        <v>1792</v>
      </c>
      <c r="C579" t="s">
        <v>1028</v>
      </c>
      <c r="D579" t="s">
        <v>1029</v>
      </c>
      <c r="F579" t="s">
        <v>1027</v>
      </c>
    </row>
    <row r="580" spans="1:6" x14ac:dyDescent="0.25">
      <c r="A580" t="s">
        <v>5</v>
      </c>
      <c r="B580">
        <v>1845.59</v>
      </c>
      <c r="C580" t="s">
        <v>974</v>
      </c>
      <c r="D580" t="s">
        <v>1030</v>
      </c>
      <c r="F580" t="s">
        <v>976</v>
      </c>
    </row>
    <row r="581" spans="1:6" x14ac:dyDescent="0.25">
      <c r="A581" t="s">
        <v>5</v>
      </c>
      <c r="B581">
        <v>5563.35</v>
      </c>
      <c r="C581" t="s">
        <v>971</v>
      </c>
      <c r="D581" t="s">
        <v>1031</v>
      </c>
      <c r="F581" t="s">
        <v>1020</v>
      </c>
    </row>
    <row r="582" spans="1:6" x14ac:dyDescent="0.25">
      <c r="A582" t="s">
        <v>5</v>
      </c>
      <c r="B582">
        <v>5563.35</v>
      </c>
      <c r="C582" t="s">
        <v>989</v>
      </c>
      <c r="D582" t="s">
        <v>1031</v>
      </c>
      <c r="F582" t="s">
        <v>1021</v>
      </c>
    </row>
    <row r="583" spans="1:6" x14ac:dyDescent="0.25">
      <c r="A583" t="s">
        <v>5</v>
      </c>
      <c r="B583">
        <v>928.75</v>
      </c>
      <c r="C583" t="s">
        <v>983</v>
      </c>
      <c r="D583" t="s">
        <v>1032</v>
      </c>
      <c r="F583" t="s">
        <v>982</v>
      </c>
    </row>
    <row r="584" spans="1:6" x14ac:dyDescent="0.25">
      <c r="A584" t="s">
        <v>5</v>
      </c>
      <c r="B584">
        <v>928.75</v>
      </c>
      <c r="C584" t="s">
        <v>980</v>
      </c>
      <c r="D584" t="s">
        <v>1033</v>
      </c>
      <c r="F584" t="s">
        <v>982</v>
      </c>
    </row>
    <row r="585" spans="1:6" x14ac:dyDescent="0.25">
      <c r="A585" t="s">
        <v>5</v>
      </c>
      <c r="B585">
        <v>1792</v>
      </c>
      <c r="C585" t="s">
        <v>1028</v>
      </c>
      <c r="D585" t="s">
        <v>1034</v>
      </c>
      <c r="F585" t="s">
        <v>1027</v>
      </c>
    </row>
    <row r="586" spans="1:6" x14ac:dyDescent="0.25">
      <c r="A586" t="s">
        <v>5</v>
      </c>
      <c r="B586">
        <v>1911.07</v>
      </c>
      <c r="C586" t="s">
        <v>1025</v>
      </c>
      <c r="D586" t="s">
        <v>1035</v>
      </c>
      <c r="F586" t="s">
        <v>1027</v>
      </c>
    </row>
    <row r="587" spans="1:6" x14ac:dyDescent="0.25">
      <c r="A587" t="s">
        <v>5</v>
      </c>
      <c r="B587">
        <v>1845.59</v>
      </c>
      <c r="C587" t="s">
        <v>991</v>
      </c>
      <c r="D587" t="s">
        <v>1030</v>
      </c>
      <c r="F587" t="s">
        <v>992</v>
      </c>
    </row>
    <row r="588" spans="1:6" x14ac:dyDescent="0.25">
      <c r="A588" t="s">
        <v>5</v>
      </c>
      <c r="B588">
        <v>558.41999999999996</v>
      </c>
      <c r="C588" t="s">
        <v>987</v>
      </c>
      <c r="D588" t="s">
        <v>1036</v>
      </c>
      <c r="E588" t="s">
        <v>18</v>
      </c>
      <c r="F588" t="s">
        <v>19</v>
      </c>
    </row>
    <row r="589" spans="1:6" x14ac:dyDescent="0.25">
      <c r="A589" t="s">
        <v>5</v>
      </c>
      <c r="B589">
        <v>853.5</v>
      </c>
      <c r="C589" t="s">
        <v>1037</v>
      </c>
      <c r="D589" t="s">
        <v>1038</v>
      </c>
      <c r="F589" t="s">
        <v>1039</v>
      </c>
    </row>
    <row r="590" spans="1:6" x14ac:dyDescent="0.25">
      <c r="A590" t="s">
        <v>5</v>
      </c>
      <c r="B590">
        <v>5568.67</v>
      </c>
      <c r="C590" t="s">
        <v>1040</v>
      </c>
      <c r="D590" t="s">
        <v>1041</v>
      </c>
      <c r="E590" t="s">
        <v>33</v>
      </c>
      <c r="F590" t="s">
        <v>1042</v>
      </c>
    </row>
    <row r="591" spans="1:6" x14ac:dyDescent="0.25">
      <c r="A591" t="s">
        <v>5</v>
      </c>
      <c r="B591">
        <v>1536.01</v>
      </c>
      <c r="C591" t="s">
        <v>1043</v>
      </c>
      <c r="D591" t="s">
        <v>1044</v>
      </c>
      <c r="E591" t="s">
        <v>65</v>
      </c>
      <c r="F591" t="s">
        <v>1045</v>
      </c>
    </row>
    <row r="592" spans="1:6" x14ac:dyDescent="0.25">
      <c r="A592" t="s">
        <v>5</v>
      </c>
      <c r="B592">
        <v>5568.67</v>
      </c>
      <c r="C592" t="s">
        <v>1040</v>
      </c>
      <c r="D592" t="s">
        <v>1046</v>
      </c>
      <c r="E592" t="s">
        <v>33</v>
      </c>
      <c r="F592" t="s">
        <v>1047</v>
      </c>
    </row>
    <row r="593" spans="1:6" x14ac:dyDescent="0.25">
      <c r="A593" t="s">
        <v>5</v>
      </c>
      <c r="B593">
        <v>3708.18</v>
      </c>
      <c r="C593" t="s">
        <v>1048</v>
      </c>
      <c r="D593" t="s">
        <v>1049</v>
      </c>
      <c r="F593" t="s">
        <v>1050</v>
      </c>
    </row>
    <row r="594" spans="1:6" x14ac:dyDescent="0.25">
      <c r="A594" t="s">
        <v>5</v>
      </c>
      <c r="B594">
        <v>1345.5</v>
      </c>
      <c r="C594" t="s">
        <v>1051</v>
      </c>
      <c r="D594" t="s">
        <v>1052</v>
      </c>
      <c r="E594" t="s">
        <v>65</v>
      </c>
      <c r="F594" t="s">
        <v>1045</v>
      </c>
    </row>
    <row r="595" spans="1:6" x14ac:dyDescent="0.25">
      <c r="A595" t="s">
        <v>5</v>
      </c>
      <c r="B595">
        <v>537.94000000000005</v>
      </c>
      <c r="C595" t="s">
        <v>1053</v>
      </c>
      <c r="D595" t="s">
        <v>1054</v>
      </c>
      <c r="E595" t="s">
        <v>18</v>
      </c>
      <c r="F595" t="s">
        <v>57</v>
      </c>
    </row>
    <row r="596" spans="1:6" x14ac:dyDescent="0.25">
      <c r="A596" t="s">
        <v>5</v>
      </c>
      <c r="B596">
        <v>9513.7199999999993</v>
      </c>
      <c r="C596" t="s">
        <v>1055</v>
      </c>
      <c r="D596" t="s">
        <v>1056</v>
      </c>
      <c r="E596" t="s">
        <v>8</v>
      </c>
      <c r="F596" t="s">
        <v>1057</v>
      </c>
    </row>
    <row r="597" spans="1:6" x14ac:dyDescent="0.25">
      <c r="A597" t="s">
        <v>5</v>
      </c>
      <c r="B597">
        <v>702.89</v>
      </c>
      <c r="C597" t="s">
        <v>1058</v>
      </c>
      <c r="D597" t="s">
        <v>1059</v>
      </c>
      <c r="E597" t="s">
        <v>18</v>
      </c>
      <c r="F597" t="s">
        <v>57</v>
      </c>
    </row>
    <row r="598" spans="1:6" x14ac:dyDescent="0.25">
      <c r="A598" t="s">
        <v>5</v>
      </c>
      <c r="B598">
        <v>4146.9799999999996</v>
      </c>
      <c r="C598" t="s">
        <v>1060</v>
      </c>
      <c r="D598" t="s">
        <v>1061</v>
      </c>
      <c r="F598" t="s">
        <v>1062</v>
      </c>
    </row>
    <row r="599" spans="1:6" x14ac:dyDescent="0.25">
      <c r="A599" t="s">
        <v>5</v>
      </c>
      <c r="B599">
        <v>4586.58</v>
      </c>
      <c r="C599" t="s">
        <v>1063</v>
      </c>
      <c r="D599" t="s">
        <v>1064</v>
      </c>
      <c r="F599" t="s">
        <v>1065</v>
      </c>
    </row>
    <row r="600" spans="1:6" x14ac:dyDescent="0.25">
      <c r="A600" t="s">
        <v>5</v>
      </c>
      <c r="B600">
        <v>4586.58</v>
      </c>
      <c r="C600" t="s">
        <v>1063</v>
      </c>
      <c r="D600" t="s">
        <v>1066</v>
      </c>
      <c r="F600" t="s">
        <v>1065</v>
      </c>
    </row>
    <row r="601" spans="1:6" x14ac:dyDescent="0.25">
      <c r="A601" t="s">
        <v>5</v>
      </c>
      <c r="B601">
        <v>4146.9799999999996</v>
      </c>
      <c r="C601" t="s">
        <v>1060</v>
      </c>
      <c r="D601" t="s">
        <v>1067</v>
      </c>
      <c r="F601" t="s">
        <v>1062</v>
      </c>
    </row>
    <row r="602" spans="1:6" x14ac:dyDescent="0.25">
      <c r="A602" t="s">
        <v>5</v>
      </c>
      <c r="B602">
        <v>537.94000000000005</v>
      </c>
      <c r="C602" t="s">
        <v>1053</v>
      </c>
      <c r="D602" t="s">
        <v>1068</v>
      </c>
      <c r="E602" t="s">
        <v>18</v>
      </c>
      <c r="F602" t="s">
        <v>57</v>
      </c>
    </row>
    <row r="603" spans="1:6" x14ac:dyDescent="0.25">
      <c r="A603" t="s">
        <v>5</v>
      </c>
      <c r="B603">
        <v>9513.7199999999993</v>
      </c>
      <c r="C603" t="s">
        <v>1055</v>
      </c>
      <c r="D603" t="s">
        <v>1069</v>
      </c>
      <c r="E603" t="s">
        <v>8</v>
      </c>
      <c r="F603" t="s">
        <v>1057</v>
      </c>
    </row>
    <row r="604" spans="1:6" x14ac:dyDescent="0.25">
      <c r="A604" t="s">
        <v>5</v>
      </c>
      <c r="B604">
        <v>5568.67</v>
      </c>
      <c r="C604" t="s">
        <v>1040</v>
      </c>
      <c r="D604" t="s">
        <v>1070</v>
      </c>
      <c r="E604" t="s">
        <v>33</v>
      </c>
      <c r="F604" t="s">
        <v>1042</v>
      </c>
    </row>
    <row r="605" spans="1:6" x14ac:dyDescent="0.25">
      <c r="A605" t="s">
        <v>5</v>
      </c>
      <c r="B605">
        <v>853.5</v>
      </c>
      <c r="C605" t="s">
        <v>1037</v>
      </c>
      <c r="D605" t="s">
        <v>1071</v>
      </c>
      <c r="F605" t="s">
        <v>1039</v>
      </c>
    </row>
    <row r="606" spans="1:6" x14ac:dyDescent="0.25">
      <c r="A606" t="s">
        <v>5</v>
      </c>
      <c r="B606">
        <v>1536.01</v>
      </c>
      <c r="C606" t="s">
        <v>1043</v>
      </c>
      <c r="D606" t="s">
        <v>1072</v>
      </c>
      <c r="E606" t="s">
        <v>65</v>
      </c>
      <c r="F606" t="s">
        <v>1045</v>
      </c>
    </row>
    <row r="607" spans="1:6" x14ac:dyDescent="0.25">
      <c r="A607" t="s">
        <v>5</v>
      </c>
      <c r="B607">
        <v>1345.5</v>
      </c>
      <c r="C607" t="s">
        <v>1051</v>
      </c>
      <c r="D607" t="s">
        <v>1073</v>
      </c>
      <c r="E607" t="s">
        <v>65</v>
      </c>
      <c r="F607" t="s">
        <v>1045</v>
      </c>
    </row>
    <row r="608" spans="1:6" x14ac:dyDescent="0.25">
      <c r="A608" t="s">
        <v>5</v>
      </c>
      <c r="B608">
        <v>3708.18</v>
      </c>
      <c r="C608" t="s">
        <v>1048</v>
      </c>
      <c r="D608" t="s">
        <v>1074</v>
      </c>
      <c r="F608" t="s">
        <v>1050</v>
      </c>
    </row>
    <row r="609" spans="1:6" x14ac:dyDescent="0.25">
      <c r="A609" t="s">
        <v>5</v>
      </c>
      <c r="B609">
        <v>5568.67</v>
      </c>
      <c r="C609" t="s">
        <v>1040</v>
      </c>
      <c r="D609" t="s">
        <v>1075</v>
      </c>
      <c r="E609" t="s">
        <v>33</v>
      </c>
      <c r="F609" t="s">
        <v>1047</v>
      </c>
    </row>
    <row r="610" spans="1:6" x14ac:dyDescent="0.25">
      <c r="A610" t="s">
        <v>5</v>
      </c>
      <c r="B610">
        <v>702.89</v>
      </c>
      <c r="C610" t="s">
        <v>1058</v>
      </c>
      <c r="D610" t="s">
        <v>1076</v>
      </c>
      <c r="E610" t="s">
        <v>18</v>
      </c>
      <c r="F610" t="s">
        <v>57</v>
      </c>
    </row>
    <row r="611" spans="1:6" x14ac:dyDescent="0.25">
      <c r="A611" t="s">
        <v>5</v>
      </c>
      <c r="B611">
        <v>1657.82</v>
      </c>
      <c r="C611" t="s">
        <v>1077</v>
      </c>
      <c r="D611" t="s">
        <v>1078</v>
      </c>
      <c r="F611" t="s">
        <v>1079</v>
      </c>
    </row>
    <row r="612" spans="1:6" x14ac:dyDescent="0.25">
      <c r="A612" t="s">
        <v>5</v>
      </c>
      <c r="B612">
        <v>4303.4399999999996</v>
      </c>
      <c r="C612" t="s">
        <v>1080</v>
      </c>
      <c r="D612" t="s">
        <v>1081</v>
      </c>
      <c r="E612" t="s">
        <v>8</v>
      </c>
      <c r="F612" t="s">
        <v>1082</v>
      </c>
    </row>
    <row r="613" spans="1:6" x14ac:dyDescent="0.25">
      <c r="A613" t="s">
        <v>5</v>
      </c>
      <c r="B613">
        <v>1192.49</v>
      </c>
      <c r="C613" t="s">
        <v>1083</v>
      </c>
      <c r="D613" t="s">
        <v>1084</v>
      </c>
      <c r="E613" t="s">
        <v>8</v>
      </c>
      <c r="F613" t="s">
        <v>1085</v>
      </c>
    </row>
    <row r="614" spans="1:6" x14ac:dyDescent="0.25">
      <c r="A614" t="s">
        <v>5</v>
      </c>
      <c r="B614">
        <v>1688.17</v>
      </c>
      <c r="C614" t="s">
        <v>1086</v>
      </c>
      <c r="D614" t="s">
        <v>1087</v>
      </c>
      <c r="E614" t="s">
        <v>65</v>
      </c>
      <c r="F614" t="s">
        <v>1088</v>
      </c>
    </row>
    <row r="615" spans="1:6" x14ac:dyDescent="0.25">
      <c r="A615" t="s">
        <v>5</v>
      </c>
      <c r="B615">
        <v>1202.6099999999999</v>
      </c>
      <c r="C615" t="s">
        <v>1089</v>
      </c>
      <c r="D615" t="s">
        <v>1084</v>
      </c>
      <c r="F615" t="s">
        <v>1090</v>
      </c>
    </row>
    <row r="616" spans="1:6" x14ac:dyDescent="0.25">
      <c r="A616" t="s">
        <v>5</v>
      </c>
      <c r="B616">
        <v>2357.59</v>
      </c>
      <c r="C616" t="s">
        <v>1091</v>
      </c>
      <c r="D616" t="s">
        <v>1092</v>
      </c>
      <c r="F616" t="s">
        <v>1093</v>
      </c>
    </row>
    <row r="617" spans="1:6" x14ac:dyDescent="0.25">
      <c r="A617" t="s">
        <v>5</v>
      </c>
      <c r="B617">
        <v>8862.61</v>
      </c>
      <c r="C617" t="s">
        <v>1094</v>
      </c>
      <c r="D617" t="s">
        <v>1095</v>
      </c>
      <c r="F617" t="s">
        <v>1096</v>
      </c>
    </row>
    <row r="618" spans="1:6" x14ac:dyDescent="0.25">
      <c r="A618" t="s">
        <v>5</v>
      </c>
      <c r="B618">
        <v>6155.88</v>
      </c>
      <c r="C618" t="s">
        <v>1097</v>
      </c>
      <c r="D618" t="s">
        <v>1098</v>
      </c>
      <c r="F618" t="s">
        <v>1099</v>
      </c>
    </row>
    <row r="619" spans="1:6" x14ac:dyDescent="0.25">
      <c r="A619" t="s">
        <v>5</v>
      </c>
      <c r="B619">
        <v>1130.3399999999999</v>
      </c>
      <c r="C619" t="s">
        <v>1100</v>
      </c>
      <c r="D619" t="s">
        <v>1101</v>
      </c>
      <c r="F619" t="s">
        <v>1102</v>
      </c>
    </row>
    <row r="620" spans="1:6" x14ac:dyDescent="0.25">
      <c r="A620" t="s">
        <v>5</v>
      </c>
      <c r="B620">
        <v>1202.6099999999999</v>
      </c>
      <c r="C620" t="s">
        <v>1103</v>
      </c>
      <c r="D620" t="s">
        <v>1104</v>
      </c>
      <c r="E620" t="s">
        <v>33</v>
      </c>
      <c r="F620" t="s">
        <v>1105</v>
      </c>
    </row>
    <row r="621" spans="1:6" x14ac:dyDescent="0.25">
      <c r="A621" t="s">
        <v>5</v>
      </c>
      <c r="B621">
        <v>4393.6899999999996</v>
      </c>
      <c r="C621" t="s">
        <v>1106</v>
      </c>
      <c r="D621" t="s">
        <v>1107</v>
      </c>
      <c r="E621" t="s">
        <v>33</v>
      </c>
      <c r="F621" t="s">
        <v>1108</v>
      </c>
    </row>
    <row r="622" spans="1:6" x14ac:dyDescent="0.25">
      <c r="A622" t="s">
        <v>5</v>
      </c>
      <c r="B622">
        <v>2357.59</v>
      </c>
      <c r="C622" t="s">
        <v>1091</v>
      </c>
      <c r="D622" t="s">
        <v>1109</v>
      </c>
      <c r="F622" t="s">
        <v>1110</v>
      </c>
    </row>
    <row r="623" spans="1:6" x14ac:dyDescent="0.25">
      <c r="A623" t="s">
        <v>5</v>
      </c>
      <c r="B623">
        <v>1774.15</v>
      </c>
      <c r="C623" t="s">
        <v>1111</v>
      </c>
      <c r="D623" t="s">
        <v>1112</v>
      </c>
      <c r="E623" t="s">
        <v>65</v>
      </c>
      <c r="F623" t="s">
        <v>1113</v>
      </c>
    </row>
    <row r="624" spans="1:6" x14ac:dyDescent="0.25">
      <c r="A624" t="s">
        <v>5</v>
      </c>
      <c r="B624">
        <v>1893.22</v>
      </c>
      <c r="C624" t="s">
        <v>1114</v>
      </c>
      <c r="D624" t="s">
        <v>1115</v>
      </c>
      <c r="E624" t="s">
        <v>65</v>
      </c>
      <c r="F624" t="s">
        <v>1113</v>
      </c>
    </row>
    <row r="625" spans="1:6" x14ac:dyDescent="0.25">
      <c r="A625" t="s">
        <v>5</v>
      </c>
      <c r="B625">
        <v>8862.61</v>
      </c>
      <c r="C625" t="s">
        <v>1094</v>
      </c>
      <c r="D625" t="s">
        <v>1116</v>
      </c>
      <c r="F625" t="s">
        <v>1117</v>
      </c>
    </row>
    <row r="626" spans="1:6" x14ac:dyDescent="0.25">
      <c r="A626" t="s">
        <v>5</v>
      </c>
      <c r="B626">
        <v>6155.88</v>
      </c>
      <c r="C626" t="s">
        <v>1097</v>
      </c>
      <c r="D626" t="s">
        <v>1118</v>
      </c>
      <c r="F626" t="s">
        <v>1119</v>
      </c>
    </row>
    <row r="627" spans="1:6" x14ac:dyDescent="0.25">
      <c r="A627" t="s">
        <v>5</v>
      </c>
      <c r="B627">
        <v>1130.3399999999999</v>
      </c>
      <c r="C627" t="s">
        <v>1100</v>
      </c>
      <c r="D627" t="s">
        <v>1120</v>
      </c>
      <c r="F627" t="s">
        <v>1121</v>
      </c>
    </row>
    <row r="628" spans="1:6" x14ac:dyDescent="0.25">
      <c r="A628" t="s">
        <v>5</v>
      </c>
      <c r="B628">
        <v>1202.6099999999999</v>
      </c>
      <c r="C628" t="s">
        <v>1122</v>
      </c>
      <c r="D628" t="s">
        <v>1104</v>
      </c>
      <c r="F628" t="s">
        <v>1105</v>
      </c>
    </row>
    <row r="629" spans="1:6" x14ac:dyDescent="0.25">
      <c r="A629" t="s">
        <v>5</v>
      </c>
      <c r="B629">
        <v>1657.82</v>
      </c>
      <c r="C629" t="s">
        <v>1077</v>
      </c>
      <c r="D629" t="s">
        <v>1123</v>
      </c>
      <c r="F629" t="s">
        <v>1079</v>
      </c>
    </row>
    <row r="630" spans="1:6" x14ac:dyDescent="0.25">
      <c r="A630" t="s">
        <v>5</v>
      </c>
      <c r="B630">
        <v>1565</v>
      </c>
      <c r="C630" t="s">
        <v>1124</v>
      </c>
      <c r="D630" t="s">
        <v>1125</v>
      </c>
      <c r="E630" t="s">
        <v>65</v>
      </c>
      <c r="F630" t="s">
        <v>1126</v>
      </c>
    </row>
    <row r="631" spans="1:6" x14ac:dyDescent="0.25">
      <c r="A631" t="s">
        <v>5</v>
      </c>
      <c r="B631">
        <v>1395</v>
      </c>
      <c r="C631" t="s">
        <v>1127</v>
      </c>
      <c r="D631" t="s">
        <v>1128</v>
      </c>
      <c r="E631" t="s">
        <v>65</v>
      </c>
      <c r="F631" t="s">
        <v>1126</v>
      </c>
    </row>
    <row r="632" spans="1:6" x14ac:dyDescent="0.25">
      <c r="A632" t="s">
        <v>5</v>
      </c>
      <c r="B632">
        <v>8435</v>
      </c>
      <c r="C632" t="s">
        <v>1129</v>
      </c>
      <c r="D632" t="s">
        <v>1130</v>
      </c>
      <c r="F632" t="s">
        <v>1131</v>
      </c>
    </row>
    <row r="633" spans="1:6" x14ac:dyDescent="0.25">
      <c r="A633" t="s">
        <v>5</v>
      </c>
      <c r="B633">
        <v>1475</v>
      </c>
      <c r="C633" t="s">
        <v>1132</v>
      </c>
      <c r="D633" t="s">
        <v>1133</v>
      </c>
      <c r="F633" t="s">
        <v>1134</v>
      </c>
    </row>
    <row r="634" spans="1:6" x14ac:dyDescent="0.25">
      <c r="A634" t="s">
        <v>5</v>
      </c>
      <c r="B634">
        <v>3985</v>
      </c>
      <c r="C634" t="s">
        <v>1135</v>
      </c>
      <c r="D634" t="s">
        <v>1136</v>
      </c>
      <c r="F634" t="s">
        <v>1137</v>
      </c>
    </row>
    <row r="635" spans="1:6" x14ac:dyDescent="0.25">
      <c r="A635" t="s">
        <v>5</v>
      </c>
      <c r="B635">
        <v>1657.82</v>
      </c>
      <c r="C635" t="s">
        <v>1077</v>
      </c>
      <c r="D635" t="s">
        <v>1138</v>
      </c>
      <c r="F635" t="s">
        <v>1079</v>
      </c>
    </row>
    <row r="636" spans="1:6" x14ac:dyDescent="0.25">
      <c r="A636" t="s">
        <v>5</v>
      </c>
      <c r="B636">
        <v>1192.49</v>
      </c>
      <c r="C636" t="s">
        <v>1139</v>
      </c>
      <c r="D636" t="s">
        <v>1140</v>
      </c>
      <c r="E636" t="s">
        <v>18</v>
      </c>
      <c r="F636" t="s">
        <v>1141</v>
      </c>
    </row>
    <row r="637" spans="1:6" x14ac:dyDescent="0.25">
      <c r="A637" t="s">
        <v>5</v>
      </c>
      <c r="B637">
        <v>4303.4399999999996</v>
      </c>
      <c r="C637" t="s">
        <v>1080</v>
      </c>
      <c r="D637" t="s">
        <v>1142</v>
      </c>
      <c r="F637" t="s">
        <v>1143</v>
      </c>
    </row>
    <row r="638" spans="1:6" x14ac:dyDescent="0.25">
      <c r="A638" t="s">
        <v>5</v>
      </c>
      <c r="B638">
        <v>1130.3399999999999</v>
      </c>
      <c r="C638" t="s">
        <v>1100</v>
      </c>
      <c r="D638" t="s">
        <v>1144</v>
      </c>
      <c r="F638" t="s">
        <v>1102</v>
      </c>
    </row>
    <row r="639" spans="1:6" x14ac:dyDescent="0.25">
      <c r="A639" t="s">
        <v>5</v>
      </c>
      <c r="B639">
        <v>6155.88</v>
      </c>
      <c r="C639" t="s">
        <v>1097</v>
      </c>
      <c r="D639" t="s">
        <v>1145</v>
      </c>
      <c r="F639" t="s">
        <v>1146</v>
      </c>
    </row>
    <row r="640" spans="1:6" x14ac:dyDescent="0.25">
      <c r="A640" t="s">
        <v>5</v>
      </c>
      <c r="B640">
        <v>8862.61</v>
      </c>
      <c r="C640" t="s">
        <v>1094</v>
      </c>
      <c r="D640" t="s">
        <v>1147</v>
      </c>
      <c r="F640" t="s">
        <v>1148</v>
      </c>
    </row>
    <row r="641" spans="1:6" x14ac:dyDescent="0.25">
      <c r="A641" t="s">
        <v>5</v>
      </c>
      <c r="B641">
        <v>4393.6899999999996</v>
      </c>
      <c r="C641" t="s">
        <v>1106</v>
      </c>
      <c r="D641" t="s">
        <v>1149</v>
      </c>
      <c r="E641" t="s">
        <v>33</v>
      </c>
      <c r="F641" t="s">
        <v>1150</v>
      </c>
    </row>
    <row r="642" spans="1:6" x14ac:dyDescent="0.25">
      <c r="A642" t="s">
        <v>5</v>
      </c>
      <c r="B642">
        <v>1202.6099999999999</v>
      </c>
      <c r="C642" t="s">
        <v>1151</v>
      </c>
      <c r="D642" t="s">
        <v>1152</v>
      </c>
      <c r="E642" t="s">
        <v>33</v>
      </c>
      <c r="F642" t="s">
        <v>1153</v>
      </c>
    </row>
    <row r="643" spans="1:6" x14ac:dyDescent="0.25">
      <c r="A643" t="s">
        <v>5</v>
      </c>
      <c r="B643">
        <v>1202.6099999999999</v>
      </c>
      <c r="C643" t="s">
        <v>1089</v>
      </c>
      <c r="D643" t="s">
        <v>1152</v>
      </c>
      <c r="F643" t="s">
        <v>1090</v>
      </c>
    </row>
    <row r="644" spans="1:6" x14ac:dyDescent="0.25">
      <c r="A644" t="s">
        <v>5</v>
      </c>
      <c r="B644">
        <v>2357.59</v>
      </c>
      <c r="C644" t="s">
        <v>1091</v>
      </c>
      <c r="D644" t="s">
        <v>1154</v>
      </c>
      <c r="F644" t="s">
        <v>1155</v>
      </c>
    </row>
    <row r="645" spans="1:6" x14ac:dyDescent="0.25">
      <c r="A645" t="s">
        <v>5</v>
      </c>
      <c r="B645">
        <v>1130.3399999999999</v>
      </c>
      <c r="C645" t="s">
        <v>1100</v>
      </c>
      <c r="D645" t="s">
        <v>1156</v>
      </c>
      <c r="F645" t="s">
        <v>1102</v>
      </c>
    </row>
    <row r="646" spans="1:6" x14ac:dyDescent="0.25">
      <c r="A646" t="s">
        <v>5</v>
      </c>
      <c r="B646">
        <v>6155.88</v>
      </c>
      <c r="C646" t="s">
        <v>1097</v>
      </c>
      <c r="D646" t="s">
        <v>1157</v>
      </c>
      <c r="F646" t="s">
        <v>1158</v>
      </c>
    </row>
    <row r="647" spans="1:6" x14ac:dyDescent="0.25">
      <c r="A647" t="s">
        <v>5</v>
      </c>
      <c r="B647">
        <v>8862.61</v>
      </c>
      <c r="C647" t="s">
        <v>1094</v>
      </c>
      <c r="D647" t="s">
        <v>1159</v>
      </c>
      <c r="F647" t="s">
        <v>1117</v>
      </c>
    </row>
    <row r="648" spans="1:6" x14ac:dyDescent="0.25">
      <c r="A648" t="s">
        <v>5</v>
      </c>
      <c r="B648">
        <v>1657.82</v>
      </c>
      <c r="C648" t="s">
        <v>1077</v>
      </c>
      <c r="D648" t="s">
        <v>1160</v>
      </c>
      <c r="F648" t="s">
        <v>1079</v>
      </c>
    </row>
    <row r="649" spans="1:6" x14ac:dyDescent="0.25">
      <c r="A649" t="s">
        <v>5</v>
      </c>
      <c r="B649">
        <v>1202.6099999999999</v>
      </c>
      <c r="C649" t="s">
        <v>1103</v>
      </c>
      <c r="D649" t="s">
        <v>1152</v>
      </c>
      <c r="E649" t="s">
        <v>33</v>
      </c>
      <c r="F649" t="s">
        <v>1161</v>
      </c>
    </row>
    <row r="650" spans="1:6" x14ac:dyDescent="0.25">
      <c r="A650" t="s">
        <v>5</v>
      </c>
      <c r="B650">
        <v>1202.6099999999999</v>
      </c>
      <c r="C650" t="s">
        <v>1122</v>
      </c>
      <c r="D650" t="s">
        <v>1152</v>
      </c>
      <c r="F650" t="s">
        <v>1162</v>
      </c>
    </row>
    <row r="651" spans="1:6" x14ac:dyDescent="0.25">
      <c r="A651" t="s">
        <v>5</v>
      </c>
      <c r="B651">
        <v>2202.8000000000002</v>
      </c>
      <c r="C651" t="s">
        <v>1163</v>
      </c>
      <c r="D651" t="s">
        <v>1164</v>
      </c>
      <c r="E651" t="s">
        <v>65</v>
      </c>
      <c r="F651" t="s">
        <v>1165</v>
      </c>
    </row>
    <row r="652" spans="1:6" x14ac:dyDescent="0.25">
      <c r="A652" t="s">
        <v>5</v>
      </c>
      <c r="B652">
        <v>2202.8000000000002</v>
      </c>
      <c r="C652" t="s">
        <v>1163</v>
      </c>
      <c r="D652" t="s">
        <v>1166</v>
      </c>
      <c r="E652" t="s">
        <v>65</v>
      </c>
      <c r="F652" t="s">
        <v>1165</v>
      </c>
    </row>
    <row r="653" spans="1:6" x14ac:dyDescent="0.25">
      <c r="A653" t="s">
        <v>5</v>
      </c>
      <c r="B653">
        <v>1202.6099999999999</v>
      </c>
      <c r="C653" t="s">
        <v>1122</v>
      </c>
      <c r="D653" t="s">
        <v>1167</v>
      </c>
      <c r="F653" t="s">
        <v>1162</v>
      </c>
    </row>
    <row r="654" spans="1:6" x14ac:dyDescent="0.25">
      <c r="A654" t="s">
        <v>5</v>
      </c>
      <c r="B654">
        <v>4393.6899999999996</v>
      </c>
      <c r="C654" t="s">
        <v>1168</v>
      </c>
      <c r="D654" t="s">
        <v>1169</v>
      </c>
      <c r="F654" t="s">
        <v>1170</v>
      </c>
    </row>
    <row r="655" spans="1:6" x14ac:dyDescent="0.25">
      <c r="A655" t="s">
        <v>5</v>
      </c>
      <c r="B655">
        <v>2357.59</v>
      </c>
      <c r="C655" t="s">
        <v>1091</v>
      </c>
      <c r="D655" t="s">
        <v>1171</v>
      </c>
      <c r="F655" t="s">
        <v>1172</v>
      </c>
    </row>
    <row r="656" spans="1:6" x14ac:dyDescent="0.25">
      <c r="A656" t="s">
        <v>5</v>
      </c>
      <c r="B656">
        <v>8862.61</v>
      </c>
      <c r="C656" t="s">
        <v>1173</v>
      </c>
      <c r="D656" t="s">
        <v>1174</v>
      </c>
      <c r="F656" t="s">
        <v>1175</v>
      </c>
    </row>
    <row r="657" spans="1:6" x14ac:dyDescent="0.25">
      <c r="A657" t="s">
        <v>5</v>
      </c>
      <c r="B657">
        <v>1202.6099999999999</v>
      </c>
      <c r="C657" t="s">
        <v>1089</v>
      </c>
      <c r="D657" t="s">
        <v>1167</v>
      </c>
      <c r="F657" t="s">
        <v>1090</v>
      </c>
    </row>
    <row r="658" spans="1:6" x14ac:dyDescent="0.25">
      <c r="A658" t="s">
        <v>5</v>
      </c>
      <c r="B658">
        <v>3985</v>
      </c>
      <c r="C658" t="s">
        <v>1135</v>
      </c>
      <c r="D658" t="s">
        <v>1176</v>
      </c>
      <c r="F658" t="s">
        <v>1137</v>
      </c>
    </row>
    <row r="659" spans="1:6" x14ac:dyDescent="0.25">
      <c r="A659" t="s">
        <v>5</v>
      </c>
      <c r="B659">
        <v>1475</v>
      </c>
      <c r="C659" t="s">
        <v>1132</v>
      </c>
      <c r="D659" t="s">
        <v>1177</v>
      </c>
      <c r="F659" t="s">
        <v>1134</v>
      </c>
    </row>
    <row r="660" spans="1:6" x14ac:dyDescent="0.25">
      <c r="A660" t="s">
        <v>5</v>
      </c>
      <c r="B660">
        <v>4303.4399999999996</v>
      </c>
      <c r="C660" t="s">
        <v>1080</v>
      </c>
      <c r="D660" t="s">
        <v>1178</v>
      </c>
      <c r="E660" t="s">
        <v>8</v>
      </c>
      <c r="F660" t="s">
        <v>1179</v>
      </c>
    </row>
    <row r="661" spans="1:6" x14ac:dyDescent="0.25">
      <c r="A661" t="s">
        <v>5</v>
      </c>
      <c r="B661">
        <v>1192.49</v>
      </c>
      <c r="C661" t="s">
        <v>1083</v>
      </c>
      <c r="D661" t="s">
        <v>1180</v>
      </c>
      <c r="E661" t="s">
        <v>8</v>
      </c>
      <c r="F661" t="s">
        <v>1085</v>
      </c>
    </row>
    <row r="662" spans="1:6" x14ac:dyDescent="0.25">
      <c r="A662" t="s">
        <v>5</v>
      </c>
      <c r="B662">
        <v>1192.49</v>
      </c>
      <c r="C662" t="s">
        <v>1083</v>
      </c>
      <c r="D662" t="s">
        <v>1181</v>
      </c>
      <c r="E662" t="s">
        <v>8</v>
      </c>
      <c r="F662" t="s">
        <v>1085</v>
      </c>
    </row>
    <row r="663" spans="1:6" x14ac:dyDescent="0.25">
      <c r="A663" t="s">
        <v>5</v>
      </c>
      <c r="B663">
        <v>4303.4399999999996</v>
      </c>
      <c r="C663" t="s">
        <v>1080</v>
      </c>
      <c r="D663" t="s">
        <v>1182</v>
      </c>
      <c r="E663" t="s">
        <v>8</v>
      </c>
      <c r="F663" t="s">
        <v>1179</v>
      </c>
    </row>
    <row r="664" spans="1:6" x14ac:dyDescent="0.25">
      <c r="A664" t="s">
        <v>5</v>
      </c>
      <c r="B664">
        <v>4303.4399999999996</v>
      </c>
      <c r="C664" t="s">
        <v>1080</v>
      </c>
      <c r="D664" t="s">
        <v>1183</v>
      </c>
      <c r="E664" t="s">
        <v>8</v>
      </c>
      <c r="F664" t="s">
        <v>1184</v>
      </c>
    </row>
    <row r="665" spans="1:6" x14ac:dyDescent="0.25">
      <c r="A665" t="s">
        <v>5</v>
      </c>
      <c r="B665">
        <v>1192.49</v>
      </c>
      <c r="C665" t="s">
        <v>1083</v>
      </c>
      <c r="D665" t="s">
        <v>1185</v>
      </c>
      <c r="E665" t="s">
        <v>8</v>
      </c>
      <c r="F665" t="s">
        <v>1085</v>
      </c>
    </row>
    <row r="666" spans="1:6" x14ac:dyDescent="0.25">
      <c r="A666" t="s">
        <v>5</v>
      </c>
      <c r="B666">
        <v>1202.6099999999999</v>
      </c>
      <c r="C666" t="s">
        <v>1089</v>
      </c>
      <c r="D666" t="s">
        <v>1186</v>
      </c>
      <c r="F666" t="s">
        <v>1090</v>
      </c>
    </row>
    <row r="667" spans="1:6" x14ac:dyDescent="0.25">
      <c r="A667" t="s">
        <v>5</v>
      </c>
      <c r="B667">
        <v>8862.61</v>
      </c>
      <c r="C667" t="s">
        <v>1173</v>
      </c>
      <c r="D667" t="s">
        <v>1187</v>
      </c>
      <c r="F667" t="s">
        <v>1175</v>
      </c>
    </row>
    <row r="668" spans="1:6" x14ac:dyDescent="0.25">
      <c r="A668" t="s">
        <v>5</v>
      </c>
      <c r="B668">
        <v>2357.59</v>
      </c>
      <c r="C668" t="s">
        <v>1091</v>
      </c>
      <c r="D668" t="s">
        <v>1188</v>
      </c>
      <c r="F668" t="s">
        <v>1172</v>
      </c>
    </row>
    <row r="669" spans="1:6" x14ac:dyDescent="0.25">
      <c r="A669" t="s">
        <v>5</v>
      </c>
      <c r="B669">
        <v>4393.6899999999996</v>
      </c>
      <c r="C669" t="s">
        <v>1168</v>
      </c>
      <c r="D669" t="s">
        <v>1189</v>
      </c>
      <c r="F669" t="s">
        <v>1170</v>
      </c>
    </row>
    <row r="670" spans="1:6" x14ac:dyDescent="0.25">
      <c r="A670" t="s">
        <v>5</v>
      </c>
      <c r="B670">
        <v>1202.6099999999999</v>
      </c>
      <c r="C670" t="s">
        <v>1122</v>
      </c>
      <c r="D670" t="s">
        <v>1186</v>
      </c>
      <c r="F670" t="s">
        <v>1162</v>
      </c>
    </row>
    <row r="671" spans="1:6" x14ac:dyDescent="0.25">
      <c r="A671" t="s">
        <v>5</v>
      </c>
      <c r="B671">
        <v>702.89</v>
      </c>
      <c r="C671" t="s">
        <v>1058</v>
      </c>
      <c r="D671" t="s">
        <v>1190</v>
      </c>
      <c r="E671" t="s">
        <v>18</v>
      </c>
      <c r="F671" t="s">
        <v>57</v>
      </c>
    </row>
    <row r="672" spans="1:6" x14ac:dyDescent="0.25">
      <c r="A672" t="s">
        <v>5</v>
      </c>
      <c r="B672">
        <v>4738.99</v>
      </c>
      <c r="C672" t="s">
        <v>1191</v>
      </c>
      <c r="D672" t="s">
        <v>1192</v>
      </c>
      <c r="E672" t="s">
        <v>33</v>
      </c>
      <c r="F672" t="s">
        <v>1193</v>
      </c>
    </row>
    <row r="673" spans="1:6" x14ac:dyDescent="0.25">
      <c r="A673" t="s">
        <v>5</v>
      </c>
      <c r="B673">
        <v>4511.62</v>
      </c>
      <c r="C673" t="s">
        <v>1194</v>
      </c>
      <c r="D673" t="s">
        <v>1195</v>
      </c>
      <c r="F673" t="s">
        <v>1196</v>
      </c>
    </row>
    <row r="674" spans="1:6" x14ac:dyDescent="0.25">
      <c r="A674" t="s">
        <v>5</v>
      </c>
      <c r="B674">
        <v>2447.4</v>
      </c>
      <c r="C674" t="s">
        <v>1197</v>
      </c>
      <c r="D674" t="s">
        <v>1198</v>
      </c>
      <c r="E674" t="s">
        <v>65</v>
      </c>
      <c r="F674" t="s">
        <v>1199</v>
      </c>
    </row>
    <row r="675" spans="1:6" x14ac:dyDescent="0.25">
      <c r="A675" t="s">
        <v>5</v>
      </c>
      <c r="B675">
        <v>2793.5</v>
      </c>
      <c r="C675" t="s">
        <v>1200</v>
      </c>
      <c r="D675" t="s">
        <v>1201</v>
      </c>
      <c r="E675" t="s">
        <v>65</v>
      </c>
      <c r="F675" t="s">
        <v>1202</v>
      </c>
    </row>
    <row r="676" spans="1:6" x14ac:dyDescent="0.25">
      <c r="A676" t="s">
        <v>5</v>
      </c>
      <c r="B676">
        <v>4655.6400000000003</v>
      </c>
      <c r="C676" t="s">
        <v>1203</v>
      </c>
      <c r="D676" t="s">
        <v>1204</v>
      </c>
      <c r="F676" t="s">
        <v>1205</v>
      </c>
    </row>
    <row r="677" spans="1:6" x14ac:dyDescent="0.25">
      <c r="A677" t="s">
        <v>5</v>
      </c>
      <c r="B677">
        <v>300.06</v>
      </c>
      <c r="C677" t="s">
        <v>1206</v>
      </c>
      <c r="D677" t="s">
        <v>1207</v>
      </c>
      <c r="F677" t="s">
        <v>1208</v>
      </c>
    </row>
    <row r="678" spans="1:6" x14ac:dyDescent="0.25">
      <c r="A678" t="s">
        <v>5</v>
      </c>
      <c r="B678">
        <v>3700.81</v>
      </c>
      <c r="C678" t="s">
        <v>1209</v>
      </c>
      <c r="D678" t="s">
        <v>1210</v>
      </c>
      <c r="F678" t="s">
        <v>1211</v>
      </c>
    </row>
    <row r="679" spans="1:6" x14ac:dyDescent="0.25">
      <c r="A679" t="s">
        <v>5</v>
      </c>
      <c r="B679">
        <v>1195.18</v>
      </c>
      <c r="C679" t="s">
        <v>1212</v>
      </c>
      <c r="D679" t="s">
        <v>1213</v>
      </c>
      <c r="F679" t="s">
        <v>1214</v>
      </c>
    </row>
    <row r="680" spans="1:6" x14ac:dyDescent="0.25">
      <c r="A680" t="s">
        <v>5</v>
      </c>
      <c r="B680">
        <v>1131</v>
      </c>
      <c r="C680" t="s">
        <v>1215</v>
      </c>
      <c r="D680" t="s">
        <v>1216</v>
      </c>
      <c r="F680" t="s">
        <v>1214</v>
      </c>
    </row>
    <row r="681" spans="1:6" x14ac:dyDescent="0.25">
      <c r="A681" t="s">
        <v>5</v>
      </c>
      <c r="B681">
        <v>1131</v>
      </c>
      <c r="C681" t="s">
        <v>1215</v>
      </c>
      <c r="D681" t="s">
        <v>1217</v>
      </c>
      <c r="F681" t="s">
        <v>1214</v>
      </c>
    </row>
    <row r="682" spans="1:6" x14ac:dyDescent="0.25">
      <c r="A682" t="s">
        <v>5</v>
      </c>
      <c r="B682">
        <v>1195.18</v>
      </c>
      <c r="C682" t="s">
        <v>1212</v>
      </c>
      <c r="D682" t="s">
        <v>1218</v>
      </c>
      <c r="F682" t="s">
        <v>1214</v>
      </c>
    </row>
    <row r="683" spans="1:6" x14ac:dyDescent="0.25">
      <c r="A683" t="s">
        <v>5</v>
      </c>
      <c r="B683">
        <v>3700.81</v>
      </c>
      <c r="C683" t="s">
        <v>1209</v>
      </c>
      <c r="D683" t="s">
        <v>1219</v>
      </c>
      <c r="F683" t="s">
        <v>1211</v>
      </c>
    </row>
    <row r="684" spans="1:6" x14ac:dyDescent="0.25">
      <c r="A684" t="s">
        <v>5</v>
      </c>
      <c r="B684">
        <v>300.06</v>
      </c>
      <c r="C684" t="s">
        <v>1206</v>
      </c>
      <c r="D684" t="s">
        <v>1220</v>
      </c>
      <c r="F684" t="s">
        <v>1208</v>
      </c>
    </row>
    <row r="685" spans="1:6" x14ac:dyDescent="0.25">
      <c r="A685" t="s">
        <v>5</v>
      </c>
      <c r="B685">
        <v>4655.6400000000003</v>
      </c>
      <c r="C685" t="s">
        <v>1203</v>
      </c>
      <c r="D685" t="s">
        <v>1221</v>
      </c>
      <c r="F685" t="s">
        <v>1205</v>
      </c>
    </row>
    <row r="686" spans="1:6" x14ac:dyDescent="0.25">
      <c r="A686" t="s">
        <v>5</v>
      </c>
      <c r="B686">
        <v>6122.74</v>
      </c>
      <c r="C686" t="s">
        <v>1222</v>
      </c>
      <c r="D686" t="s">
        <v>1223</v>
      </c>
      <c r="E686" t="s">
        <v>33</v>
      </c>
      <c r="F686" t="s">
        <v>1224</v>
      </c>
    </row>
    <row r="687" spans="1:6" x14ac:dyDescent="0.25">
      <c r="A687" t="s">
        <v>5</v>
      </c>
      <c r="B687">
        <v>1688.79</v>
      </c>
      <c r="C687" t="s">
        <v>1225</v>
      </c>
      <c r="D687" t="s">
        <v>1226</v>
      </c>
      <c r="E687" t="s">
        <v>65</v>
      </c>
      <c r="F687" t="s">
        <v>1227</v>
      </c>
    </row>
    <row r="688" spans="1:6" x14ac:dyDescent="0.25">
      <c r="A688" t="s">
        <v>5</v>
      </c>
      <c r="B688">
        <v>2435.4499999999998</v>
      </c>
      <c r="C688" t="s">
        <v>1228</v>
      </c>
      <c r="D688" t="s">
        <v>1229</v>
      </c>
      <c r="F688" t="s">
        <v>1230</v>
      </c>
    </row>
    <row r="689" spans="1:6" x14ac:dyDescent="0.25">
      <c r="A689" t="s">
        <v>5</v>
      </c>
      <c r="B689">
        <v>5134.24</v>
      </c>
      <c r="C689" t="s">
        <v>1231</v>
      </c>
      <c r="D689" t="s">
        <v>1232</v>
      </c>
      <c r="F689" t="s">
        <v>1233</v>
      </c>
    </row>
    <row r="690" spans="1:6" x14ac:dyDescent="0.25">
      <c r="A690" t="s">
        <v>5</v>
      </c>
      <c r="B690">
        <v>483.26</v>
      </c>
      <c r="C690" t="s">
        <v>1234</v>
      </c>
      <c r="D690" t="s">
        <v>1235</v>
      </c>
      <c r="E690" t="s">
        <v>18</v>
      </c>
      <c r="F690" t="s">
        <v>1236</v>
      </c>
    </row>
    <row r="691" spans="1:6" x14ac:dyDescent="0.25">
      <c r="A691" t="s">
        <v>5</v>
      </c>
      <c r="B691">
        <v>483.26</v>
      </c>
      <c r="C691" t="s">
        <v>1234</v>
      </c>
      <c r="D691" t="s">
        <v>1237</v>
      </c>
      <c r="E691" t="s">
        <v>18</v>
      </c>
      <c r="F691" t="s">
        <v>1236</v>
      </c>
    </row>
    <row r="692" spans="1:6" x14ac:dyDescent="0.25">
      <c r="A692" t="s">
        <v>5</v>
      </c>
      <c r="B692">
        <v>483.26</v>
      </c>
      <c r="C692" t="s">
        <v>1234</v>
      </c>
      <c r="D692" t="s">
        <v>1238</v>
      </c>
      <c r="E692" t="s">
        <v>18</v>
      </c>
      <c r="F692" t="s">
        <v>1236</v>
      </c>
    </row>
    <row r="693" spans="1:6" x14ac:dyDescent="0.25">
      <c r="A693" t="s">
        <v>5</v>
      </c>
      <c r="B693">
        <v>724.67</v>
      </c>
      <c r="C693" t="s">
        <v>1239</v>
      </c>
      <c r="D693" t="s">
        <v>1240</v>
      </c>
      <c r="F693" t="s">
        <v>1241</v>
      </c>
    </row>
    <row r="694" spans="1:6" x14ac:dyDescent="0.25">
      <c r="A694" t="s">
        <v>5</v>
      </c>
      <c r="B694">
        <v>5836.36</v>
      </c>
      <c r="C694" t="s">
        <v>1242</v>
      </c>
      <c r="D694" t="s">
        <v>1243</v>
      </c>
      <c r="F694" t="s">
        <v>1244</v>
      </c>
    </row>
    <row r="695" spans="1:6" x14ac:dyDescent="0.25">
      <c r="A695" t="s">
        <v>5</v>
      </c>
      <c r="B695">
        <v>381.95</v>
      </c>
      <c r="C695" t="s">
        <v>1245</v>
      </c>
      <c r="D695" t="s">
        <v>1246</v>
      </c>
      <c r="F695" t="s">
        <v>1247</v>
      </c>
    </row>
    <row r="696" spans="1:6" x14ac:dyDescent="0.25">
      <c r="A696" t="s">
        <v>5</v>
      </c>
      <c r="B696">
        <v>1565.27</v>
      </c>
      <c r="C696" t="s">
        <v>1248</v>
      </c>
      <c r="D696" t="s">
        <v>1249</v>
      </c>
      <c r="F696" t="s">
        <v>1250</v>
      </c>
    </row>
    <row r="697" spans="1:6" x14ac:dyDescent="0.25">
      <c r="A697" t="s">
        <v>5</v>
      </c>
      <c r="B697">
        <v>1565.27</v>
      </c>
      <c r="C697" t="s">
        <v>1251</v>
      </c>
      <c r="D697" t="s">
        <v>1252</v>
      </c>
      <c r="F697" t="s">
        <v>1253</v>
      </c>
    </row>
    <row r="698" spans="1:6" x14ac:dyDescent="0.25">
      <c r="A698" t="s">
        <v>5</v>
      </c>
      <c r="B698">
        <v>1565.27</v>
      </c>
      <c r="C698" t="s">
        <v>1251</v>
      </c>
      <c r="D698" t="s">
        <v>1254</v>
      </c>
      <c r="F698" t="s">
        <v>1253</v>
      </c>
    </row>
    <row r="699" spans="1:6" x14ac:dyDescent="0.25">
      <c r="A699" t="s">
        <v>5</v>
      </c>
      <c r="B699">
        <v>1565.27</v>
      </c>
      <c r="C699" t="s">
        <v>1248</v>
      </c>
      <c r="D699" t="s">
        <v>1255</v>
      </c>
      <c r="F699" t="s">
        <v>1250</v>
      </c>
    </row>
    <row r="700" spans="1:6" x14ac:dyDescent="0.25">
      <c r="A700" t="s">
        <v>5</v>
      </c>
      <c r="B700">
        <v>6054.77</v>
      </c>
      <c r="C700" t="s">
        <v>1256</v>
      </c>
      <c r="D700" t="s">
        <v>1257</v>
      </c>
      <c r="E700" t="s">
        <v>33</v>
      </c>
      <c r="F700" t="s">
        <v>1258</v>
      </c>
    </row>
    <row r="701" spans="1:6" x14ac:dyDescent="0.25">
      <c r="A701" t="s">
        <v>5</v>
      </c>
      <c r="B701">
        <v>381.95</v>
      </c>
      <c r="C701" t="s">
        <v>1245</v>
      </c>
      <c r="D701" t="s">
        <v>1259</v>
      </c>
      <c r="F701" t="s">
        <v>1247</v>
      </c>
    </row>
    <row r="702" spans="1:6" x14ac:dyDescent="0.25">
      <c r="A702" t="s">
        <v>5</v>
      </c>
      <c r="B702">
        <v>724.67</v>
      </c>
      <c r="C702" t="s">
        <v>1260</v>
      </c>
      <c r="D702" t="s">
        <v>1261</v>
      </c>
      <c r="F702" t="s">
        <v>1241</v>
      </c>
    </row>
    <row r="703" spans="1:6" x14ac:dyDescent="0.25">
      <c r="A703" t="s">
        <v>5</v>
      </c>
      <c r="B703">
        <v>381.95</v>
      </c>
      <c r="C703" t="s">
        <v>1245</v>
      </c>
      <c r="D703" t="s">
        <v>1262</v>
      </c>
      <c r="F703" t="s">
        <v>1247</v>
      </c>
    </row>
    <row r="704" spans="1:6" x14ac:dyDescent="0.25">
      <c r="A704" t="s">
        <v>5</v>
      </c>
      <c r="B704">
        <v>5836.36</v>
      </c>
      <c r="C704" t="s">
        <v>1242</v>
      </c>
      <c r="D704" t="s">
        <v>1263</v>
      </c>
      <c r="F704" t="s">
        <v>1264</v>
      </c>
    </row>
    <row r="705" spans="1:6" x14ac:dyDescent="0.25">
      <c r="A705" t="s">
        <v>5</v>
      </c>
      <c r="B705">
        <v>1565.27</v>
      </c>
      <c r="C705" t="s">
        <v>1248</v>
      </c>
      <c r="D705" t="s">
        <v>1265</v>
      </c>
      <c r="F705" t="s">
        <v>1250</v>
      </c>
    </row>
    <row r="706" spans="1:6" x14ac:dyDescent="0.25">
      <c r="A706" t="s">
        <v>5</v>
      </c>
      <c r="B706">
        <v>1565.27</v>
      </c>
      <c r="C706" t="s">
        <v>1251</v>
      </c>
      <c r="D706" t="s">
        <v>1266</v>
      </c>
      <c r="F706" t="s">
        <v>1253</v>
      </c>
    </row>
    <row r="707" spans="1:6" x14ac:dyDescent="0.25">
      <c r="A707" t="s">
        <v>5</v>
      </c>
      <c r="B707">
        <v>1565.27</v>
      </c>
      <c r="C707" t="s">
        <v>1251</v>
      </c>
      <c r="D707" t="s">
        <v>1267</v>
      </c>
      <c r="F707" t="s">
        <v>1253</v>
      </c>
    </row>
    <row r="708" spans="1:6" x14ac:dyDescent="0.25">
      <c r="A708" t="s">
        <v>5</v>
      </c>
      <c r="B708">
        <v>1565.27</v>
      </c>
      <c r="C708" t="s">
        <v>1248</v>
      </c>
      <c r="D708" t="s">
        <v>1268</v>
      </c>
      <c r="F708" t="s">
        <v>1250</v>
      </c>
    </row>
    <row r="709" spans="1:6" x14ac:dyDescent="0.25">
      <c r="A709" t="s">
        <v>5</v>
      </c>
      <c r="B709">
        <v>6054.77</v>
      </c>
      <c r="C709" t="s">
        <v>1256</v>
      </c>
      <c r="D709" t="s">
        <v>1269</v>
      </c>
      <c r="E709" t="s">
        <v>33</v>
      </c>
      <c r="F709" t="s">
        <v>1258</v>
      </c>
    </row>
    <row r="710" spans="1:6" x14ac:dyDescent="0.25">
      <c r="A710" t="s">
        <v>5</v>
      </c>
      <c r="B710">
        <v>381.95</v>
      </c>
      <c r="C710" t="s">
        <v>1245</v>
      </c>
      <c r="D710" t="s">
        <v>1270</v>
      </c>
      <c r="F710" t="s">
        <v>1247</v>
      </c>
    </row>
    <row r="711" spans="1:6" x14ac:dyDescent="0.25">
      <c r="A711" t="s">
        <v>5</v>
      </c>
      <c r="B711">
        <v>1688.79</v>
      </c>
      <c r="C711" t="s">
        <v>1271</v>
      </c>
      <c r="D711" t="s">
        <v>1272</v>
      </c>
      <c r="F711" t="s">
        <v>1273</v>
      </c>
    </row>
    <row r="712" spans="1:6" x14ac:dyDescent="0.25">
      <c r="A712" t="s">
        <v>5</v>
      </c>
      <c r="B712">
        <v>381.95</v>
      </c>
      <c r="C712" t="s">
        <v>1245</v>
      </c>
      <c r="D712" t="s">
        <v>1274</v>
      </c>
      <c r="F712" t="s">
        <v>1247</v>
      </c>
    </row>
    <row r="713" spans="1:6" x14ac:dyDescent="0.25">
      <c r="A713" t="s">
        <v>5</v>
      </c>
      <c r="B713">
        <v>1565.27</v>
      </c>
      <c r="C713" t="s">
        <v>1248</v>
      </c>
      <c r="D713" t="s">
        <v>1275</v>
      </c>
      <c r="F713" t="s">
        <v>1250</v>
      </c>
    </row>
    <row r="714" spans="1:6" x14ac:dyDescent="0.25">
      <c r="A714" t="s">
        <v>5</v>
      </c>
      <c r="B714">
        <v>1565.27</v>
      </c>
      <c r="C714" t="s">
        <v>1251</v>
      </c>
      <c r="D714" t="s">
        <v>1276</v>
      </c>
      <c r="F714" t="s">
        <v>1253</v>
      </c>
    </row>
    <row r="715" spans="1:6" x14ac:dyDescent="0.25">
      <c r="A715" t="s">
        <v>5</v>
      </c>
      <c r="B715">
        <v>6406.65</v>
      </c>
      <c r="C715" t="s">
        <v>1277</v>
      </c>
      <c r="D715" t="s">
        <v>1278</v>
      </c>
      <c r="F715" t="s">
        <v>1279</v>
      </c>
    </row>
    <row r="716" spans="1:6" x14ac:dyDescent="0.25">
      <c r="A716" t="s">
        <v>5</v>
      </c>
      <c r="B716">
        <v>6406.65</v>
      </c>
      <c r="C716" t="s">
        <v>1277</v>
      </c>
      <c r="D716" t="s">
        <v>1280</v>
      </c>
      <c r="F716" t="s">
        <v>1279</v>
      </c>
    </row>
    <row r="717" spans="1:6" x14ac:dyDescent="0.25">
      <c r="A717" t="s">
        <v>5</v>
      </c>
      <c r="B717">
        <v>1565.27</v>
      </c>
      <c r="C717" t="s">
        <v>1251</v>
      </c>
      <c r="D717" t="s">
        <v>1281</v>
      </c>
      <c r="F717" t="s">
        <v>1253</v>
      </c>
    </row>
    <row r="718" spans="1:6" x14ac:dyDescent="0.25">
      <c r="A718" t="s">
        <v>5</v>
      </c>
      <c r="B718">
        <v>1565.27</v>
      </c>
      <c r="C718" t="s">
        <v>1248</v>
      </c>
      <c r="D718" t="s">
        <v>1282</v>
      </c>
      <c r="F718" t="s">
        <v>1250</v>
      </c>
    </row>
    <row r="719" spans="1:6" x14ac:dyDescent="0.25">
      <c r="A719" t="s">
        <v>5</v>
      </c>
      <c r="B719">
        <v>381.95</v>
      </c>
      <c r="C719" t="s">
        <v>1245</v>
      </c>
      <c r="D719" t="s">
        <v>1283</v>
      </c>
      <c r="F719" t="s">
        <v>1247</v>
      </c>
    </row>
    <row r="720" spans="1:6" x14ac:dyDescent="0.25">
      <c r="A720" t="s">
        <v>5</v>
      </c>
      <c r="B720">
        <v>724.67</v>
      </c>
      <c r="C720" t="s">
        <v>1284</v>
      </c>
      <c r="D720" t="s">
        <v>1285</v>
      </c>
      <c r="F720" t="s">
        <v>1241</v>
      </c>
    </row>
    <row r="721" spans="1:6" x14ac:dyDescent="0.25">
      <c r="A721" t="s">
        <v>5</v>
      </c>
      <c r="B721">
        <v>724.67</v>
      </c>
      <c r="C721" t="s">
        <v>1284</v>
      </c>
      <c r="D721" t="s">
        <v>1286</v>
      </c>
      <c r="F721" t="s">
        <v>1241</v>
      </c>
    </row>
    <row r="722" spans="1:6" x14ac:dyDescent="0.25">
      <c r="A722" t="s">
        <v>5</v>
      </c>
      <c r="B722">
        <v>1129.29</v>
      </c>
      <c r="C722" t="s">
        <v>1287</v>
      </c>
      <c r="D722" t="s">
        <v>1288</v>
      </c>
      <c r="E722" t="s">
        <v>18</v>
      </c>
      <c r="F722" t="s">
        <v>57</v>
      </c>
    </row>
    <row r="723" spans="1:6" x14ac:dyDescent="0.25">
      <c r="A723" t="s">
        <v>5</v>
      </c>
      <c r="B723">
        <v>1181.83</v>
      </c>
      <c r="C723" t="s">
        <v>1289</v>
      </c>
      <c r="D723" t="s">
        <v>1290</v>
      </c>
      <c r="F723" t="s">
        <v>1291</v>
      </c>
    </row>
    <row r="724" spans="1:6" x14ac:dyDescent="0.25">
      <c r="A724" t="s">
        <v>5</v>
      </c>
      <c r="B724">
        <v>1688.79</v>
      </c>
      <c r="C724" t="s">
        <v>1271</v>
      </c>
      <c r="D724" t="s">
        <v>1292</v>
      </c>
      <c r="F724" t="s">
        <v>1293</v>
      </c>
    </row>
    <row r="725" spans="1:6" x14ac:dyDescent="0.25">
      <c r="A725" t="s">
        <v>5</v>
      </c>
      <c r="B725">
        <v>1129.29</v>
      </c>
      <c r="C725" t="s">
        <v>1287</v>
      </c>
      <c r="D725" t="s">
        <v>1294</v>
      </c>
      <c r="E725" t="s">
        <v>18</v>
      </c>
      <c r="F725" t="s">
        <v>57</v>
      </c>
    </row>
    <row r="726" spans="1:6" x14ac:dyDescent="0.25">
      <c r="A726" t="s">
        <v>5</v>
      </c>
      <c r="B726">
        <v>381.95</v>
      </c>
      <c r="C726" t="s">
        <v>1245</v>
      </c>
      <c r="D726" t="s">
        <v>1295</v>
      </c>
      <c r="F726" t="s">
        <v>1247</v>
      </c>
    </row>
    <row r="727" spans="1:6" x14ac:dyDescent="0.25">
      <c r="A727" t="s">
        <v>5</v>
      </c>
      <c r="B727">
        <v>1565.27</v>
      </c>
      <c r="C727" t="s">
        <v>1248</v>
      </c>
      <c r="D727" t="s">
        <v>1296</v>
      </c>
      <c r="F727" t="s">
        <v>1250</v>
      </c>
    </row>
    <row r="728" spans="1:6" x14ac:dyDescent="0.25">
      <c r="A728" t="s">
        <v>5</v>
      </c>
      <c r="B728">
        <v>1565.27</v>
      </c>
      <c r="C728" t="s">
        <v>1251</v>
      </c>
      <c r="D728" t="s">
        <v>1297</v>
      </c>
      <c r="F728" t="s">
        <v>1253</v>
      </c>
    </row>
    <row r="729" spans="1:6" x14ac:dyDescent="0.25">
      <c r="A729" t="s">
        <v>5</v>
      </c>
      <c r="B729">
        <v>6054.77</v>
      </c>
      <c r="C729" t="s">
        <v>1298</v>
      </c>
      <c r="D729" t="s">
        <v>1299</v>
      </c>
      <c r="E729" t="s">
        <v>33</v>
      </c>
      <c r="F729" t="s">
        <v>1300</v>
      </c>
    </row>
    <row r="730" spans="1:6" x14ac:dyDescent="0.25">
      <c r="A730" t="s">
        <v>5</v>
      </c>
      <c r="B730">
        <v>6054.77</v>
      </c>
      <c r="C730" t="s">
        <v>1298</v>
      </c>
      <c r="D730" t="s">
        <v>1301</v>
      </c>
      <c r="E730" t="s">
        <v>33</v>
      </c>
      <c r="F730" t="s">
        <v>1302</v>
      </c>
    </row>
    <row r="731" spans="1:6" x14ac:dyDescent="0.25">
      <c r="A731" t="s">
        <v>5</v>
      </c>
      <c r="B731">
        <v>1565.27</v>
      </c>
      <c r="C731" t="s">
        <v>1251</v>
      </c>
      <c r="D731" t="s">
        <v>1303</v>
      </c>
      <c r="F731" t="s">
        <v>1253</v>
      </c>
    </row>
    <row r="732" spans="1:6" x14ac:dyDescent="0.25">
      <c r="A732" t="s">
        <v>5</v>
      </c>
      <c r="B732">
        <v>1565.27</v>
      </c>
      <c r="C732" t="s">
        <v>1248</v>
      </c>
      <c r="D732" t="s">
        <v>1304</v>
      </c>
      <c r="F732" t="s">
        <v>1250</v>
      </c>
    </row>
    <row r="733" spans="1:6" x14ac:dyDescent="0.25">
      <c r="A733" t="s">
        <v>5</v>
      </c>
      <c r="B733">
        <v>381.95</v>
      </c>
      <c r="C733" t="s">
        <v>1245</v>
      </c>
      <c r="D733" t="s">
        <v>1305</v>
      </c>
      <c r="F733" t="s">
        <v>1247</v>
      </c>
    </row>
    <row r="734" spans="1:6" x14ac:dyDescent="0.25">
      <c r="A734" t="s">
        <v>5</v>
      </c>
      <c r="B734">
        <v>1129.29</v>
      </c>
      <c r="C734" t="s">
        <v>1287</v>
      </c>
      <c r="D734" t="s">
        <v>1306</v>
      </c>
      <c r="E734" t="s">
        <v>18</v>
      </c>
      <c r="F734" t="s">
        <v>57</v>
      </c>
    </row>
    <row r="735" spans="1:6" x14ac:dyDescent="0.25">
      <c r="A735" t="s">
        <v>5</v>
      </c>
      <c r="B735">
        <v>381.95</v>
      </c>
      <c r="C735" t="s">
        <v>1245</v>
      </c>
      <c r="D735" t="s">
        <v>1307</v>
      </c>
      <c r="F735" t="s">
        <v>1247</v>
      </c>
    </row>
    <row r="736" spans="1:6" x14ac:dyDescent="0.25">
      <c r="A736" t="s">
        <v>5</v>
      </c>
      <c r="B736">
        <v>1565.27</v>
      </c>
      <c r="C736" t="s">
        <v>1248</v>
      </c>
      <c r="D736" t="s">
        <v>1308</v>
      </c>
      <c r="F736" t="s">
        <v>1250</v>
      </c>
    </row>
    <row r="737" spans="1:6" x14ac:dyDescent="0.25">
      <c r="A737" t="s">
        <v>5</v>
      </c>
      <c r="B737">
        <v>1565.27</v>
      </c>
      <c r="C737" t="s">
        <v>1251</v>
      </c>
      <c r="D737" t="s">
        <v>1309</v>
      </c>
      <c r="F737" t="s">
        <v>1253</v>
      </c>
    </row>
    <row r="738" spans="1:6" x14ac:dyDescent="0.25">
      <c r="A738" t="s">
        <v>5</v>
      </c>
      <c r="B738">
        <v>6054.77</v>
      </c>
      <c r="C738" t="s">
        <v>1298</v>
      </c>
      <c r="D738" t="s">
        <v>1310</v>
      </c>
      <c r="E738" t="s">
        <v>33</v>
      </c>
      <c r="F738" t="s">
        <v>1300</v>
      </c>
    </row>
    <row r="739" spans="1:6" x14ac:dyDescent="0.25">
      <c r="A739" t="s">
        <v>5</v>
      </c>
      <c r="B739">
        <v>6054.77</v>
      </c>
      <c r="C739" t="s">
        <v>1298</v>
      </c>
      <c r="D739" t="s">
        <v>1311</v>
      </c>
      <c r="E739" t="s">
        <v>33</v>
      </c>
      <c r="F739" t="s">
        <v>1312</v>
      </c>
    </row>
    <row r="740" spans="1:6" x14ac:dyDescent="0.25">
      <c r="A740" t="s">
        <v>5</v>
      </c>
      <c r="B740">
        <v>1565.27</v>
      </c>
      <c r="C740" t="s">
        <v>1251</v>
      </c>
      <c r="D740" t="s">
        <v>1313</v>
      </c>
      <c r="F740" t="s">
        <v>1253</v>
      </c>
    </row>
    <row r="741" spans="1:6" x14ac:dyDescent="0.25">
      <c r="A741" t="s">
        <v>5</v>
      </c>
      <c r="B741">
        <v>1565.27</v>
      </c>
      <c r="C741" t="s">
        <v>1248</v>
      </c>
      <c r="D741" t="s">
        <v>1314</v>
      </c>
      <c r="F741" t="s">
        <v>1250</v>
      </c>
    </row>
    <row r="742" spans="1:6" x14ac:dyDescent="0.25">
      <c r="A742" t="s">
        <v>5</v>
      </c>
      <c r="B742">
        <v>381.95</v>
      </c>
      <c r="C742" t="s">
        <v>1245</v>
      </c>
      <c r="D742" t="s">
        <v>1315</v>
      </c>
      <c r="F742" t="s">
        <v>1247</v>
      </c>
    </row>
    <row r="743" spans="1:6" x14ac:dyDescent="0.25">
      <c r="A743" t="s">
        <v>5</v>
      </c>
      <c r="B743">
        <v>483.26</v>
      </c>
      <c r="C743" t="s">
        <v>1234</v>
      </c>
      <c r="D743" t="s">
        <v>1316</v>
      </c>
      <c r="E743" t="s">
        <v>18</v>
      </c>
      <c r="F743" t="s">
        <v>1236</v>
      </c>
    </row>
    <row r="744" spans="1:6" x14ac:dyDescent="0.25">
      <c r="A744" t="s">
        <v>5</v>
      </c>
      <c r="B744">
        <v>483.26</v>
      </c>
      <c r="C744" t="s">
        <v>1234</v>
      </c>
      <c r="D744" t="s">
        <v>1317</v>
      </c>
      <c r="E744" t="s">
        <v>18</v>
      </c>
      <c r="F744" t="s">
        <v>1236</v>
      </c>
    </row>
    <row r="745" spans="1:6" x14ac:dyDescent="0.25">
      <c r="A745" t="s">
        <v>5</v>
      </c>
      <c r="B745">
        <v>483.26</v>
      </c>
      <c r="C745" t="s">
        <v>1234</v>
      </c>
      <c r="D745" t="s">
        <v>1318</v>
      </c>
      <c r="E745" t="s">
        <v>18</v>
      </c>
      <c r="F745" t="s">
        <v>1236</v>
      </c>
    </row>
    <row r="746" spans="1:6" x14ac:dyDescent="0.25">
      <c r="A746" t="s">
        <v>5</v>
      </c>
      <c r="B746">
        <v>6798.33</v>
      </c>
      <c r="C746" t="s">
        <v>1319</v>
      </c>
      <c r="D746" t="s">
        <v>1320</v>
      </c>
      <c r="E746" t="s">
        <v>33</v>
      </c>
      <c r="F746" t="s">
        <v>1321</v>
      </c>
    </row>
    <row r="747" spans="1:6" x14ac:dyDescent="0.25">
      <c r="A747" t="s">
        <v>5</v>
      </c>
      <c r="B747">
        <v>1829.37</v>
      </c>
      <c r="C747" t="s">
        <v>1322</v>
      </c>
      <c r="D747" t="s">
        <v>1323</v>
      </c>
      <c r="E747" t="s">
        <v>65</v>
      </c>
      <c r="F747" t="s">
        <v>1324</v>
      </c>
    </row>
    <row r="748" spans="1:6" x14ac:dyDescent="0.25">
      <c r="A748" t="s">
        <v>5</v>
      </c>
      <c r="B748">
        <v>1829.37</v>
      </c>
      <c r="C748" t="s">
        <v>1322</v>
      </c>
      <c r="D748" t="s">
        <v>1325</v>
      </c>
      <c r="E748" t="s">
        <v>65</v>
      </c>
      <c r="F748" t="s">
        <v>1324</v>
      </c>
    </row>
    <row r="749" spans="1:6" x14ac:dyDescent="0.25">
      <c r="A749" t="s">
        <v>5</v>
      </c>
      <c r="B749">
        <v>420.26</v>
      </c>
      <c r="C749" t="s">
        <v>1326</v>
      </c>
      <c r="D749" t="s">
        <v>1327</v>
      </c>
      <c r="F749" t="s">
        <v>1328</v>
      </c>
    </row>
    <row r="750" spans="1:6" x14ac:dyDescent="0.25">
      <c r="A750" t="s">
        <v>5</v>
      </c>
      <c r="B750">
        <v>6798.33</v>
      </c>
      <c r="C750" t="s">
        <v>1319</v>
      </c>
      <c r="D750" t="s">
        <v>1329</v>
      </c>
      <c r="E750" t="s">
        <v>33</v>
      </c>
      <c r="F750" t="s">
        <v>1330</v>
      </c>
    </row>
    <row r="751" spans="1:6" x14ac:dyDescent="0.25">
      <c r="A751" t="s">
        <v>5</v>
      </c>
      <c r="B751">
        <v>1829.37</v>
      </c>
      <c r="C751" t="s">
        <v>1322</v>
      </c>
      <c r="D751" t="s">
        <v>1331</v>
      </c>
      <c r="E751" t="s">
        <v>65</v>
      </c>
      <c r="F751" t="s">
        <v>1324</v>
      </c>
    </row>
    <row r="752" spans="1:6" x14ac:dyDescent="0.25">
      <c r="A752" t="s">
        <v>5</v>
      </c>
      <c r="B752">
        <v>6798.33</v>
      </c>
      <c r="C752" t="s">
        <v>1319</v>
      </c>
      <c r="D752" t="s">
        <v>1332</v>
      </c>
      <c r="E752" t="s">
        <v>33</v>
      </c>
      <c r="F752" t="s">
        <v>1333</v>
      </c>
    </row>
    <row r="753" spans="1:6" x14ac:dyDescent="0.25">
      <c r="A753" t="s">
        <v>5</v>
      </c>
      <c r="B753">
        <v>174.12</v>
      </c>
      <c r="C753" t="s">
        <v>1334</v>
      </c>
      <c r="D753" t="s">
        <v>1335</v>
      </c>
      <c r="E753" t="s">
        <v>18</v>
      </c>
      <c r="F753" t="s">
        <v>1336</v>
      </c>
    </row>
    <row r="754" spans="1:6" x14ac:dyDescent="0.25">
      <c r="A754" t="s">
        <v>5</v>
      </c>
      <c r="B754">
        <v>1565.27</v>
      </c>
      <c r="C754" t="s">
        <v>1337</v>
      </c>
      <c r="D754" t="s">
        <v>1338</v>
      </c>
      <c r="F754" t="s">
        <v>1250</v>
      </c>
    </row>
    <row r="755" spans="1:6" x14ac:dyDescent="0.25">
      <c r="A755" t="s">
        <v>5</v>
      </c>
      <c r="B755">
        <v>381.95</v>
      </c>
      <c r="C755" t="s">
        <v>1339</v>
      </c>
      <c r="D755" t="s">
        <v>1340</v>
      </c>
      <c r="F755" t="s">
        <v>874</v>
      </c>
    </row>
    <row r="756" spans="1:6" x14ac:dyDescent="0.25">
      <c r="A756" t="s">
        <v>5</v>
      </c>
      <c r="B756">
        <v>4186.17</v>
      </c>
      <c r="C756" t="s">
        <v>1341</v>
      </c>
      <c r="D756" t="s">
        <v>1342</v>
      </c>
      <c r="F756" t="s">
        <v>1343</v>
      </c>
    </row>
    <row r="757" spans="1:6" x14ac:dyDescent="0.25">
      <c r="A757" t="s">
        <v>5</v>
      </c>
      <c r="B757">
        <v>1565.27</v>
      </c>
      <c r="C757" t="s">
        <v>1344</v>
      </c>
      <c r="D757" t="s">
        <v>1345</v>
      </c>
      <c r="F757" t="s">
        <v>1346</v>
      </c>
    </row>
    <row r="758" spans="1:6" x14ac:dyDescent="0.25">
      <c r="A758" t="s">
        <v>5</v>
      </c>
      <c r="B758">
        <v>174.12</v>
      </c>
      <c r="C758" t="s">
        <v>1334</v>
      </c>
      <c r="D758" t="s">
        <v>1347</v>
      </c>
      <c r="E758" t="s">
        <v>18</v>
      </c>
      <c r="F758" t="s">
        <v>1336</v>
      </c>
    </row>
    <row r="759" spans="1:6" x14ac:dyDescent="0.25">
      <c r="A759" t="s">
        <v>5</v>
      </c>
      <c r="B759">
        <v>1565.27</v>
      </c>
      <c r="C759" t="s">
        <v>1344</v>
      </c>
      <c r="D759" t="s">
        <v>1348</v>
      </c>
      <c r="F759" t="s">
        <v>1346</v>
      </c>
    </row>
    <row r="760" spans="1:6" x14ac:dyDescent="0.25">
      <c r="A760" t="s">
        <v>5</v>
      </c>
      <c r="B760">
        <v>381.95</v>
      </c>
      <c r="C760" t="s">
        <v>1339</v>
      </c>
      <c r="D760" t="s">
        <v>1349</v>
      </c>
      <c r="F760" t="s">
        <v>874</v>
      </c>
    </row>
    <row r="761" spans="1:6" x14ac:dyDescent="0.25">
      <c r="A761" t="s">
        <v>5</v>
      </c>
      <c r="B761">
        <v>1565.27</v>
      </c>
      <c r="C761" t="s">
        <v>1337</v>
      </c>
      <c r="D761" t="s">
        <v>1350</v>
      </c>
      <c r="F761" t="s">
        <v>1250</v>
      </c>
    </row>
    <row r="762" spans="1:6" x14ac:dyDescent="0.25">
      <c r="A762" t="s">
        <v>5</v>
      </c>
      <c r="B762">
        <v>4186.17</v>
      </c>
      <c r="C762" t="s">
        <v>1351</v>
      </c>
      <c r="D762" t="s">
        <v>1352</v>
      </c>
      <c r="F762" t="s">
        <v>1353</v>
      </c>
    </row>
    <row r="763" spans="1:6" x14ac:dyDescent="0.25">
      <c r="A763" t="s">
        <v>5</v>
      </c>
      <c r="B763">
        <v>174.12</v>
      </c>
      <c r="C763" t="s">
        <v>1334</v>
      </c>
      <c r="D763" t="s">
        <v>1354</v>
      </c>
      <c r="E763" t="s">
        <v>18</v>
      </c>
      <c r="F763" t="s">
        <v>1336</v>
      </c>
    </row>
    <row r="764" spans="1:6" x14ac:dyDescent="0.25">
      <c r="A764" t="s">
        <v>5</v>
      </c>
      <c r="B764">
        <v>1565.27</v>
      </c>
      <c r="C764" t="s">
        <v>1337</v>
      </c>
      <c r="D764" t="s">
        <v>1355</v>
      </c>
      <c r="F764" t="s">
        <v>1250</v>
      </c>
    </row>
    <row r="765" spans="1:6" x14ac:dyDescent="0.25">
      <c r="A765" t="s">
        <v>5</v>
      </c>
      <c r="B765">
        <v>381.95</v>
      </c>
      <c r="C765" t="s">
        <v>1339</v>
      </c>
      <c r="D765" t="s">
        <v>1356</v>
      </c>
      <c r="F765" t="s">
        <v>874</v>
      </c>
    </row>
    <row r="766" spans="1:6" x14ac:dyDescent="0.25">
      <c r="A766" t="s">
        <v>5</v>
      </c>
      <c r="B766">
        <v>1565.27</v>
      </c>
      <c r="C766" t="s">
        <v>1344</v>
      </c>
      <c r="D766" t="s">
        <v>1357</v>
      </c>
      <c r="F766" t="s">
        <v>1346</v>
      </c>
    </row>
    <row r="767" spans="1:6" x14ac:dyDescent="0.25">
      <c r="A767" t="s">
        <v>5</v>
      </c>
      <c r="B767">
        <v>4186.17</v>
      </c>
      <c r="C767" t="s">
        <v>1351</v>
      </c>
      <c r="D767" t="s">
        <v>1358</v>
      </c>
      <c r="F767" t="s">
        <v>1353</v>
      </c>
    </row>
    <row r="768" spans="1:6" x14ac:dyDescent="0.25">
      <c r="A768" t="s">
        <v>5</v>
      </c>
      <c r="B768">
        <v>174.12</v>
      </c>
      <c r="C768" t="s">
        <v>1334</v>
      </c>
      <c r="D768" t="s">
        <v>1359</v>
      </c>
      <c r="E768" t="s">
        <v>18</v>
      </c>
      <c r="F768" t="s">
        <v>1336</v>
      </c>
    </row>
    <row r="769" spans="1:6" x14ac:dyDescent="0.25">
      <c r="A769" t="s">
        <v>5</v>
      </c>
      <c r="B769">
        <v>1565.27</v>
      </c>
      <c r="C769" t="s">
        <v>1344</v>
      </c>
      <c r="D769" t="s">
        <v>1360</v>
      </c>
      <c r="F769" t="s">
        <v>1346</v>
      </c>
    </row>
    <row r="770" spans="1:6" x14ac:dyDescent="0.25">
      <c r="A770" t="s">
        <v>5</v>
      </c>
      <c r="B770">
        <v>211.29</v>
      </c>
      <c r="C770" t="s">
        <v>1361</v>
      </c>
      <c r="D770" t="s">
        <v>1362</v>
      </c>
      <c r="F770" t="s">
        <v>1363</v>
      </c>
    </row>
    <row r="771" spans="1:6" x14ac:dyDescent="0.25">
      <c r="A771" t="s">
        <v>5</v>
      </c>
      <c r="B771">
        <v>6321.72</v>
      </c>
      <c r="C771" t="s">
        <v>1364</v>
      </c>
      <c r="D771" t="s">
        <v>1365</v>
      </c>
      <c r="E771" t="s">
        <v>33</v>
      </c>
      <c r="F771" t="s">
        <v>1366</v>
      </c>
    </row>
    <row r="772" spans="1:6" x14ac:dyDescent="0.25">
      <c r="A772" t="s">
        <v>5</v>
      </c>
      <c r="B772">
        <v>381.95</v>
      </c>
      <c r="C772" t="s">
        <v>1339</v>
      </c>
      <c r="D772" t="s">
        <v>1367</v>
      </c>
      <c r="F772" t="s">
        <v>874</v>
      </c>
    </row>
    <row r="773" spans="1:6" x14ac:dyDescent="0.25">
      <c r="A773" t="s">
        <v>5</v>
      </c>
      <c r="B773">
        <v>1565.27</v>
      </c>
      <c r="C773" t="s">
        <v>1337</v>
      </c>
      <c r="D773" t="s">
        <v>1368</v>
      </c>
      <c r="F773" t="s">
        <v>1250</v>
      </c>
    </row>
    <row r="774" spans="1:6" x14ac:dyDescent="0.25">
      <c r="A774" t="s">
        <v>5</v>
      </c>
      <c r="B774">
        <v>174.12</v>
      </c>
      <c r="C774" t="s">
        <v>1334</v>
      </c>
      <c r="D774" t="s">
        <v>1369</v>
      </c>
      <c r="E774" t="s">
        <v>18</v>
      </c>
      <c r="F774" t="s">
        <v>1336</v>
      </c>
    </row>
    <row r="775" spans="1:6" x14ac:dyDescent="0.25">
      <c r="A775" t="s">
        <v>5</v>
      </c>
      <c r="B775">
        <v>689.1</v>
      </c>
      <c r="C775" t="s">
        <v>1370</v>
      </c>
      <c r="D775" t="s">
        <v>1371</v>
      </c>
      <c r="E775" t="s">
        <v>18</v>
      </c>
      <c r="F775" t="s">
        <v>19</v>
      </c>
    </row>
    <row r="776" spans="1:6" x14ac:dyDescent="0.25">
      <c r="A776" t="s">
        <v>5</v>
      </c>
      <c r="B776">
        <v>689.1</v>
      </c>
      <c r="C776" t="s">
        <v>1370</v>
      </c>
      <c r="D776" t="s">
        <v>1372</v>
      </c>
      <c r="E776" t="s">
        <v>18</v>
      </c>
      <c r="F776" t="s">
        <v>19</v>
      </c>
    </row>
    <row r="777" spans="1:6" x14ac:dyDescent="0.25">
      <c r="A777" t="s">
        <v>5</v>
      </c>
      <c r="B777">
        <v>1565.27</v>
      </c>
      <c r="C777" t="s">
        <v>1337</v>
      </c>
      <c r="D777" t="s">
        <v>1373</v>
      </c>
      <c r="F777" t="s">
        <v>1250</v>
      </c>
    </row>
    <row r="778" spans="1:6" x14ac:dyDescent="0.25">
      <c r="A778" t="s">
        <v>5</v>
      </c>
      <c r="B778">
        <v>381.95</v>
      </c>
      <c r="C778" t="s">
        <v>1339</v>
      </c>
      <c r="D778" t="s">
        <v>1374</v>
      </c>
      <c r="F778" t="s">
        <v>874</v>
      </c>
    </row>
    <row r="779" spans="1:6" x14ac:dyDescent="0.25">
      <c r="A779" t="s">
        <v>5</v>
      </c>
      <c r="B779">
        <v>211.29</v>
      </c>
      <c r="C779" t="s">
        <v>1361</v>
      </c>
      <c r="D779" t="s">
        <v>1375</v>
      </c>
      <c r="F779" t="s">
        <v>1363</v>
      </c>
    </row>
    <row r="780" spans="1:6" x14ac:dyDescent="0.25">
      <c r="A780" t="s">
        <v>5</v>
      </c>
      <c r="B780">
        <v>1565.27</v>
      </c>
      <c r="C780" t="s">
        <v>1344</v>
      </c>
      <c r="D780" t="s">
        <v>1376</v>
      </c>
      <c r="F780" t="s">
        <v>1346</v>
      </c>
    </row>
    <row r="781" spans="1:6" x14ac:dyDescent="0.25">
      <c r="A781" t="s">
        <v>5</v>
      </c>
      <c r="B781">
        <v>6321.72</v>
      </c>
      <c r="C781" t="s">
        <v>1364</v>
      </c>
      <c r="D781" t="s">
        <v>1377</v>
      </c>
      <c r="E781" t="s">
        <v>33</v>
      </c>
      <c r="F781" t="s">
        <v>1366</v>
      </c>
    </row>
    <row r="782" spans="1:6" x14ac:dyDescent="0.25">
      <c r="A782" t="s">
        <v>5</v>
      </c>
      <c r="B782">
        <v>689.1</v>
      </c>
      <c r="C782" t="s">
        <v>1370</v>
      </c>
      <c r="D782" t="s">
        <v>1378</v>
      </c>
      <c r="E782" t="s">
        <v>18</v>
      </c>
      <c r="F782" t="s">
        <v>19</v>
      </c>
    </row>
    <row r="783" spans="1:6" x14ac:dyDescent="0.25">
      <c r="A783" t="s">
        <v>5</v>
      </c>
      <c r="B783">
        <v>689.1</v>
      </c>
      <c r="C783" t="s">
        <v>1370</v>
      </c>
      <c r="D783" t="s">
        <v>1379</v>
      </c>
      <c r="E783" t="s">
        <v>18</v>
      </c>
      <c r="F783" t="s">
        <v>19</v>
      </c>
    </row>
    <row r="784" spans="1:6" x14ac:dyDescent="0.25">
      <c r="A784" t="s">
        <v>5</v>
      </c>
      <c r="B784">
        <v>1565.27</v>
      </c>
      <c r="C784" t="s">
        <v>1344</v>
      </c>
      <c r="D784" t="s">
        <v>1380</v>
      </c>
      <c r="F784" t="s">
        <v>1346</v>
      </c>
    </row>
    <row r="785" spans="1:6" x14ac:dyDescent="0.25">
      <c r="A785" t="s">
        <v>5</v>
      </c>
      <c r="B785">
        <v>211.29</v>
      </c>
      <c r="C785" t="s">
        <v>1361</v>
      </c>
      <c r="D785" t="s">
        <v>1381</v>
      </c>
      <c r="F785" t="s">
        <v>1363</v>
      </c>
    </row>
    <row r="786" spans="1:6" x14ac:dyDescent="0.25">
      <c r="A786" t="s">
        <v>5</v>
      </c>
      <c r="B786">
        <v>381.95</v>
      </c>
      <c r="C786" t="s">
        <v>1339</v>
      </c>
      <c r="D786" t="s">
        <v>1382</v>
      </c>
      <c r="F786" t="s">
        <v>874</v>
      </c>
    </row>
    <row r="787" spans="1:6" x14ac:dyDescent="0.25">
      <c r="A787" t="s">
        <v>5</v>
      </c>
      <c r="B787">
        <v>1565.27</v>
      </c>
      <c r="C787" t="s">
        <v>1337</v>
      </c>
      <c r="D787" t="s">
        <v>1383</v>
      </c>
      <c r="F787" t="s">
        <v>1250</v>
      </c>
    </row>
    <row r="788" spans="1:6" x14ac:dyDescent="0.25">
      <c r="A788" t="s">
        <v>5</v>
      </c>
      <c r="B788">
        <v>6321.72</v>
      </c>
      <c r="C788" t="s">
        <v>1364</v>
      </c>
      <c r="D788" t="s">
        <v>1384</v>
      </c>
      <c r="E788" t="s">
        <v>33</v>
      </c>
      <c r="F788" t="s">
        <v>1385</v>
      </c>
    </row>
    <row r="789" spans="1:6" x14ac:dyDescent="0.25">
      <c r="A789" t="s">
        <v>5</v>
      </c>
      <c r="B789">
        <v>304.48</v>
      </c>
      <c r="C789" t="s">
        <v>1386</v>
      </c>
      <c r="D789" t="s">
        <v>1387</v>
      </c>
      <c r="F789" t="s">
        <v>1388</v>
      </c>
    </row>
    <row r="790" spans="1:6" x14ac:dyDescent="0.25">
      <c r="A790" t="s">
        <v>5</v>
      </c>
      <c r="B790">
        <v>1132.8699999999999</v>
      </c>
      <c r="C790" t="s">
        <v>1389</v>
      </c>
      <c r="D790" t="s">
        <v>1390</v>
      </c>
      <c r="E790" t="s">
        <v>8</v>
      </c>
      <c r="F790" t="s">
        <v>1391</v>
      </c>
    </row>
    <row r="791" spans="1:6" x14ac:dyDescent="0.25">
      <c r="A791" t="s">
        <v>5</v>
      </c>
      <c r="B791">
        <v>2316.2199999999998</v>
      </c>
      <c r="C791" t="s">
        <v>1392</v>
      </c>
      <c r="D791" t="s">
        <v>1393</v>
      </c>
      <c r="F791" t="s">
        <v>1394</v>
      </c>
    </row>
    <row r="792" spans="1:6" x14ac:dyDescent="0.25">
      <c r="A792" t="s">
        <v>5</v>
      </c>
      <c r="B792">
        <v>3027.38</v>
      </c>
      <c r="C792" t="s">
        <v>1395</v>
      </c>
      <c r="D792" t="s">
        <v>1396</v>
      </c>
      <c r="E792" t="s">
        <v>33</v>
      </c>
      <c r="F792" t="s">
        <v>1397</v>
      </c>
    </row>
    <row r="793" spans="1:6" x14ac:dyDescent="0.25">
      <c r="A793" t="s">
        <v>5</v>
      </c>
      <c r="B793">
        <v>512.01</v>
      </c>
      <c r="C793" t="s">
        <v>1398</v>
      </c>
      <c r="D793" t="s">
        <v>1399</v>
      </c>
      <c r="F793" t="s">
        <v>1400</v>
      </c>
    </row>
    <row r="794" spans="1:6" x14ac:dyDescent="0.25">
      <c r="A794" t="s">
        <v>5</v>
      </c>
      <c r="B794">
        <v>512.01</v>
      </c>
      <c r="C794" t="s">
        <v>1398</v>
      </c>
      <c r="D794" t="s">
        <v>1401</v>
      </c>
      <c r="F794" t="s">
        <v>1400</v>
      </c>
    </row>
    <row r="795" spans="1:6" x14ac:dyDescent="0.25">
      <c r="A795" t="s">
        <v>5</v>
      </c>
      <c r="B795">
        <v>3027.38</v>
      </c>
      <c r="C795" t="s">
        <v>1395</v>
      </c>
      <c r="D795" t="s">
        <v>1402</v>
      </c>
      <c r="E795" t="s">
        <v>33</v>
      </c>
      <c r="F795" t="s">
        <v>1397</v>
      </c>
    </row>
    <row r="796" spans="1:6" x14ac:dyDescent="0.25">
      <c r="A796" t="s">
        <v>5</v>
      </c>
      <c r="B796">
        <v>2744.28</v>
      </c>
      <c r="C796" t="s">
        <v>1403</v>
      </c>
      <c r="D796" t="s">
        <v>1404</v>
      </c>
      <c r="F796" t="s">
        <v>1405</v>
      </c>
    </row>
    <row r="797" spans="1:6" x14ac:dyDescent="0.25">
      <c r="A797" t="s">
        <v>5</v>
      </c>
      <c r="B797">
        <v>436.59</v>
      </c>
      <c r="C797" t="s">
        <v>1406</v>
      </c>
      <c r="D797" t="s">
        <v>1407</v>
      </c>
      <c r="F797" t="s">
        <v>1408</v>
      </c>
    </row>
    <row r="798" spans="1:6" x14ac:dyDescent="0.25">
      <c r="A798" t="s">
        <v>5</v>
      </c>
      <c r="B798">
        <v>2162.8000000000002</v>
      </c>
      <c r="C798" t="s">
        <v>441</v>
      </c>
      <c r="D798" t="s">
        <v>1409</v>
      </c>
      <c r="F798" t="s">
        <v>676</v>
      </c>
    </row>
    <row r="799" spans="1:6" x14ac:dyDescent="0.25">
      <c r="A799" t="s">
        <v>5</v>
      </c>
      <c r="B799">
        <v>3264</v>
      </c>
      <c r="C799" t="s">
        <v>1410</v>
      </c>
      <c r="D799" t="s">
        <v>1411</v>
      </c>
      <c r="E799" t="s">
        <v>33</v>
      </c>
      <c r="F799" t="s">
        <v>1412</v>
      </c>
    </row>
    <row r="800" spans="1:6" x14ac:dyDescent="0.25">
      <c r="A800" t="s">
        <v>5</v>
      </c>
      <c r="B800">
        <v>1166.8900000000001</v>
      </c>
      <c r="C800" t="s">
        <v>677</v>
      </c>
      <c r="D800" t="s">
        <v>1413</v>
      </c>
      <c r="F800" t="s">
        <v>679</v>
      </c>
    </row>
    <row r="801" spans="1:6" x14ac:dyDescent="0.25">
      <c r="A801" t="s">
        <v>5</v>
      </c>
      <c r="B801">
        <v>3264</v>
      </c>
      <c r="C801" t="s">
        <v>1410</v>
      </c>
      <c r="D801" t="s">
        <v>1414</v>
      </c>
      <c r="E801" t="s">
        <v>33</v>
      </c>
      <c r="F801" t="s">
        <v>1412</v>
      </c>
    </row>
    <row r="802" spans="1:6" x14ac:dyDescent="0.25">
      <c r="A802" t="s">
        <v>5</v>
      </c>
      <c r="B802">
        <v>1166.8900000000001</v>
      </c>
      <c r="C802" t="s">
        <v>683</v>
      </c>
      <c r="D802" t="s">
        <v>1415</v>
      </c>
      <c r="F802" t="s">
        <v>685</v>
      </c>
    </row>
    <row r="803" spans="1:6" x14ac:dyDescent="0.25">
      <c r="A803" t="s">
        <v>5</v>
      </c>
      <c r="B803">
        <v>2162.8000000000002</v>
      </c>
      <c r="C803" t="s">
        <v>686</v>
      </c>
      <c r="D803" t="s">
        <v>1416</v>
      </c>
      <c r="F803" t="s">
        <v>688</v>
      </c>
    </row>
    <row r="804" spans="1:6" x14ac:dyDescent="0.25">
      <c r="A804" t="s">
        <v>5</v>
      </c>
      <c r="B804">
        <v>675.49</v>
      </c>
      <c r="C804" t="s">
        <v>1417</v>
      </c>
      <c r="D804" t="s">
        <v>1418</v>
      </c>
      <c r="F804" t="s">
        <v>1419</v>
      </c>
    </row>
    <row r="805" spans="1:6" x14ac:dyDescent="0.25">
      <c r="A805" t="s">
        <v>5</v>
      </c>
      <c r="B805">
        <v>675.49</v>
      </c>
      <c r="C805" t="s">
        <v>1417</v>
      </c>
      <c r="D805" t="s">
        <v>1420</v>
      </c>
      <c r="F805" t="s">
        <v>1419</v>
      </c>
    </row>
    <row r="806" spans="1:6" x14ac:dyDescent="0.25">
      <c r="A806" t="s">
        <v>5</v>
      </c>
      <c r="B806">
        <v>675.49</v>
      </c>
      <c r="C806" t="s">
        <v>1417</v>
      </c>
      <c r="D806" t="s">
        <v>1421</v>
      </c>
      <c r="F806" t="s">
        <v>1419</v>
      </c>
    </row>
    <row r="807" spans="1:6" x14ac:dyDescent="0.25">
      <c r="A807" t="s">
        <v>5</v>
      </c>
      <c r="B807">
        <v>675.49</v>
      </c>
      <c r="C807" t="s">
        <v>1417</v>
      </c>
      <c r="D807" t="s">
        <v>1422</v>
      </c>
      <c r="F807" t="s">
        <v>1419</v>
      </c>
    </row>
    <row r="808" spans="1:6" x14ac:dyDescent="0.25">
      <c r="A808" t="s">
        <v>5</v>
      </c>
      <c r="B808">
        <v>675.49</v>
      </c>
      <c r="C808" t="s">
        <v>1417</v>
      </c>
      <c r="D808" t="s">
        <v>1423</v>
      </c>
      <c r="F808" t="s">
        <v>1419</v>
      </c>
    </row>
    <row r="809" spans="1:6" x14ac:dyDescent="0.25">
      <c r="A809" t="s">
        <v>5</v>
      </c>
      <c r="B809">
        <v>1967.87</v>
      </c>
      <c r="C809" t="s">
        <v>1424</v>
      </c>
      <c r="D809" t="s">
        <v>1425</v>
      </c>
      <c r="E809" t="s">
        <v>33</v>
      </c>
      <c r="F809" t="s">
        <v>1426</v>
      </c>
    </row>
    <row r="810" spans="1:6" x14ac:dyDescent="0.25">
      <c r="A810" t="s">
        <v>5</v>
      </c>
      <c r="B810">
        <v>3748.3</v>
      </c>
      <c r="C810" t="s">
        <v>1427</v>
      </c>
      <c r="D810" t="s">
        <v>1428</v>
      </c>
      <c r="F810" t="s">
        <v>1429</v>
      </c>
    </row>
    <row r="811" spans="1:6" x14ac:dyDescent="0.25">
      <c r="A811" t="s">
        <v>5</v>
      </c>
      <c r="B811">
        <v>1100.0999999999999</v>
      </c>
      <c r="C811" t="s">
        <v>1430</v>
      </c>
      <c r="D811" t="s">
        <v>1431</v>
      </c>
      <c r="E811" t="s">
        <v>65</v>
      </c>
      <c r="F811" t="s">
        <v>1432</v>
      </c>
    </row>
    <row r="812" spans="1:6" x14ac:dyDescent="0.25">
      <c r="A812" t="s">
        <v>5</v>
      </c>
      <c r="B812">
        <v>1967.87</v>
      </c>
      <c r="C812" t="s">
        <v>1433</v>
      </c>
      <c r="D812" t="s">
        <v>1434</v>
      </c>
      <c r="F812" t="s">
        <v>1435</v>
      </c>
    </row>
    <row r="813" spans="1:6" x14ac:dyDescent="0.25">
      <c r="A813" t="s">
        <v>5</v>
      </c>
      <c r="B813">
        <v>2093.62</v>
      </c>
      <c r="C813" t="s">
        <v>1436</v>
      </c>
      <c r="D813" t="s">
        <v>1437</v>
      </c>
      <c r="E813" t="s">
        <v>33</v>
      </c>
      <c r="F813" t="s">
        <v>1438</v>
      </c>
    </row>
    <row r="814" spans="1:6" x14ac:dyDescent="0.25">
      <c r="A814" t="s">
        <v>5</v>
      </c>
      <c r="B814">
        <v>2093.62</v>
      </c>
      <c r="C814" t="s">
        <v>1439</v>
      </c>
      <c r="D814" t="s">
        <v>1440</v>
      </c>
      <c r="F814" t="s">
        <v>1441</v>
      </c>
    </row>
    <row r="815" spans="1:6" x14ac:dyDescent="0.25">
      <c r="A815" t="s">
        <v>5</v>
      </c>
      <c r="B815">
        <v>2093.62</v>
      </c>
      <c r="C815" t="s">
        <v>1439</v>
      </c>
      <c r="D815" t="s">
        <v>1442</v>
      </c>
      <c r="E815" t="s">
        <v>33</v>
      </c>
      <c r="F815" t="s">
        <v>1443</v>
      </c>
    </row>
    <row r="816" spans="1:6" x14ac:dyDescent="0.25">
      <c r="A816" t="s">
        <v>5</v>
      </c>
      <c r="B816">
        <v>2093.62</v>
      </c>
      <c r="C816" t="s">
        <v>1436</v>
      </c>
      <c r="D816" t="s">
        <v>1444</v>
      </c>
      <c r="F816" t="s">
        <v>1445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16"/>
  <sheetViews>
    <sheetView tabSelected="1" workbookViewId="0">
      <selection activeCell="A2" sqref="A2"/>
    </sheetView>
  </sheetViews>
  <sheetFormatPr defaultColWidth="9.140625" defaultRowHeight="15" x14ac:dyDescent="0.25"/>
  <cols>
    <col min="1" max="1" width="14" customWidth="1" collapsed="1"/>
    <col min="2" max="2" width="15.5703125" customWidth="1" collapsed="1"/>
    <col min="3" max="3" width="56.28515625" customWidth="1" collapsed="1"/>
    <col min="4" max="4" width="10.7109375" bestFit="1" customWidth="1" collapsed="1"/>
    <col min="5" max="5" width="40.28515625" customWidth="1" collapsed="1"/>
    <col min="6" max="9" width="11" customWidth="1" collapsed="1"/>
    <col min="10" max="10" width="14" customWidth="1" collapsed="1"/>
    <col min="11" max="11" width="108.85546875" bestFit="1" customWidth="1"/>
    <col min="12" max="12" width="19.28515625" style="4" bestFit="1" customWidth="1"/>
    <col min="13" max="13" width="9.140625" style="6" customWidth="1"/>
    <col min="14" max="15" width="9.42578125" bestFit="1" customWidth="1"/>
  </cols>
  <sheetData>
    <row r="1" spans="1:15" ht="15.75" customHeight="1" x14ac:dyDescent="0.25">
      <c r="A1" s="1" t="s">
        <v>2133</v>
      </c>
      <c r="B1" s="1" t="s">
        <v>1446</v>
      </c>
      <c r="C1" s="1" t="s">
        <v>1447</v>
      </c>
      <c r="D1" s="1" t="s">
        <v>1448</v>
      </c>
      <c r="E1" s="1" t="s">
        <v>1449</v>
      </c>
      <c r="F1" s="1" t="s">
        <v>1450</v>
      </c>
      <c r="G1" s="1" t="s">
        <v>1451</v>
      </c>
      <c r="H1" s="1" t="s">
        <v>1452</v>
      </c>
      <c r="I1" s="1" t="s">
        <v>1453</v>
      </c>
      <c r="J1" s="1" t="s">
        <v>1454</v>
      </c>
      <c r="K1" s="1" t="s">
        <v>1455</v>
      </c>
      <c r="L1" s="3" t="s">
        <v>1456</v>
      </c>
      <c r="M1" s="6" t="s">
        <v>1457</v>
      </c>
    </row>
    <row r="2" spans="1:15" x14ac:dyDescent="0.25">
      <c r="A2" s="2" t="s">
        <v>6</v>
      </c>
      <c r="B2" s="2" t="s">
        <v>1458</v>
      </c>
      <c r="C2" s="2" t="s">
        <v>1459</v>
      </c>
      <c r="D2" s="2" t="s">
        <v>1460</v>
      </c>
      <c r="E2" s="2" t="s">
        <v>1461</v>
      </c>
      <c r="F2" s="2" t="s">
        <v>1462</v>
      </c>
      <c r="G2" s="2" t="s">
        <v>1463</v>
      </c>
      <c r="H2" s="2" t="s">
        <v>1464</v>
      </c>
      <c r="I2" s="2">
        <v>958.58</v>
      </c>
      <c r="J2" s="2" t="s">
        <v>1465</v>
      </c>
      <c r="K2" t="str">
        <f>CONCATENATE(E2," ",F2," Akrapovic"," ",C2)</f>
        <v>Abarth 500/500C Akrapovic Slip-On Line (SS)</v>
      </c>
      <c r="L2" s="4">
        <f t="shared" ref="L2:L65" si="0">I2/1.25</f>
        <v>766.86400000000003</v>
      </c>
      <c r="M2" s="6">
        <v>15</v>
      </c>
      <c r="N2" s="5"/>
      <c r="O2" s="5"/>
    </row>
    <row r="3" spans="1:15" x14ac:dyDescent="0.25">
      <c r="A3" s="2" t="s">
        <v>10</v>
      </c>
      <c r="B3" s="2" t="s">
        <v>1466</v>
      </c>
      <c r="C3" s="2" t="s">
        <v>1467</v>
      </c>
      <c r="D3" s="2" t="s">
        <v>1460</v>
      </c>
      <c r="E3" s="2" t="s">
        <v>1461</v>
      </c>
      <c r="F3" s="2" t="s">
        <v>1462</v>
      </c>
      <c r="G3" s="2" t="s">
        <v>1463</v>
      </c>
      <c r="H3" s="2" t="s">
        <v>1464</v>
      </c>
      <c r="I3" s="2">
        <v>730.6</v>
      </c>
      <c r="J3" s="2" t="s">
        <v>1465</v>
      </c>
      <c r="K3" t="str">
        <f>CONCATENATE(E3," ",F3," Akrapovic"," ",C3)</f>
        <v>Abarth 500/500C Akrapovic Tail pipe set (Carbon)</v>
      </c>
      <c r="L3" s="4">
        <f t="shared" si="0"/>
        <v>584.48</v>
      </c>
      <c r="M3" s="6">
        <v>15</v>
      </c>
    </row>
    <row r="4" spans="1:15" x14ac:dyDescent="0.25">
      <c r="A4" s="2" t="s">
        <v>13</v>
      </c>
      <c r="B4" s="2" t="s">
        <v>1468</v>
      </c>
      <c r="C4" s="2" t="s">
        <v>1469</v>
      </c>
      <c r="D4" s="2" t="s">
        <v>1460</v>
      </c>
      <c r="E4" s="2" t="s">
        <v>1461</v>
      </c>
      <c r="F4" s="2" t="s">
        <v>1462</v>
      </c>
      <c r="G4" s="2" t="s">
        <v>1463</v>
      </c>
      <c r="H4" s="2" t="s">
        <v>1464</v>
      </c>
      <c r="I4" s="2">
        <v>716.95</v>
      </c>
      <c r="J4" s="2" t="s">
        <v>1465</v>
      </c>
      <c r="K4" t="str">
        <f>CONCATENATE(E4," ",F4," Akrapovic"," ",C4)</f>
        <v>Abarth 500/500C Akrapovic Tail pipe set (Titanium)</v>
      </c>
      <c r="L4" s="4">
        <f t="shared" si="0"/>
        <v>573.56000000000006</v>
      </c>
      <c r="M4" s="6">
        <v>15</v>
      </c>
    </row>
    <row r="5" spans="1:15" x14ac:dyDescent="0.25">
      <c r="A5" s="2" t="s">
        <v>16</v>
      </c>
      <c r="B5" s="2" t="s">
        <v>1470</v>
      </c>
      <c r="C5" s="2" t="s">
        <v>1471</v>
      </c>
      <c r="D5" s="2" t="s">
        <v>1460</v>
      </c>
      <c r="E5" s="2" t="s">
        <v>1461</v>
      </c>
      <c r="F5" s="2" t="s">
        <v>1462</v>
      </c>
      <c r="G5" s="2" t="s">
        <v>1463</v>
      </c>
      <c r="H5" s="2" t="s">
        <v>1464</v>
      </c>
      <c r="I5" s="2">
        <v>744.55</v>
      </c>
      <c r="J5" s="2" t="s">
        <v>1465</v>
      </c>
      <c r="K5" t="str">
        <f>CONCATENATE(E5," ",F5," Akrapovic"," ",C5)</f>
        <v>Abarth 500/500C Akrapovic Akrapovič Sound Kit</v>
      </c>
      <c r="L5" s="4">
        <f t="shared" si="0"/>
        <v>595.64</v>
      </c>
      <c r="M5" s="6">
        <v>15</v>
      </c>
    </row>
    <row r="6" spans="1:15" x14ac:dyDescent="0.25">
      <c r="A6" s="2" t="s">
        <v>13</v>
      </c>
      <c r="B6" s="2" t="s">
        <v>1468</v>
      </c>
      <c r="C6" s="2" t="s">
        <v>1469</v>
      </c>
      <c r="D6" s="2" t="s">
        <v>1460</v>
      </c>
      <c r="E6" s="2" t="s">
        <v>1461</v>
      </c>
      <c r="F6" s="2" t="s">
        <v>1472</v>
      </c>
      <c r="G6" s="2" t="s">
        <v>1473</v>
      </c>
      <c r="H6" s="2" t="s">
        <v>1474</v>
      </c>
      <c r="I6" s="2">
        <v>716.95</v>
      </c>
      <c r="J6" s="2" t="s">
        <v>1465</v>
      </c>
      <c r="K6" t="str">
        <f>CONCATENATE(E6," ",F6," Akrapovic"," ",C6)</f>
        <v>Abarth 595/595C Pista/Competizione Akrapovic Tail pipe set (Titanium)</v>
      </c>
      <c r="L6" s="4">
        <f t="shared" si="0"/>
        <v>573.56000000000006</v>
      </c>
      <c r="M6" s="6">
        <v>15</v>
      </c>
    </row>
    <row r="7" spans="1:15" x14ac:dyDescent="0.25">
      <c r="A7" s="2" t="s">
        <v>10</v>
      </c>
      <c r="B7" s="2" t="s">
        <v>1466</v>
      </c>
      <c r="C7" s="2" t="s">
        <v>1467</v>
      </c>
      <c r="D7" s="2" t="s">
        <v>1460</v>
      </c>
      <c r="E7" s="2" t="s">
        <v>1461</v>
      </c>
      <c r="F7" s="2" t="s">
        <v>1472</v>
      </c>
      <c r="G7" s="2" t="s">
        <v>1473</v>
      </c>
      <c r="H7" s="2" t="s">
        <v>1474</v>
      </c>
      <c r="I7" s="2">
        <v>730.6</v>
      </c>
      <c r="J7" s="2" t="s">
        <v>1465</v>
      </c>
      <c r="K7" t="str">
        <f>CONCATENATE(E7," ",F7," Akrapovic"," ",C7)</f>
        <v>Abarth 595/595C Pista/Competizione Akrapovic Tail pipe set (Carbon)</v>
      </c>
      <c r="L7" s="4">
        <f t="shared" si="0"/>
        <v>584.48</v>
      </c>
      <c r="M7" s="6">
        <v>15</v>
      </c>
    </row>
    <row r="8" spans="1:15" x14ac:dyDescent="0.25">
      <c r="A8" s="2" t="s">
        <v>22</v>
      </c>
      <c r="B8" s="2" t="s">
        <v>1475</v>
      </c>
      <c r="C8" s="2" t="s">
        <v>1459</v>
      </c>
      <c r="D8" s="2" t="s">
        <v>1460</v>
      </c>
      <c r="E8" s="2" t="s">
        <v>1461</v>
      </c>
      <c r="F8" s="2" t="s">
        <v>1472</v>
      </c>
      <c r="G8" s="2" t="s">
        <v>1473</v>
      </c>
      <c r="H8" s="2" t="s">
        <v>1474</v>
      </c>
      <c r="I8" s="2">
        <v>958.58</v>
      </c>
      <c r="J8" s="2" t="s">
        <v>1465</v>
      </c>
      <c r="K8" t="str">
        <f>CONCATENATE(E8," ",F8," Akrapovic"," ",C8)</f>
        <v>Abarth 595/595C Pista/Competizione Akrapovic Slip-On Line (SS)</v>
      </c>
      <c r="L8" s="4">
        <f t="shared" si="0"/>
        <v>766.86400000000003</v>
      </c>
      <c r="M8" s="6">
        <v>15</v>
      </c>
    </row>
    <row r="9" spans="1:15" x14ac:dyDescent="0.25">
      <c r="A9" s="2" t="s">
        <v>16</v>
      </c>
      <c r="B9" s="2" t="s">
        <v>1470</v>
      </c>
      <c r="C9" s="2" t="s">
        <v>1471</v>
      </c>
      <c r="D9" s="2" t="s">
        <v>1460</v>
      </c>
      <c r="E9" s="2" t="s">
        <v>1461</v>
      </c>
      <c r="F9" s="2" t="s">
        <v>1472</v>
      </c>
      <c r="G9" s="2" t="s">
        <v>1473</v>
      </c>
      <c r="H9" s="2" t="s">
        <v>1474</v>
      </c>
      <c r="I9" s="2">
        <v>744.55</v>
      </c>
      <c r="J9" s="2" t="s">
        <v>1465</v>
      </c>
      <c r="K9" t="str">
        <f>CONCATENATE(E9," ",F9," Akrapovic"," ",C9)</f>
        <v>Abarth 595/595C Pista/Competizione Akrapovic Akrapovič Sound Kit</v>
      </c>
      <c r="L9" s="4">
        <f t="shared" si="0"/>
        <v>595.64</v>
      </c>
      <c r="M9" s="6">
        <v>15</v>
      </c>
    </row>
    <row r="10" spans="1:15" x14ac:dyDescent="0.25">
      <c r="A10" s="2" t="s">
        <v>16</v>
      </c>
      <c r="B10" s="2" t="s">
        <v>1470</v>
      </c>
      <c r="C10" s="2" t="s">
        <v>1471</v>
      </c>
      <c r="D10" s="2" t="s">
        <v>1460</v>
      </c>
      <c r="E10" s="2" t="s">
        <v>1461</v>
      </c>
      <c r="F10" s="2" t="s">
        <v>1476</v>
      </c>
      <c r="G10" s="2" t="s">
        <v>1473</v>
      </c>
      <c r="H10" s="2" t="s">
        <v>1477</v>
      </c>
      <c r="I10" s="2">
        <v>744.55</v>
      </c>
      <c r="J10" s="2" t="s">
        <v>1465</v>
      </c>
      <c r="K10" t="str">
        <f>CONCATENATE(E10," ",F10," Akrapovic"," ",C10)</f>
        <v>Abarth 595/595C/Turismo Akrapovic Akrapovič Sound Kit</v>
      </c>
      <c r="L10" s="4">
        <f t="shared" si="0"/>
        <v>595.64</v>
      </c>
      <c r="M10" s="6">
        <v>15</v>
      </c>
    </row>
    <row r="11" spans="1:15" x14ac:dyDescent="0.25">
      <c r="A11" s="2" t="s">
        <v>22</v>
      </c>
      <c r="B11" s="2" t="s">
        <v>1475</v>
      </c>
      <c r="C11" s="2" t="s">
        <v>1459</v>
      </c>
      <c r="D11" s="2" t="s">
        <v>1460</v>
      </c>
      <c r="E11" s="2" t="s">
        <v>1461</v>
      </c>
      <c r="F11" s="2" t="s">
        <v>1476</v>
      </c>
      <c r="G11" s="2" t="s">
        <v>1473</v>
      </c>
      <c r="H11" s="2" t="s">
        <v>1477</v>
      </c>
      <c r="I11" s="2">
        <v>958.58</v>
      </c>
      <c r="J11" s="2" t="s">
        <v>1465</v>
      </c>
      <c r="K11" t="str">
        <f>CONCATENATE(E11," ",F11," Akrapovic"," ",C11)</f>
        <v>Abarth 595/595C/Turismo Akrapovic Slip-On Line (SS)</v>
      </c>
      <c r="L11" s="4">
        <f t="shared" si="0"/>
        <v>766.86400000000003</v>
      </c>
      <c r="M11" s="6">
        <v>15</v>
      </c>
    </row>
    <row r="12" spans="1:15" x14ac:dyDescent="0.25">
      <c r="A12" s="2" t="s">
        <v>10</v>
      </c>
      <c r="B12" s="2" t="s">
        <v>1466</v>
      </c>
      <c r="C12" s="2" t="s">
        <v>1467</v>
      </c>
      <c r="D12" s="2" t="s">
        <v>1460</v>
      </c>
      <c r="E12" s="2" t="s">
        <v>1461</v>
      </c>
      <c r="F12" s="2" t="s">
        <v>1476</v>
      </c>
      <c r="G12" s="2" t="s">
        <v>1473</v>
      </c>
      <c r="H12" s="2" t="s">
        <v>1477</v>
      </c>
      <c r="I12" s="2">
        <v>730.6</v>
      </c>
      <c r="J12" s="2" t="s">
        <v>1465</v>
      </c>
      <c r="K12" t="str">
        <f>CONCATENATE(E12," ",F12," Akrapovic"," ",C12)</f>
        <v>Abarth 595/595C/Turismo Akrapovic Tail pipe set (Carbon)</v>
      </c>
      <c r="L12" s="4">
        <f t="shared" si="0"/>
        <v>584.48</v>
      </c>
      <c r="M12" s="6">
        <v>15</v>
      </c>
    </row>
    <row r="13" spans="1:15" x14ac:dyDescent="0.25">
      <c r="A13" s="2" t="s">
        <v>13</v>
      </c>
      <c r="B13" s="2" t="s">
        <v>1468</v>
      </c>
      <c r="C13" s="2" t="s">
        <v>1469</v>
      </c>
      <c r="D13" s="2" t="s">
        <v>1460</v>
      </c>
      <c r="E13" s="2" t="s">
        <v>1461</v>
      </c>
      <c r="F13" s="2" t="s">
        <v>1476</v>
      </c>
      <c r="G13" s="2" t="s">
        <v>1473</v>
      </c>
      <c r="H13" s="2" t="s">
        <v>1477</v>
      </c>
      <c r="I13" s="2">
        <v>716.95</v>
      </c>
      <c r="J13" s="2" t="s">
        <v>1465</v>
      </c>
      <c r="K13" t="str">
        <f>CONCATENATE(E13," ",F13," Akrapovic"," ",C13)</f>
        <v>Abarth 595/595C/Turismo Akrapovic Tail pipe set (Titanium)</v>
      </c>
      <c r="L13" s="4">
        <f t="shared" si="0"/>
        <v>573.56000000000006</v>
      </c>
      <c r="M13" s="6">
        <v>15</v>
      </c>
    </row>
    <row r="14" spans="1:15" x14ac:dyDescent="0.25">
      <c r="A14" s="2" t="s">
        <v>31</v>
      </c>
      <c r="B14" s="2" t="s">
        <v>1478</v>
      </c>
      <c r="C14" s="2" t="s">
        <v>1479</v>
      </c>
      <c r="D14" s="2" t="s">
        <v>1460</v>
      </c>
      <c r="E14" s="2" t="s">
        <v>1480</v>
      </c>
      <c r="F14" s="2" t="s">
        <v>1481</v>
      </c>
      <c r="G14" s="2" t="s">
        <v>1482</v>
      </c>
      <c r="H14" s="2" t="s">
        <v>1477</v>
      </c>
      <c r="I14" s="2">
        <v>4720.05</v>
      </c>
      <c r="J14" s="2" t="s">
        <v>1465</v>
      </c>
      <c r="K14" t="str">
        <f>CONCATENATE(E14," ",F14," Akrapovic"," ",C14)</f>
        <v>Alfa Romeo Giulia Quadrifoglio Akrapovic Evolution Line (Titanium)</v>
      </c>
      <c r="L14" s="4">
        <f t="shared" si="0"/>
        <v>3776.04</v>
      </c>
      <c r="M14" s="6">
        <v>15</v>
      </c>
    </row>
    <row r="15" spans="1:15" x14ac:dyDescent="0.25">
      <c r="A15" s="2" t="s">
        <v>35</v>
      </c>
      <c r="B15" s="2" t="s">
        <v>1483</v>
      </c>
      <c r="C15" s="2" t="s">
        <v>1484</v>
      </c>
      <c r="D15" s="2" t="s">
        <v>1460</v>
      </c>
      <c r="E15" s="2" t="s">
        <v>1480</v>
      </c>
      <c r="F15" s="2" t="s">
        <v>1481</v>
      </c>
      <c r="G15" s="2" t="s">
        <v>1482</v>
      </c>
      <c r="H15" s="2" t="s">
        <v>1477</v>
      </c>
      <c r="I15" s="2">
        <v>1059.73</v>
      </c>
      <c r="J15" s="2" t="s">
        <v>1465</v>
      </c>
      <c r="K15" t="str">
        <f>CONCATENATE(E15," ",F15," Akrapovic"," ",C15)</f>
        <v>Alfa Romeo Giulia Quadrifoglio Akrapovic Downpipe Set w/o Cat (SS)</v>
      </c>
      <c r="L15" s="4">
        <f t="shared" si="0"/>
        <v>847.78399999999999</v>
      </c>
      <c r="M15" s="6">
        <v>15</v>
      </c>
    </row>
    <row r="16" spans="1:15" x14ac:dyDescent="0.25">
      <c r="A16" s="2" t="s">
        <v>38</v>
      </c>
      <c r="B16" s="2" t="s">
        <v>1485</v>
      </c>
      <c r="C16" s="2" t="s">
        <v>1486</v>
      </c>
      <c r="D16" s="2" t="s">
        <v>1460</v>
      </c>
      <c r="E16" s="2" t="s">
        <v>1480</v>
      </c>
      <c r="F16" s="2" t="s">
        <v>1481</v>
      </c>
      <c r="G16" s="2" t="s">
        <v>1482</v>
      </c>
      <c r="H16" s="2" t="s">
        <v>1477</v>
      </c>
      <c r="I16" s="2">
        <v>59.57</v>
      </c>
      <c r="J16" s="2" t="s">
        <v>1465</v>
      </c>
      <c r="K16" t="str">
        <f>CONCATENATE(E16," ",F16," Akrapovic"," ",C16)</f>
        <v>Alfa Romeo Giulia Quadrifoglio Akrapovic Fitting kit (for optional downpipes)</v>
      </c>
      <c r="L16" s="4">
        <f t="shared" si="0"/>
        <v>47.655999999999999</v>
      </c>
      <c r="M16" s="6">
        <v>15</v>
      </c>
    </row>
    <row r="17" spans="1:13" x14ac:dyDescent="0.25">
      <c r="A17" s="2" t="s">
        <v>41</v>
      </c>
      <c r="B17" s="2" t="s">
        <v>1487</v>
      </c>
      <c r="C17" s="2" t="s">
        <v>1471</v>
      </c>
      <c r="D17" s="2" t="s">
        <v>1460</v>
      </c>
      <c r="E17" s="2" t="s">
        <v>1480</v>
      </c>
      <c r="F17" s="2" t="s">
        <v>1481</v>
      </c>
      <c r="G17" s="2" t="s">
        <v>1482</v>
      </c>
      <c r="H17" s="2" t="s">
        <v>1477</v>
      </c>
      <c r="I17" s="2">
        <v>523.91</v>
      </c>
      <c r="J17" s="2" t="s">
        <v>1465</v>
      </c>
      <c r="K17" t="str">
        <f>CONCATENATE(E17," ",F17," Akrapovic"," ",C17)</f>
        <v>Alfa Romeo Giulia Quadrifoglio Akrapovic Akrapovič Sound Kit</v>
      </c>
      <c r="L17" s="4">
        <f t="shared" si="0"/>
        <v>419.12799999999999</v>
      </c>
      <c r="M17" s="6">
        <v>15</v>
      </c>
    </row>
    <row r="18" spans="1:13" x14ac:dyDescent="0.25">
      <c r="A18" s="2" t="s">
        <v>44</v>
      </c>
      <c r="B18" s="2" t="s">
        <v>1488</v>
      </c>
      <c r="C18" s="2" t="s">
        <v>1489</v>
      </c>
      <c r="D18" s="2" t="s">
        <v>1460</v>
      </c>
      <c r="E18" s="2" t="s">
        <v>1480</v>
      </c>
      <c r="F18" s="2" t="s">
        <v>1481</v>
      </c>
      <c r="G18" s="2" t="s">
        <v>1482</v>
      </c>
      <c r="H18" s="2" t="s">
        <v>1477</v>
      </c>
      <c r="I18" s="2">
        <v>1416.94</v>
      </c>
      <c r="J18" s="2" t="s">
        <v>1465</v>
      </c>
      <c r="K18" t="str">
        <f>CONCATENATE(E18," ",F18," Akrapovic"," ",C18)</f>
        <v>Alfa Romeo Giulia Quadrifoglio Akrapovic Evolution Link Pipe Set (Titanium)</v>
      </c>
      <c r="L18" s="4">
        <f t="shared" si="0"/>
        <v>1133.5520000000001</v>
      </c>
      <c r="M18" s="6">
        <v>15</v>
      </c>
    </row>
    <row r="19" spans="1:13" x14ac:dyDescent="0.25">
      <c r="A19" s="2" t="s">
        <v>47</v>
      </c>
      <c r="B19" s="2" t="s">
        <v>1490</v>
      </c>
      <c r="C19" s="2" t="s">
        <v>1491</v>
      </c>
      <c r="D19" s="2" t="s">
        <v>1460</v>
      </c>
      <c r="E19" s="2" t="s">
        <v>1480</v>
      </c>
      <c r="F19" s="2" t="s">
        <v>1481</v>
      </c>
      <c r="G19" s="2" t="s">
        <v>1474</v>
      </c>
      <c r="H19" s="2" t="s">
        <v>1477</v>
      </c>
      <c r="I19" s="2">
        <v>5211.46</v>
      </c>
      <c r="J19" s="2" t="s">
        <v>1465</v>
      </c>
      <c r="K19" t="str">
        <f>CONCATENATE(E19," ",F19," Akrapovic"," ",C19)</f>
        <v>Alfa Romeo Giulia Quadrifoglio Akrapovic Slip-On Line (Titanium)</v>
      </c>
      <c r="L19" s="4">
        <f t="shared" si="0"/>
        <v>4169.1679999999997</v>
      </c>
      <c r="M19" s="6">
        <v>15</v>
      </c>
    </row>
    <row r="20" spans="1:13" x14ac:dyDescent="0.25">
      <c r="A20" s="2" t="s">
        <v>50</v>
      </c>
      <c r="B20" s="2" t="s">
        <v>1492</v>
      </c>
      <c r="C20" s="2" t="s">
        <v>1491</v>
      </c>
      <c r="D20" s="2" t="s">
        <v>1460</v>
      </c>
      <c r="E20" s="2" t="s">
        <v>1480</v>
      </c>
      <c r="F20" s="2" t="s">
        <v>1493</v>
      </c>
      <c r="G20" s="2" t="s">
        <v>1464</v>
      </c>
      <c r="H20" s="2" t="s">
        <v>1477</v>
      </c>
      <c r="I20" s="2">
        <v>5211.46</v>
      </c>
      <c r="J20" s="2" t="s">
        <v>1465</v>
      </c>
      <c r="K20" t="str">
        <f>CONCATENATE(E20," ",F20," Akrapovic"," ",C20)</f>
        <v>Alfa Romeo Stelvio Quadrifoglio Akrapovic Slip-On Line (Titanium)</v>
      </c>
      <c r="L20" s="4">
        <f t="shared" si="0"/>
        <v>4169.1679999999997</v>
      </c>
      <c r="M20" s="6">
        <v>15</v>
      </c>
    </row>
    <row r="21" spans="1:13" x14ac:dyDescent="0.25">
      <c r="A21" s="2" t="s">
        <v>53</v>
      </c>
      <c r="B21" s="2" t="s">
        <v>1494</v>
      </c>
      <c r="C21" s="2" t="s">
        <v>1471</v>
      </c>
      <c r="D21" s="2" t="s">
        <v>1460</v>
      </c>
      <c r="E21" s="2" t="s">
        <v>1480</v>
      </c>
      <c r="F21" s="2" t="s">
        <v>1493</v>
      </c>
      <c r="G21" s="2" t="s">
        <v>1464</v>
      </c>
      <c r="H21" s="2" t="s">
        <v>1477</v>
      </c>
      <c r="I21" s="2">
        <v>523.91</v>
      </c>
      <c r="J21" s="2" t="s">
        <v>1465</v>
      </c>
      <c r="K21" t="str">
        <f>CONCATENATE(E21," ",F21," Akrapovic"," ",C21)</f>
        <v>Alfa Romeo Stelvio Quadrifoglio Akrapovic Akrapovič Sound Kit</v>
      </c>
      <c r="L21" s="4">
        <f t="shared" si="0"/>
        <v>419.12799999999999</v>
      </c>
      <c r="M21" s="6">
        <v>15</v>
      </c>
    </row>
    <row r="22" spans="1:13" x14ac:dyDescent="0.25">
      <c r="A22" s="2" t="s">
        <v>55</v>
      </c>
      <c r="B22" s="2" t="s">
        <v>1495</v>
      </c>
      <c r="C22" s="2" t="s">
        <v>1471</v>
      </c>
      <c r="D22" s="2" t="s">
        <v>1460</v>
      </c>
      <c r="E22" s="2" t="s">
        <v>1496</v>
      </c>
      <c r="F22" s="2" t="s">
        <v>1497</v>
      </c>
      <c r="G22" s="2" t="s">
        <v>1498</v>
      </c>
      <c r="H22" s="2" t="s">
        <v>1499</v>
      </c>
      <c r="I22" s="2">
        <v>537.94000000000005</v>
      </c>
      <c r="J22" s="2" t="s">
        <v>1465</v>
      </c>
      <c r="K22" t="str">
        <f>CONCATENATE(E22," ",F22," Akrapovic"," ",C22)</f>
        <v>Audi R8 5.2 FSI Coupé/Spyder Akrapovic Akrapovič Sound Kit</v>
      </c>
      <c r="L22" s="4">
        <f t="shared" si="0"/>
        <v>430.35200000000003</v>
      </c>
      <c r="M22" s="6">
        <v>15</v>
      </c>
    </row>
    <row r="23" spans="1:13" x14ac:dyDescent="0.25">
      <c r="A23" s="2" t="s">
        <v>58</v>
      </c>
      <c r="B23" s="2" t="s">
        <v>1500</v>
      </c>
      <c r="C23" s="2" t="s">
        <v>1471</v>
      </c>
      <c r="D23" s="2" t="s">
        <v>1460</v>
      </c>
      <c r="E23" s="2" t="s">
        <v>1496</v>
      </c>
      <c r="F23" s="2" t="s">
        <v>1497</v>
      </c>
      <c r="G23" s="2" t="s">
        <v>1482</v>
      </c>
      <c r="H23" s="2" t="s">
        <v>1474</v>
      </c>
      <c r="I23" s="2">
        <v>537.94000000000005</v>
      </c>
      <c r="J23" s="2" t="s">
        <v>1465</v>
      </c>
      <c r="K23" t="str">
        <f>CONCATENATE(E23," ",F23," Akrapovic"," ",C23)</f>
        <v>Audi R8 5.2 FSI Coupé/Spyder Akrapovic Akrapovič Sound Kit</v>
      </c>
      <c r="L23" s="4">
        <f t="shared" si="0"/>
        <v>430.35200000000003</v>
      </c>
      <c r="M23" s="6">
        <v>15</v>
      </c>
    </row>
    <row r="24" spans="1:13" x14ac:dyDescent="0.25">
      <c r="A24" s="2" t="s">
        <v>60</v>
      </c>
      <c r="B24" s="2" t="s">
        <v>1501</v>
      </c>
      <c r="C24" s="2" t="s">
        <v>1491</v>
      </c>
      <c r="D24" s="2" t="s">
        <v>1460</v>
      </c>
      <c r="E24" s="2" t="s">
        <v>1496</v>
      </c>
      <c r="F24" s="2" t="s">
        <v>1497</v>
      </c>
      <c r="G24" s="2" t="s">
        <v>1482</v>
      </c>
      <c r="H24" s="2" t="s">
        <v>1474</v>
      </c>
      <c r="I24" s="2">
        <v>8539.77</v>
      </c>
      <c r="J24" s="2" t="s">
        <v>1465</v>
      </c>
      <c r="K24" t="str">
        <f>CONCATENATE(E24," ",F24," Akrapovic"," ",C24)</f>
        <v>Audi R8 5.2 FSI Coupé/Spyder Akrapovic Slip-On Line (Titanium)</v>
      </c>
      <c r="L24" s="4">
        <f t="shared" si="0"/>
        <v>6831.8160000000007</v>
      </c>
      <c r="M24" s="6">
        <v>15</v>
      </c>
    </row>
    <row r="25" spans="1:13" x14ac:dyDescent="0.25">
      <c r="A25" s="2" t="s">
        <v>63</v>
      </c>
      <c r="B25" s="2" t="s">
        <v>1502</v>
      </c>
      <c r="C25" s="2" t="s">
        <v>1503</v>
      </c>
      <c r="D25" s="2" t="s">
        <v>1460</v>
      </c>
      <c r="E25" s="2" t="s">
        <v>1496</v>
      </c>
      <c r="F25" s="2" t="s">
        <v>1504</v>
      </c>
      <c r="G25" s="2" t="s">
        <v>1505</v>
      </c>
      <c r="H25" s="2" t="s">
        <v>1506</v>
      </c>
      <c r="I25" s="2">
        <v>1215</v>
      </c>
      <c r="J25" s="2" t="s">
        <v>1465</v>
      </c>
      <c r="K25" t="str">
        <f>CONCATENATE(E25," ",F25," Akrapovic"," ",C25)</f>
        <v>Audi RS 3 Sedan (8Y) Akrapovic Rear Carbon Fibre Diffuser - High Gloss</v>
      </c>
      <c r="L25" s="4">
        <f t="shared" si="0"/>
        <v>972</v>
      </c>
      <c r="M25" s="6">
        <v>15</v>
      </c>
    </row>
    <row r="26" spans="1:13" x14ac:dyDescent="0.25">
      <c r="A26" s="2" t="s">
        <v>67</v>
      </c>
      <c r="B26" s="2" t="s">
        <v>1507</v>
      </c>
      <c r="C26" s="2" t="s">
        <v>1471</v>
      </c>
      <c r="D26" s="2" t="s">
        <v>1460</v>
      </c>
      <c r="E26" s="2" t="s">
        <v>1496</v>
      </c>
      <c r="F26" s="2" t="s">
        <v>1504</v>
      </c>
      <c r="G26" s="2" t="s">
        <v>1505</v>
      </c>
      <c r="H26" s="2" t="s">
        <v>1506</v>
      </c>
      <c r="I26" s="2">
        <v>437.4</v>
      </c>
      <c r="J26" s="2" t="s">
        <v>1465</v>
      </c>
      <c r="K26" t="str">
        <f>CONCATENATE(E26," ",F26," Akrapovic"," ",C26)</f>
        <v>Audi RS 3 Sedan (8Y) Akrapovic Akrapovič Sound Kit</v>
      </c>
      <c r="L26" s="4">
        <f t="shared" si="0"/>
        <v>349.91999999999996</v>
      </c>
      <c r="M26" s="6">
        <v>15</v>
      </c>
    </row>
    <row r="27" spans="1:13" x14ac:dyDescent="0.25">
      <c r="A27" s="2" t="s">
        <v>70</v>
      </c>
      <c r="B27" s="2" t="s">
        <v>1508</v>
      </c>
      <c r="C27" s="2" t="s">
        <v>1479</v>
      </c>
      <c r="D27" s="2" t="s">
        <v>1460</v>
      </c>
      <c r="E27" s="2" t="s">
        <v>1496</v>
      </c>
      <c r="F27" s="2" t="s">
        <v>1504</v>
      </c>
      <c r="G27" s="2" t="s">
        <v>1505</v>
      </c>
      <c r="H27" s="2" t="s">
        <v>1506</v>
      </c>
      <c r="I27" s="2">
        <v>5750</v>
      </c>
      <c r="J27" s="2" t="s">
        <v>1465</v>
      </c>
      <c r="K27" t="str">
        <f>CONCATENATE(E27," ",F27," Akrapovic"," ",C27)</f>
        <v>Audi RS 3 Sedan (8Y) Akrapovic Evolution Line (Titanium)</v>
      </c>
      <c r="L27" s="4">
        <f t="shared" si="0"/>
        <v>4600</v>
      </c>
      <c r="M27" s="6">
        <v>15</v>
      </c>
    </row>
    <row r="28" spans="1:13" x14ac:dyDescent="0.25">
      <c r="A28" s="2" t="s">
        <v>70</v>
      </c>
      <c r="B28" s="2" t="s">
        <v>1508</v>
      </c>
      <c r="C28" s="2" t="s">
        <v>1479</v>
      </c>
      <c r="D28" s="2" t="s">
        <v>1460</v>
      </c>
      <c r="E28" s="2" t="s">
        <v>1496</v>
      </c>
      <c r="F28" s="2" t="s">
        <v>1509</v>
      </c>
      <c r="G28" s="2" t="s">
        <v>1505</v>
      </c>
      <c r="H28" s="2" t="s">
        <v>1506</v>
      </c>
      <c r="I28" s="2">
        <v>5750</v>
      </c>
      <c r="J28" s="2" t="s">
        <v>1465</v>
      </c>
      <c r="K28" t="str">
        <f>CONCATENATE(E28," ",F28," Akrapovic"," ",C28)</f>
        <v>Audi RS 3 Sedan (8Y) - OPF/GPF Akrapovic Evolution Line (Titanium)</v>
      </c>
      <c r="L28" s="4">
        <f t="shared" si="0"/>
        <v>4600</v>
      </c>
      <c r="M28" s="6">
        <v>15</v>
      </c>
    </row>
    <row r="29" spans="1:13" x14ac:dyDescent="0.25">
      <c r="A29" s="2" t="s">
        <v>67</v>
      </c>
      <c r="B29" s="2" t="s">
        <v>1507</v>
      </c>
      <c r="C29" s="2" t="s">
        <v>1471</v>
      </c>
      <c r="D29" s="2" t="s">
        <v>1460</v>
      </c>
      <c r="E29" s="2" t="s">
        <v>1496</v>
      </c>
      <c r="F29" s="2" t="s">
        <v>1509</v>
      </c>
      <c r="G29" s="2" t="s">
        <v>1505</v>
      </c>
      <c r="H29" s="2" t="s">
        <v>1506</v>
      </c>
      <c r="I29" s="2">
        <v>437.4</v>
      </c>
      <c r="J29" s="2" t="s">
        <v>1465</v>
      </c>
      <c r="K29" t="str">
        <f>CONCATENATE(E29," ",F29," Akrapovic"," ",C29)</f>
        <v>Audi RS 3 Sedan (8Y) - OPF/GPF Akrapovic Akrapovič Sound Kit</v>
      </c>
      <c r="L29" s="4">
        <f t="shared" si="0"/>
        <v>349.91999999999996</v>
      </c>
      <c r="M29" s="6">
        <v>15</v>
      </c>
    </row>
    <row r="30" spans="1:13" x14ac:dyDescent="0.25">
      <c r="A30" s="2" t="s">
        <v>63</v>
      </c>
      <c r="B30" s="2" t="s">
        <v>1502</v>
      </c>
      <c r="C30" s="2" t="s">
        <v>1503</v>
      </c>
      <c r="D30" s="2" t="s">
        <v>1460</v>
      </c>
      <c r="E30" s="2" t="s">
        <v>1496</v>
      </c>
      <c r="F30" s="2" t="s">
        <v>1509</v>
      </c>
      <c r="G30" s="2" t="s">
        <v>1505</v>
      </c>
      <c r="H30" s="2" t="s">
        <v>1506</v>
      </c>
      <c r="I30" s="2">
        <v>1215</v>
      </c>
      <c r="J30" s="2" t="s">
        <v>1465</v>
      </c>
      <c r="K30" t="str">
        <f>CONCATENATE(E30," ",F30," Akrapovic"," ",C30)</f>
        <v>Audi RS 3 Sedan (8Y) - OPF/GPF Akrapovic Rear Carbon Fibre Diffuser - High Gloss</v>
      </c>
      <c r="L30" s="4">
        <f t="shared" si="0"/>
        <v>972</v>
      </c>
      <c r="M30" s="6">
        <v>15</v>
      </c>
    </row>
    <row r="31" spans="1:13" x14ac:dyDescent="0.25">
      <c r="A31" s="2" t="s">
        <v>63</v>
      </c>
      <c r="B31" s="2" t="s">
        <v>1502</v>
      </c>
      <c r="C31" s="2" t="s">
        <v>1503</v>
      </c>
      <c r="D31" s="2" t="s">
        <v>1460</v>
      </c>
      <c r="E31" s="2" t="s">
        <v>1496</v>
      </c>
      <c r="F31" s="2" t="s">
        <v>1510</v>
      </c>
      <c r="G31" s="2" t="s">
        <v>1505</v>
      </c>
      <c r="H31" s="2" t="s">
        <v>1506</v>
      </c>
      <c r="I31" s="2">
        <v>1215</v>
      </c>
      <c r="J31" s="2" t="s">
        <v>1465</v>
      </c>
      <c r="K31" t="str">
        <f>CONCATENATE(E31," ",F31," Akrapovic"," ",C31)</f>
        <v>Audi RS 3 Sportback (8Y) Akrapovic Rear Carbon Fibre Diffuser - High Gloss</v>
      </c>
      <c r="L31" s="4">
        <f t="shared" si="0"/>
        <v>972</v>
      </c>
      <c r="M31" s="6">
        <v>15</v>
      </c>
    </row>
    <row r="32" spans="1:13" x14ac:dyDescent="0.25">
      <c r="A32" s="2" t="s">
        <v>67</v>
      </c>
      <c r="B32" s="2" t="s">
        <v>1507</v>
      </c>
      <c r="C32" s="2" t="s">
        <v>1471</v>
      </c>
      <c r="D32" s="2" t="s">
        <v>1460</v>
      </c>
      <c r="E32" s="2" t="s">
        <v>1496</v>
      </c>
      <c r="F32" s="2" t="s">
        <v>1510</v>
      </c>
      <c r="G32" s="2" t="s">
        <v>1505</v>
      </c>
      <c r="H32" s="2" t="s">
        <v>1506</v>
      </c>
      <c r="I32" s="2">
        <v>437.4</v>
      </c>
      <c r="J32" s="2" t="s">
        <v>1465</v>
      </c>
      <c r="K32" t="str">
        <f>CONCATENATE(E32," ",F32," Akrapovic"," ",C32)</f>
        <v>Audi RS 3 Sportback (8Y) Akrapovic Akrapovič Sound Kit</v>
      </c>
      <c r="L32" s="4">
        <f t="shared" si="0"/>
        <v>349.91999999999996</v>
      </c>
      <c r="M32" s="6">
        <v>15</v>
      </c>
    </row>
    <row r="33" spans="1:13" x14ac:dyDescent="0.25">
      <c r="A33" s="2" t="s">
        <v>78</v>
      </c>
      <c r="B33" s="2" t="s">
        <v>1511</v>
      </c>
      <c r="C33" s="2" t="s">
        <v>1479</v>
      </c>
      <c r="D33" s="2" t="s">
        <v>1460</v>
      </c>
      <c r="E33" s="2" t="s">
        <v>1496</v>
      </c>
      <c r="F33" s="2" t="s">
        <v>1510</v>
      </c>
      <c r="G33" s="2" t="s">
        <v>1505</v>
      </c>
      <c r="H33" s="2" t="s">
        <v>1506</v>
      </c>
      <c r="I33" s="2">
        <v>5570</v>
      </c>
      <c r="J33" s="2" t="s">
        <v>1465</v>
      </c>
      <c r="K33" t="str">
        <f>CONCATENATE(E33," ",F33," Akrapovic"," ",C33)</f>
        <v>Audi RS 3 Sportback (8Y) Akrapovic Evolution Line (Titanium)</v>
      </c>
      <c r="L33" s="4">
        <f t="shared" si="0"/>
        <v>4456</v>
      </c>
      <c r="M33" s="6">
        <v>15</v>
      </c>
    </row>
    <row r="34" spans="1:13" x14ac:dyDescent="0.25">
      <c r="A34" s="2" t="s">
        <v>78</v>
      </c>
      <c r="B34" s="2" t="s">
        <v>1511</v>
      </c>
      <c r="C34" s="2" t="s">
        <v>1479</v>
      </c>
      <c r="D34" s="2" t="s">
        <v>1460</v>
      </c>
      <c r="E34" s="2" t="s">
        <v>1496</v>
      </c>
      <c r="F34" s="2" t="s">
        <v>1512</v>
      </c>
      <c r="G34" s="2" t="s">
        <v>1505</v>
      </c>
      <c r="H34" s="2" t="s">
        <v>1506</v>
      </c>
      <c r="I34" s="2">
        <v>5570</v>
      </c>
      <c r="J34" s="2" t="s">
        <v>1465</v>
      </c>
      <c r="K34" t="str">
        <f>CONCATENATE(E34," ",F34," Akrapovic"," ",C34)</f>
        <v>Audi RS 3 Sportback (8Y) - OPF/GPF Akrapovic Evolution Line (Titanium)</v>
      </c>
      <c r="L34" s="4">
        <f t="shared" si="0"/>
        <v>4456</v>
      </c>
      <c r="M34" s="6">
        <v>15</v>
      </c>
    </row>
    <row r="35" spans="1:13" x14ac:dyDescent="0.25">
      <c r="A35" s="2" t="s">
        <v>67</v>
      </c>
      <c r="B35" s="2" t="s">
        <v>1507</v>
      </c>
      <c r="C35" s="2" t="s">
        <v>1471</v>
      </c>
      <c r="D35" s="2" t="s">
        <v>1460</v>
      </c>
      <c r="E35" s="2" t="s">
        <v>1496</v>
      </c>
      <c r="F35" s="2" t="s">
        <v>1512</v>
      </c>
      <c r="G35" s="2" t="s">
        <v>1505</v>
      </c>
      <c r="H35" s="2" t="s">
        <v>1506</v>
      </c>
      <c r="I35" s="2">
        <v>437.4</v>
      </c>
      <c r="J35" s="2" t="s">
        <v>1465</v>
      </c>
      <c r="K35" t="str">
        <f>CONCATENATE(E35," ",F35," Akrapovic"," ",C35)</f>
        <v>Audi RS 3 Sportback (8Y) - OPF/GPF Akrapovic Akrapovič Sound Kit</v>
      </c>
      <c r="L35" s="4">
        <f t="shared" si="0"/>
        <v>349.91999999999996</v>
      </c>
      <c r="M35" s="6">
        <v>15</v>
      </c>
    </row>
    <row r="36" spans="1:13" x14ac:dyDescent="0.25">
      <c r="A36" s="2" t="s">
        <v>63</v>
      </c>
      <c r="B36" s="2" t="s">
        <v>1502</v>
      </c>
      <c r="C36" s="2" t="s">
        <v>1503</v>
      </c>
      <c r="D36" s="2" t="s">
        <v>1460</v>
      </c>
      <c r="E36" s="2" t="s">
        <v>1496</v>
      </c>
      <c r="F36" s="2" t="s">
        <v>1512</v>
      </c>
      <c r="G36" s="2" t="s">
        <v>1505</v>
      </c>
      <c r="H36" s="2" t="s">
        <v>1506</v>
      </c>
      <c r="I36" s="2">
        <v>1215</v>
      </c>
      <c r="J36" s="2" t="s">
        <v>1465</v>
      </c>
      <c r="K36" t="str">
        <f>CONCATENATE(E36," ",F36," Akrapovic"," ",C36)</f>
        <v>Audi RS 3 Sportback (8Y) - OPF/GPF Akrapovic Rear Carbon Fibre Diffuser - High Gloss</v>
      </c>
      <c r="L36" s="4">
        <f t="shared" si="0"/>
        <v>972</v>
      </c>
      <c r="M36" s="6">
        <v>15</v>
      </c>
    </row>
    <row r="37" spans="1:13" x14ac:dyDescent="0.25">
      <c r="A37" s="2" t="s">
        <v>83</v>
      </c>
      <c r="B37" s="2" t="s">
        <v>1513</v>
      </c>
      <c r="C37" s="2" t="s">
        <v>1479</v>
      </c>
      <c r="D37" s="2" t="s">
        <v>1460</v>
      </c>
      <c r="E37" s="2" t="s">
        <v>1496</v>
      </c>
      <c r="F37" s="2" t="s">
        <v>1514</v>
      </c>
      <c r="G37" s="2" t="s">
        <v>1515</v>
      </c>
      <c r="H37" s="2" t="s">
        <v>1474</v>
      </c>
      <c r="I37" s="2">
        <v>8418.6200000000008</v>
      </c>
      <c r="J37" s="2" t="s">
        <v>1465</v>
      </c>
      <c r="K37" t="str">
        <f>CONCATENATE(E37," ",F37," Akrapovic"," ",C37)</f>
        <v>Audi RS 6 Avant (C7) Akrapovic Evolution Line (Titanium)</v>
      </c>
      <c r="L37" s="4">
        <f t="shared" si="0"/>
        <v>6734.8960000000006</v>
      </c>
      <c r="M37" s="6">
        <v>15</v>
      </c>
    </row>
    <row r="38" spans="1:13" x14ac:dyDescent="0.25">
      <c r="A38" s="2" t="s">
        <v>86</v>
      </c>
      <c r="B38" s="2" t="s">
        <v>1516</v>
      </c>
      <c r="C38" s="2" t="s">
        <v>1503</v>
      </c>
      <c r="D38" s="2" t="s">
        <v>1460</v>
      </c>
      <c r="E38" s="2" t="s">
        <v>1496</v>
      </c>
      <c r="F38" s="2" t="s">
        <v>1517</v>
      </c>
      <c r="G38" s="2" t="s">
        <v>1477</v>
      </c>
      <c r="H38" s="2" t="s">
        <v>1506</v>
      </c>
      <c r="I38" s="2">
        <v>2524.2800000000002</v>
      </c>
      <c r="J38" s="2" t="s">
        <v>1465</v>
      </c>
      <c r="K38" t="str">
        <f>CONCATENATE(E38," ",F38," Akrapovic"," ",C38)</f>
        <v>Audi RS 6 Avant (C8) Akrapovic Rear Carbon Fibre Diffuser - High Gloss</v>
      </c>
      <c r="L38" s="4">
        <f t="shared" si="0"/>
        <v>2019.4240000000002</v>
      </c>
      <c r="M38" s="6">
        <v>15</v>
      </c>
    </row>
    <row r="39" spans="1:13" x14ac:dyDescent="0.25">
      <c r="A39" s="2" t="s">
        <v>89</v>
      </c>
      <c r="B39" s="2" t="s">
        <v>1518</v>
      </c>
      <c r="C39" s="2" t="s">
        <v>1471</v>
      </c>
      <c r="D39" s="2" t="s">
        <v>1460</v>
      </c>
      <c r="E39" s="2" t="s">
        <v>1496</v>
      </c>
      <c r="F39" s="2" t="s">
        <v>1517</v>
      </c>
      <c r="G39" s="2" t="s">
        <v>1477</v>
      </c>
      <c r="H39" s="2" t="s">
        <v>1506</v>
      </c>
      <c r="I39" s="2">
        <v>470.33</v>
      </c>
      <c r="J39" s="2" t="s">
        <v>1465</v>
      </c>
      <c r="K39" t="str">
        <f>CONCATENATE(E39," ",F39," Akrapovic"," ",C39)</f>
        <v>Audi RS 6 Avant (C8) Akrapovic Akrapovič Sound Kit</v>
      </c>
      <c r="L39" s="4">
        <f t="shared" si="0"/>
        <v>376.26400000000001</v>
      </c>
      <c r="M39" s="6">
        <v>15</v>
      </c>
    </row>
    <row r="40" spans="1:13" x14ac:dyDescent="0.25">
      <c r="A40" s="2" t="s">
        <v>91</v>
      </c>
      <c r="B40" s="2" t="s">
        <v>1519</v>
      </c>
      <c r="C40" s="2" t="s">
        <v>1520</v>
      </c>
      <c r="D40" s="2" t="s">
        <v>1460</v>
      </c>
      <c r="E40" s="2" t="s">
        <v>1496</v>
      </c>
      <c r="F40" s="2" t="s">
        <v>1517</v>
      </c>
      <c r="G40" s="2" t="s">
        <v>1477</v>
      </c>
      <c r="H40" s="2" t="s">
        <v>1506</v>
      </c>
      <c r="I40" s="2">
        <v>1184.75</v>
      </c>
      <c r="J40" s="2" t="s">
        <v>1465</v>
      </c>
      <c r="K40" t="str">
        <f>CONCATENATE(E40," ",F40," Akrapovic"," ",C40)</f>
        <v>Audi RS 6 Avant (C8) Akrapovic Link pipe set (SS)</v>
      </c>
      <c r="L40" s="4">
        <f t="shared" si="0"/>
        <v>947.8</v>
      </c>
      <c r="M40" s="6">
        <v>15</v>
      </c>
    </row>
    <row r="41" spans="1:13" x14ac:dyDescent="0.25">
      <c r="A41" s="2" t="s">
        <v>94</v>
      </c>
      <c r="B41" s="2" t="s">
        <v>1521</v>
      </c>
      <c r="C41" s="2" t="s">
        <v>1479</v>
      </c>
      <c r="D41" s="2" t="s">
        <v>1460</v>
      </c>
      <c r="E41" s="2" t="s">
        <v>1496</v>
      </c>
      <c r="F41" s="2" t="s">
        <v>1517</v>
      </c>
      <c r="G41" s="2" t="s">
        <v>1477</v>
      </c>
      <c r="H41" s="2" t="s">
        <v>1506</v>
      </c>
      <c r="I41" s="2">
        <v>8040.06</v>
      </c>
      <c r="J41" s="2" t="s">
        <v>1465</v>
      </c>
      <c r="K41" t="str">
        <f>CONCATENATE(E41," ",F41," Akrapovic"," ",C41)</f>
        <v>Audi RS 6 Avant (C8) Akrapovic Evolution Line (Titanium)</v>
      </c>
      <c r="L41" s="4">
        <f t="shared" si="0"/>
        <v>6432.0480000000007</v>
      </c>
      <c r="M41" s="6">
        <v>15</v>
      </c>
    </row>
    <row r="42" spans="1:13" x14ac:dyDescent="0.25">
      <c r="A42" s="2" t="s">
        <v>97</v>
      </c>
      <c r="B42" s="2" t="s">
        <v>1522</v>
      </c>
      <c r="C42" s="2" t="s">
        <v>1523</v>
      </c>
      <c r="D42" s="2" t="s">
        <v>1460</v>
      </c>
      <c r="E42" s="2" t="s">
        <v>1496</v>
      </c>
      <c r="F42" s="2" t="s">
        <v>1517</v>
      </c>
      <c r="G42" s="2" t="s">
        <v>1477</v>
      </c>
      <c r="H42" s="2" t="s">
        <v>1506</v>
      </c>
      <c r="I42" s="2">
        <v>2202.8000000000002</v>
      </c>
      <c r="J42" s="2" t="s">
        <v>1465</v>
      </c>
      <c r="K42" t="str">
        <f>CONCATENATE(E42," ",F42," Akrapovic"," ",C42)</f>
        <v>Audi RS 6 Avant (C8) Akrapovic Rear Carbon Fibre Diffuser - Matte</v>
      </c>
      <c r="L42" s="4">
        <f t="shared" si="0"/>
        <v>1762.2400000000002</v>
      </c>
      <c r="M42" s="6">
        <v>15</v>
      </c>
    </row>
    <row r="43" spans="1:13" x14ac:dyDescent="0.25">
      <c r="A43" s="2" t="s">
        <v>94</v>
      </c>
      <c r="B43" s="2" t="s">
        <v>1521</v>
      </c>
      <c r="C43" s="2" t="s">
        <v>1479</v>
      </c>
      <c r="D43" s="2" t="s">
        <v>1460</v>
      </c>
      <c r="E43" s="2" t="s">
        <v>1496</v>
      </c>
      <c r="F43" s="2" t="s">
        <v>1524</v>
      </c>
      <c r="G43" s="2" t="s">
        <v>1477</v>
      </c>
      <c r="H43" s="2" t="s">
        <v>1525</v>
      </c>
      <c r="I43" s="2">
        <v>8040.06</v>
      </c>
      <c r="J43" s="2" t="s">
        <v>1465</v>
      </c>
      <c r="K43" t="str">
        <f>CONCATENATE(E43," ",F43," Akrapovic"," ",C43)</f>
        <v>Audi RS 6 Avant (C8) - OPF/GPF Akrapovic Evolution Line (Titanium)</v>
      </c>
      <c r="L43" s="4">
        <f t="shared" si="0"/>
        <v>6432.0480000000007</v>
      </c>
      <c r="M43" s="6">
        <v>15</v>
      </c>
    </row>
    <row r="44" spans="1:13" x14ac:dyDescent="0.25">
      <c r="A44" s="2" t="s">
        <v>91</v>
      </c>
      <c r="B44" s="2" t="s">
        <v>1519</v>
      </c>
      <c r="C44" s="2" t="s">
        <v>1520</v>
      </c>
      <c r="D44" s="2" t="s">
        <v>1460</v>
      </c>
      <c r="E44" s="2" t="s">
        <v>1496</v>
      </c>
      <c r="F44" s="2" t="s">
        <v>1524</v>
      </c>
      <c r="G44" s="2" t="s">
        <v>1477</v>
      </c>
      <c r="H44" s="2" t="s">
        <v>1525</v>
      </c>
      <c r="I44" s="2">
        <v>1184.75</v>
      </c>
      <c r="J44" s="2" t="s">
        <v>1465</v>
      </c>
      <c r="K44" t="str">
        <f>CONCATENATE(E44," ",F44," Akrapovic"," ",C44)</f>
        <v>Audi RS 6 Avant (C8) - OPF/GPF Akrapovic Link pipe set (SS)</v>
      </c>
      <c r="L44" s="4">
        <f t="shared" si="0"/>
        <v>947.8</v>
      </c>
      <c r="M44" s="6">
        <v>15</v>
      </c>
    </row>
    <row r="45" spans="1:13" x14ac:dyDescent="0.25">
      <c r="A45" s="2" t="s">
        <v>89</v>
      </c>
      <c r="B45" s="2" t="s">
        <v>1518</v>
      </c>
      <c r="C45" s="2" t="s">
        <v>1471</v>
      </c>
      <c r="D45" s="2" t="s">
        <v>1460</v>
      </c>
      <c r="E45" s="2" t="s">
        <v>1496</v>
      </c>
      <c r="F45" s="2" t="s">
        <v>1524</v>
      </c>
      <c r="G45" s="2" t="s">
        <v>1477</v>
      </c>
      <c r="H45" s="2" t="s">
        <v>1506</v>
      </c>
      <c r="I45" s="2">
        <v>470.33</v>
      </c>
      <c r="J45" s="2" t="s">
        <v>1465</v>
      </c>
      <c r="K45" t="str">
        <f>CONCATENATE(E45," ",F45," Akrapovic"," ",C45)</f>
        <v>Audi RS 6 Avant (C8) - OPF/GPF Akrapovic Akrapovič Sound Kit</v>
      </c>
      <c r="L45" s="4">
        <f t="shared" si="0"/>
        <v>376.26400000000001</v>
      </c>
      <c r="M45" s="6">
        <v>15</v>
      </c>
    </row>
    <row r="46" spans="1:13" x14ac:dyDescent="0.25">
      <c r="A46" s="2" t="s">
        <v>86</v>
      </c>
      <c r="B46" s="2" t="s">
        <v>1516</v>
      </c>
      <c r="C46" s="2" t="s">
        <v>1503</v>
      </c>
      <c r="D46" s="2" t="s">
        <v>1460</v>
      </c>
      <c r="E46" s="2" t="s">
        <v>1496</v>
      </c>
      <c r="F46" s="2" t="s">
        <v>1524</v>
      </c>
      <c r="G46" s="2" t="s">
        <v>1477</v>
      </c>
      <c r="H46" s="2" t="s">
        <v>1506</v>
      </c>
      <c r="I46" s="2">
        <v>2524.2800000000002</v>
      </c>
      <c r="J46" s="2" t="s">
        <v>1465</v>
      </c>
      <c r="K46" t="str">
        <f>CONCATENATE(E46," ",F46," Akrapovic"," ",C46)</f>
        <v>Audi RS 6 Avant (C8) - OPF/GPF Akrapovic Rear Carbon Fibre Diffuser - High Gloss</v>
      </c>
      <c r="L46" s="4">
        <f t="shared" si="0"/>
        <v>2019.4240000000002</v>
      </c>
      <c r="M46" s="6">
        <v>15</v>
      </c>
    </row>
    <row r="47" spans="1:13" x14ac:dyDescent="0.25">
      <c r="A47" s="2" t="s">
        <v>97</v>
      </c>
      <c r="B47" s="2" t="s">
        <v>1522</v>
      </c>
      <c r="C47" s="2" t="s">
        <v>1523</v>
      </c>
      <c r="D47" s="2" t="s">
        <v>1460</v>
      </c>
      <c r="E47" s="2" t="s">
        <v>1496</v>
      </c>
      <c r="F47" s="2" t="s">
        <v>1524</v>
      </c>
      <c r="G47" s="2" t="s">
        <v>1477</v>
      </c>
      <c r="H47" s="2" t="s">
        <v>1506</v>
      </c>
      <c r="I47" s="2">
        <v>2202.8000000000002</v>
      </c>
      <c r="J47" s="2" t="s">
        <v>1465</v>
      </c>
      <c r="K47" t="str">
        <f>CONCATENATE(E47," ",F47," Akrapovic"," ",C47)</f>
        <v>Audi RS 6 Avant (C8) - OPF/GPF Akrapovic Rear Carbon Fibre Diffuser - Matte</v>
      </c>
      <c r="L47" s="4">
        <f t="shared" si="0"/>
        <v>1762.2400000000002</v>
      </c>
      <c r="M47" s="6">
        <v>15</v>
      </c>
    </row>
    <row r="48" spans="1:13" x14ac:dyDescent="0.25">
      <c r="A48" s="2" t="s">
        <v>105</v>
      </c>
      <c r="B48" s="2" t="s">
        <v>1526</v>
      </c>
      <c r="C48" s="2" t="s">
        <v>1479</v>
      </c>
      <c r="D48" s="2" t="s">
        <v>1460</v>
      </c>
      <c r="E48" s="2" t="s">
        <v>1496</v>
      </c>
      <c r="F48" s="2" t="s">
        <v>1524</v>
      </c>
      <c r="G48" s="2" t="s">
        <v>1505</v>
      </c>
      <c r="H48" s="2" t="s">
        <v>1506</v>
      </c>
      <c r="I48" s="2">
        <v>8040.06</v>
      </c>
      <c r="J48" s="2" t="s">
        <v>1465</v>
      </c>
      <c r="K48" t="str">
        <f>CONCATENATE(E48," ",F48," Akrapovic"," ",C48)</f>
        <v>Audi RS 6 Avant (C8) - OPF/GPF Akrapovic Evolution Line (Titanium)</v>
      </c>
      <c r="L48" s="4">
        <f t="shared" si="0"/>
        <v>6432.0480000000007</v>
      </c>
      <c r="M48" s="6">
        <v>15</v>
      </c>
    </row>
    <row r="49" spans="1:13" x14ac:dyDescent="0.25">
      <c r="A49" s="2" t="s">
        <v>107</v>
      </c>
      <c r="B49" s="2" t="s">
        <v>1527</v>
      </c>
      <c r="C49" s="2" t="s">
        <v>1528</v>
      </c>
      <c r="D49" s="2" t="s">
        <v>1460</v>
      </c>
      <c r="E49" s="2" t="s">
        <v>1496</v>
      </c>
      <c r="F49" s="2" t="s">
        <v>1524</v>
      </c>
      <c r="G49" s="2" t="s">
        <v>1505</v>
      </c>
      <c r="H49" s="2" t="s">
        <v>1506</v>
      </c>
      <c r="I49" s="2">
        <v>1566</v>
      </c>
      <c r="J49" s="2" t="s">
        <v>1465</v>
      </c>
      <c r="K49" t="str">
        <f>CONCATENATE(E49," ",F49," Akrapovic"," ",C49)</f>
        <v>Audi RS 6 Avant (C8) - OPF/GPF Akrapovic Link Pipe Set (SS)</v>
      </c>
      <c r="L49" s="4">
        <f t="shared" si="0"/>
        <v>1252.8</v>
      </c>
      <c r="M49" s="6">
        <v>15</v>
      </c>
    </row>
    <row r="50" spans="1:13" x14ac:dyDescent="0.25">
      <c r="A50" s="2" t="s">
        <v>110</v>
      </c>
      <c r="B50" s="2" t="s">
        <v>1529</v>
      </c>
      <c r="C50" s="2" t="s">
        <v>1479</v>
      </c>
      <c r="D50" s="2" t="s">
        <v>1460</v>
      </c>
      <c r="E50" s="2" t="s">
        <v>1496</v>
      </c>
      <c r="F50" s="2" t="s">
        <v>1530</v>
      </c>
      <c r="G50" s="2" t="s">
        <v>1515</v>
      </c>
      <c r="H50" s="2" t="s">
        <v>1474</v>
      </c>
      <c r="I50" s="2">
        <v>8418.6200000000008</v>
      </c>
      <c r="J50" s="2" t="s">
        <v>1465</v>
      </c>
      <c r="K50" t="str">
        <f>CONCATENATE(E50," ",F50," Akrapovic"," ",C50)</f>
        <v>Audi RS 7 Sportback (C7) Akrapovic Evolution Line (Titanium)</v>
      </c>
      <c r="L50" s="4">
        <f t="shared" si="0"/>
        <v>6734.8960000000006</v>
      </c>
      <c r="M50" s="6">
        <v>15</v>
      </c>
    </row>
    <row r="51" spans="1:13" x14ac:dyDescent="0.25">
      <c r="A51" s="2" t="s">
        <v>97</v>
      </c>
      <c r="B51" s="2" t="s">
        <v>1522</v>
      </c>
      <c r="C51" s="2" t="s">
        <v>1523</v>
      </c>
      <c r="D51" s="2" t="s">
        <v>1460</v>
      </c>
      <c r="E51" s="2" t="s">
        <v>1496</v>
      </c>
      <c r="F51" s="2" t="s">
        <v>1531</v>
      </c>
      <c r="G51" s="2" t="s">
        <v>1477</v>
      </c>
      <c r="H51" s="2" t="s">
        <v>1506</v>
      </c>
      <c r="I51" s="2">
        <v>2202.8000000000002</v>
      </c>
      <c r="J51" s="2" t="s">
        <v>1465</v>
      </c>
      <c r="K51" t="str">
        <f>CONCATENATE(E51," ",F51," Akrapovic"," ",C51)</f>
        <v>Audi RS 7 Sportback (C8) Akrapovic Rear Carbon Fibre Diffuser - Matte</v>
      </c>
      <c r="L51" s="4">
        <f t="shared" si="0"/>
        <v>1762.2400000000002</v>
      </c>
      <c r="M51" s="6">
        <v>15</v>
      </c>
    </row>
    <row r="52" spans="1:13" x14ac:dyDescent="0.25">
      <c r="A52" s="2" t="s">
        <v>94</v>
      </c>
      <c r="B52" s="2" t="s">
        <v>1521</v>
      </c>
      <c r="C52" s="2" t="s">
        <v>1479</v>
      </c>
      <c r="D52" s="2" t="s">
        <v>1460</v>
      </c>
      <c r="E52" s="2" t="s">
        <v>1496</v>
      </c>
      <c r="F52" s="2" t="s">
        <v>1531</v>
      </c>
      <c r="G52" s="2" t="s">
        <v>1477</v>
      </c>
      <c r="H52" s="2" t="s">
        <v>1506</v>
      </c>
      <c r="I52" s="2">
        <v>8040.06</v>
      </c>
      <c r="J52" s="2" t="s">
        <v>1465</v>
      </c>
      <c r="K52" t="str">
        <f>CONCATENATE(E52," ",F52," Akrapovic"," ",C52)</f>
        <v>Audi RS 7 Sportback (C8) Akrapovic Evolution Line (Titanium)</v>
      </c>
      <c r="L52" s="4">
        <f t="shared" si="0"/>
        <v>6432.0480000000007</v>
      </c>
      <c r="M52" s="6">
        <v>15</v>
      </c>
    </row>
    <row r="53" spans="1:13" x14ac:dyDescent="0.25">
      <c r="A53" s="2" t="s">
        <v>86</v>
      </c>
      <c r="B53" s="2" t="s">
        <v>1516</v>
      </c>
      <c r="C53" s="2" t="s">
        <v>1503</v>
      </c>
      <c r="D53" s="2" t="s">
        <v>1460</v>
      </c>
      <c r="E53" s="2" t="s">
        <v>1496</v>
      </c>
      <c r="F53" s="2" t="s">
        <v>1531</v>
      </c>
      <c r="G53" s="2" t="s">
        <v>1477</v>
      </c>
      <c r="H53" s="2" t="s">
        <v>1506</v>
      </c>
      <c r="I53" s="2">
        <v>2524.2800000000002</v>
      </c>
      <c r="J53" s="2" t="s">
        <v>1465</v>
      </c>
      <c r="K53" t="str">
        <f>CONCATENATE(E53," ",F53," Akrapovic"," ",C53)</f>
        <v>Audi RS 7 Sportback (C8) Akrapovic Rear Carbon Fibre Diffuser - High Gloss</v>
      </c>
      <c r="L53" s="4">
        <f t="shared" si="0"/>
        <v>2019.4240000000002</v>
      </c>
      <c r="M53" s="6">
        <v>15</v>
      </c>
    </row>
    <row r="54" spans="1:13" x14ac:dyDescent="0.25">
      <c r="A54" s="2" t="s">
        <v>89</v>
      </c>
      <c r="B54" s="2" t="s">
        <v>1518</v>
      </c>
      <c r="C54" s="2" t="s">
        <v>1471</v>
      </c>
      <c r="D54" s="2" t="s">
        <v>1460</v>
      </c>
      <c r="E54" s="2" t="s">
        <v>1496</v>
      </c>
      <c r="F54" s="2" t="s">
        <v>1531</v>
      </c>
      <c r="G54" s="2" t="s">
        <v>1477</v>
      </c>
      <c r="H54" s="2" t="s">
        <v>1506</v>
      </c>
      <c r="I54" s="2">
        <v>470.33</v>
      </c>
      <c r="J54" s="2" t="s">
        <v>1465</v>
      </c>
      <c r="K54" t="str">
        <f>CONCATENATE(E54," ",F54," Akrapovic"," ",C54)</f>
        <v>Audi RS 7 Sportback (C8) Akrapovic Akrapovič Sound Kit</v>
      </c>
      <c r="L54" s="4">
        <f t="shared" si="0"/>
        <v>376.26400000000001</v>
      </c>
      <c r="M54" s="6">
        <v>15</v>
      </c>
    </row>
    <row r="55" spans="1:13" x14ac:dyDescent="0.25">
      <c r="A55" s="2" t="s">
        <v>91</v>
      </c>
      <c r="B55" s="2" t="s">
        <v>1519</v>
      </c>
      <c r="C55" s="2" t="s">
        <v>1520</v>
      </c>
      <c r="D55" s="2" t="s">
        <v>1460</v>
      </c>
      <c r="E55" s="2" t="s">
        <v>1496</v>
      </c>
      <c r="F55" s="2" t="s">
        <v>1531</v>
      </c>
      <c r="G55" s="2" t="s">
        <v>1477</v>
      </c>
      <c r="H55" s="2" t="s">
        <v>1506</v>
      </c>
      <c r="I55" s="2">
        <v>1184.75</v>
      </c>
      <c r="J55" s="2" t="s">
        <v>1465</v>
      </c>
      <c r="K55" t="str">
        <f>CONCATENATE(E55," ",F55," Akrapovic"," ",C55)</f>
        <v>Audi RS 7 Sportback (C8) Akrapovic Link pipe set (SS)</v>
      </c>
      <c r="L55" s="4">
        <f t="shared" si="0"/>
        <v>947.8</v>
      </c>
      <c r="M55" s="6">
        <v>15</v>
      </c>
    </row>
    <row r="56" spans="1:13" x14ac:dyDescent="0.25">
      <c r="A56" s="2" t="s">
        <v>91</v>
      </c>
      <c r="B56" s="2" t="s">
        <v>1519</v>
      </c>
      <c r="C56" s="2" t="s">
        <v>1520</v>
      </c>
      <c r="D56" s="2" t="s">
        <v>1460</v>
      </c>
      <c r="E56" s="2" t="s">
        <v>1496</v>
      </c>
      <c r="F56" s="2" t="s">
        <v>1532</v>
      </c>
      <c r="G56" s="2" t="s">
        <v>1477</v>
      </c>
      <c r="H56" s="2" t="s">
        <v>1525</v>
      </c>
      <c r="I56" s="2">
        <v>1184.75</v>
      </c>
      <c r="J56" s="2" t="s">
        <v>1465</v>
      </c>
      <c r="K56" t="str">
        <f>CONCATENATE(E56," ",F56," Akrapovic"," ",C56)</f>
        <v>Audi RS 7 Sportback (C8) - OPF/GPF Akrapovic Link pipe set (SS)</v>
      </c>
      <c r="L56" s="4">
        <f t="shared" si="0"/>
        <v>947.8</v>
      </c>
      <c r="M56" s="6">
        <v>15</v>
      </c>
    </row>
    <row r="57" spans="1:13" x14ac:dyDescent="0.25">
      <c r="A57" s="2" t="s">
        <v>94</v>
      </c>
      <c r="B57" s="2" t="s">
        <v>1521</v>
      </c>
      <c r="C57" s="2" t="s">
        <v>1479</v>
      </c>
      <c r="D57" s="2" t="s">
        <v>1460</v>
      </c>
      <c r="E57" s="2" t="s">
        <v>1496</v>
      </c>
      <c r="F57" s="2" t="s">
        <v>1532</v>
      </c>
      <c r="G57" s="2" t="s">
        <v>1477</v>
      </c>
      <c r="H57" s="2" t="s">
        <v>1525</v>
      </c>
      <c r="I57" s="2">
        <v>8040.06</v>
      </c>
      <c r="J57" s="2" t="s">
        <v>1465</v>
      </c>
      <c r="K57" t="str">
        <f>CONCATENATE(E57," ",F57," Akrapovic"," ",C57)</f>
        <v>Audi RS 7 Sportback (C8) - OPF/GPF Akrapovic Evolution Line (Titanium)</v>
      </c>
      <c r="L57" s="4">
        <f t="shared" si="0"/>
        <v>6432.0480000000007</v>
      </c>
      <c r="M57" s="6">
        <v>15</v>
      </c>
    </row>
    <row r="58" spans="1:13" x14ac:dyDescent="0.25">
      <c r="A58" s="2" t="s">
        <v>97</v>
      </c>
      <c r="B58" s="2" t="s">
        <v>1522</v>
      </c>
      <c r="C58" s="2" t="s">
        <v>1523</v>
      </c>
      <c r="D58" s="2" t="s">
        <v>1460</v>
      </c>
      <c r="E58" s="2" t="s">
        <v>1496</v>
      </c>
      <c r="F58" s="2" t="s">
        <v>1532</v>
      </c>
      <c r="G58" s="2" t="s">
        <v>1477</v>
      </c>
      <c r="H58" s="2" t="s">
        <v>1506</v>
      </c>
      <c r="I58" s="2">
        <v>2202.8000000000002</v>
      </c>
      <c r="J58" s="2" t="s">
        <v>1465</v>
      </c>
      <c r="K58" t="str">
        <f>CONCATENATE(E58," ",F58," Akrapovic"," ",C58)</f>
        <v>Audi RS 7 Sportback (C8) - OPF/GPF Akrapovic Rear Carbon Fibre Diffuser - Matte</v>
      </c>
      <c r="L58" s="4">
        <f t="shared" si="0"/>
        <v>1762.2400000000002</v>
      </c>
      <c r="M58" s="6">
        <v>15</v>
      </c>
    </row>
    <row r="59" spans="1:13" x14ac:dyDescent="0.25">
      <c r="A59" s="2" t="s">
        <v>89</v>
      </c>
      <c r="B59" s="2" t="s">
        <v>1518</v>
      </c>
      <c r="C59" s="2" t="s">
        <v>1471</v>
      </c>
      <c r="D59" s="2" t="s">
        <v>1460</v>
      </c>
      <c r="E59" s="2" t="s">
        <v>1496</v>
      </c>
      <c r="F59" s="2" t="s">
        <v>1532</v>
      </c>
      <c r="G59" s="2" t="s">
        <v>1477</v>
      </c>
      <c r="H59" s="2" t="s">
        <v>1506</v>
      </c>
      <c r="I59" s="2">
        <v>470.33</v>
      </c>
      <c r="J59" s="2" t="s">
        <v>1465</v>
      </c>
      <c r="K59" t="str">
        <f>CONCATENATE(E59," ",F59," Akrapovic"," ",C59)</f>
        <v>Audi RS 7 Sportback (C8) - OPF/GPF Akrapovic Akrapovič Sound Kit</v>
      </c>
      <c r="L59" s="4">
        <f t="shared" si="0"/>
        <v>376.26400000000001</v>
      </c>
      <c r="M59" s="6">
        <v>15</v>
      </c>
    </row>
    <row r="60" spans="1:13" x14ac:dyDescent="0.25">
      <c r="A60" s="2" t="s">
        <v>86</v>
      </c>
      <c r="B60" s="2" t="s">
        <v>1516</v>
      </c>
      <c r="C60" s="2" t="s">
        <v>1503</v>
      </c>
      <c r="D60" s="2" t="s">
        <v>1460</v>
      </c>
      <c r="E60" s="2" t="s">
        <v>1496</v>
      </c>
      <c r="F60" s="2" t="s">
        <v>1532</v>
      </c>
      <c r="G60" s="2" t="s">
        <v>1477</v>
      </c>
      <c r="H60" s="2" t="s">
        <v>1506</v>
      </c>
      <c r="I60" s="2">
        <v>2524.2800000000002</v>
      </c>
      <c r="J60" s="2" t="s">
        <v>1465</v>
      </c>
      <c r="K60" t="str">
        <f>CONCATENATE(E60," ",F60," Akrapovic"," ",C60)</f>
        <v>Audi RS 7 Sportback (C8) - OPF/GPF Akrapovic Rear Carbon Fibre Diffuser - High Gloss</v>
      </c>
      <c r="L60" s="4">
        <f t="shared" si="0"/>
        <v>2019.4240000000002</v>
      </c>
      <c r="M60" s="6">
        <v>15</v>
      </c>
    </row>
    <row r="61" spans="1:13" x14ac:dyDescent="0.25">
      <c r="A61" s="2" t="s">
        <v>107</v>
      </c>
      <c r="B61" s="2" t="s">
        <v>1527</v>
      </c>
      <c r="C61" s="2" t="s">
        <v>1528</v>
      </c>
      <c r="D61" s="2" t="s">
        <v>1460</v>
      </c>
      <c r="E61" s="2" t="s">
        <v>1496</v>
      </c>
      <c r="F61" s="2" t="s">
        <v>1532</v>
      </c>
      <c r="G61" s="2" t="s">
        <v>1505</v>
      </c>
      <c r="H61" s="2" t="s">
        <v>1506</v>
      </c>
      <c r="I61" s="2">
        <v>1566</v>
      </c>
      <c r="J61" s="2" t="s">
        <v>1465</v>
      </c>
      <c r="K61" t="str">
        <f>CONCATENATE(E61," ",F61," Akrapovic"," ",C61)</f>
        <v>Audi RS 7 Sportback (C8) - OPF/GPF Akrapovic Link Pipe Set (SS)</v>
      </c>
      <c r="L61" s="4">
        <f t="shared" si="0"/>
        <v>1252.8</v>
      </c>
      <c r="M61" s="6">
        <v>15</v>
      </c>
    </row>
    <row r="62" spans="1:13" x14ac:dyDescent="0.25">
      <c r="A62" s="2" t="s">
        <v>105</v>
      </c>
      <c r="B62" s="2" t="s">
        <v>1526</v>
      </c>
      <c r="C62" s="2" t="s">
        <v>1479</v>
      </c>
      <c r="D62" s="2" t="s">
        <v>1460</v>
      </c>
      <c r="E62" s="2" t="s">
        <v>1496</v>
      </c>
      <c r="F62" s="2" t="s">
        <v>1532</v>
      </c>
      <c r="G62" s="2" t="s">
        <v>1505</v>
      </c>
      <c r="H62" s="2" t="s">
        <v>1506</v>
      </c>
      <c r="I62" s="2">
        <v>8040.06</v>
      </c>
      <c r="J62" s="2" t="s">
        <v>1465</v>
      </c>
      <c r="K62" t="str">
        <f>CONCATENATE(E62," ",F62," Akrapovic"," ",C62)</f>
        <v>Audi RS 7 Sportback (C8) - OPF/GPF Akrapovic Evolution Line (Titanium)</v>
      </c>
      <c r="L62" s="4">
        <f t="shared" si="0"/>
        <v>6432.0480000000007</v>
      </c>
      <c r="M62" s="6">
        <v>15</v>
      </c>
    </row>
    <row r="63" spans="1:13" x14ac:dyDescent="0.25">
      <c r="A63" s="2" t="s">
        <v>124</v>
      </c>
      <c r="B63" s="2" t="s">
        <v>1533</v>
      </c>
      <c r="C63" s="2" t="s">
        <v>1479</v>
      </c>
      <c r="D63" s="2" t="s">
        <v>1460</v>
      </c>
      <c r="E63" s="2" t="s">
        <v>1496</v>
      </c>
      <c r="F63" s="2" t="s">
        <v>1534</v>
      </c>
      <c r="G63" s="2" t="s">
        <v>1477</v>
      </c>
      <c r="H63" s="2" t="s">
        <v>1506</v>
      </c>
      <c r="I63" s="2">
        <v>7753.5</v>
      </c>
      <c r="J63" s="2" t="s">
        <v>1465</v>
      </c>
      <c r="K63" t="str">
        <f>CONCATENATE(E63," ",F63," Akrapovic"," ",C63)</f>
        <v>Audi RS Q8 (4M) Akrapovic Evolution Line (Titanium)</v>
      </c>
      <c r="L63" s="4">
        <f t="shared" si="0"/>
        <v>6202.8</v>
      </c>
      <c r="M63" s="6">
        <v>15</v>
      </c>
    </row>
    <row r="64" spans="1:13" x14ac:dyDescent="0.25">
      <c r="A64" s="2" t="s">
        <v>127</v>
      </c>
      <c r="B64" s="2" t="s">
        <v>1535</v>
      </c>
      <c r="C64" s="2" t="s">
        <v>1471</v>
      </c>
      <c r="D64" s="2" t="s">
        <v>1460</v>
      </c>
      <c r="E64" s="2" t="s">
        <v>1496</v>
      </c>
      <c r="F64" s="2" t="s">
        <v>1534</v>
      </c>
      <c r="G64" s="2" t="s">
        <v>1477</v>
      </c>
      <c r="H64" s="2" t="s">
        <v>1506</v>
      </c>
      <c r="I64" s="2">
        <v>470.33</v>
      </c>
      <c r="J64" s="2" t="s">
        <v>1465</v>
      </c>
      <c r="K64" t="str">
        <f>CONCATENATE(E64," ",F64," Akrapovic"," ",C64)</f>
        <v>Audi RS Q8 (4M) Akrapovic Akrapovič Sound Kit</v>
      </c>
      <c r="L64" s="4">
        <f t="shared" si="0"/>
        <v>376.26400000000001</v>
      </c>
      <c r="M64" s="6">
        <v>15</v>
      </c>
    </row>
    <row r="65" spans="1:13" x14ac:dyDescent="0.25">
      <c r="A65" s="2" t="s">
        <v>127</v>
      </c>
      <c r="B65" s="2" t="s">
        <v>1535</v>
      </c>
      <c r="C65" s="2" t="s">
        <v>1471</v>
      </c>
      <c r="D65" s="2" t="s">
        <v>1460</v>
      </c>
      <c r="E65" s="2" t="s">
        <v>1496</v>
      </c>
      <c r="F65" s="2" t="s">
        <v>1536</v>
      </c>
      <c r="G65" s="2" t="s">
        <v>1477</v>
      </c>
      <c r="H65" s="2" t="s">
        <v>1506</v>
      </c>
      <c r="I65" s="2">
        <v>470.33</v>
      </c>
      <c r="J65" s="2" t="s">
        <v>1465</v>
      </c>
      <c r="K65" t="str">
        <f>CONCATENATE(E65," ",F65," Akrapovic"," ",C65)</f>
        <v>Audi RS Q8 (4M) - OPF/GPF Akrapovic Akrapovič Sound Kit</v>
      </c>
      <c r="L65" s="4">
        <f t="shared" si="0"/>
        <v>376.26400000000001</v>
      </c>
      <c r="M65" s="6">
        <v>15</v>
      </c>
    </row>
    <row r="66" spans="1:13" x14ac:dyDescent="0.25">
      <c r="A66" s="2" t="s">
        <v>124</v>
      </c>
      <c r="B66" s="2" t="s">
        <v>1533</v>
      </c>
      <c r="C66" s="2" t="s">
        <v>1479</v>
      </c>
      <c r="D66" s="2" t="s">
        <v>1460</v>
      </c>
      <c r="E66" s="2" t="s">
        <v>1496</v>
      </c>
      <c r="F66" s="2" t="s">
        <v>1536</v>
      </c>
      <c r="G66" s="2" t="s">
        <v>1477</v>
      </c>
      <c r="H66" s="2" t="s">
        <v>1506</v>
      </c>
      <c r="I66" s="2">
        <v>7753.5</v>
      </c>
      <c r="J66" s="2" t="s">
        <v>1465</v>
      </c>
      <c r="K66" t="str">
        <f>CONCATENATE(E66," ",F66," Akrapovic"," ",C66)</f>
        <v>Audi RS Q8 (4M) - OPF/GPF Akrapovic Evolution Line (Titanium)</v>
      </c>
      <c r="L66" s="4">
        <f t="shared" ref="L66:L129" si="1">I66/1.25</f>
        <v>6202.8</v>
      </c>
      <c r="M66" s="6">
        <v>15</v>
      </c>
    </row>
    <row r="67" spans="1:13" x14ac:dyDescent="0.25">
      <c r="A67" s="2" t="s">
        <v>132</v>
      </c>
      <c r="B67" s="2" t="s">
        <v>1537</v>
      </c>
      <c r="C67" s="2" t="s">
        <v>1471</v>
      </c>
      <c r="D67" s="2" t="s">
        <v>1460</v>
      </c>
      <c r="E67" s="2" t="s">
        <v>1496</v>
      </c>
      <c r="F67" s="2" t="s">
        <v>1538</v>
      </c>
      <c r="G67" s="2" t="s">
        <v>1477</v>
      </c>
      <c r="H67" s="2" t="s">
        <v>1506</v>
      </c>
      <c r="I67" s="2">
        <v>400.53</v>
      </c>
      <c r="J67" s="2" t="s">
        <v>1465</v>
      </c>
      <c r="K67" t="str">
        <f>CONCATENATE(E67," ",F67," Akrapovic"," ",C67)</f>
        <v>Audi S3 Sedan (8Y) Akrapovic Akrapovič Sound Kit</v>
      </c>
      <c r="L67" s="4">
        <f t="shared" si="1"/>
        <v>320.42399999999998</v>
      </c>
      <c r="M67" s="6">
        <v>15</v>
      </c>
    </row>
    <row r="68" spans="1:13" x14ac:dyDescent="0.25">
      <c r="A68" s="2" t="s">
        <v>134</v>
      </c>
      <c r="B68" s="2" t="s">
        <v>1539</v>
      </c>
      <c r="C68" s="2" t="s">
        <v>1479</v>
      </c>
      <c r="D68" s="2" t="s">
        <v>1460</v>
      </c>
      <c r="E68" s="2" t="s">
        <v>1496</v>
      </c>
      <c r="F68" s="2" t="s">
        <v>1538</v>
      </c>
      <c r="G68" s="2" t="s">
        <v>1477</v>
      </c>
      <c r="H68" s="2" t="s">
        <v>1506</v>
      </c>
      <c r="I68" s="2">
        <v>4600.8</v>
      </c>
      <c r="J68" s="2" t="s">
        <v>1465</v>
      </c>
      <c r="K68" t="str">
        <f>CONCATENATE(E68," ",F68," Akrapovic"," ",C68)</f>
        <v>Audi S3 Sedan (8Y) Akrapovic Evolution Line (Titanium)</v>
      </c>
      <c r="L68" s="4">
        <f t="shared" si="1"/>
        <v>3680.6400000000003</v>
      </c>
      <c r="M68" s="6">
        <v>15</v>
      </c>
    </row>
    <row r="69" spans="1:13" x14ac:dyDescent="0.25">
      <c r="A69" s="2" t="s">
        <v>134</v>
      </c>
      <c r="B69" s="2" t="s">
        <v>1539</v>
      </c>
      <c r="C69" s="2" t="s">
        <v>1479</v>
      </c>
      <c r="D69" s="2" t="s">
        <v>1460</v>
      </c>
      <c r="E69" s="2" t="s">
        <v>1496</v>
      </c>
      <c r="F69" s="2" t="s">
        <v>1540</v>
      </c>
      <c r="G69" s="2" t="s">
        <v>1477</v>
      </c>
      <c r="H69" s="2" t="s">
        <v>1506</v>
      </c>
      <c r="I69" s="2">
        <v>4600.8</v>
      </c>
      <c r="J69" s="2" t="s">
        <v>1465</v>
      </c>
      <c r="K69" t="str">
        <f>CONCATENATE(E69," ",F69," Akrapovic"," ",C69)</f>
        <v>Audi S3 Sedan (8Y) - OPF/GPF Akrapovic Evolution Line (Titanium)</v>
      </c>
      <c r="L69" s="4">
        <f t="shared" si="1"/>
        <v>3680.6400000000003</v>
      </c>
      <c r="M69" s="6">
        <v>15</v>
      </c>
    </row>
    <row r="70" spans="1:13" x14ac:dyDescent="0.25">
      <c r="A70" s="2" t="s">
        <v>132</v>
      </c>
      <c r="B70" s="2" t="s">
        <v>1537</v>
      </c>
      <c r="C70" s="2" t="s">
        <v>1471</v>
      </c>
      <c r="D70" s="2" t="s">
        <v>1460</v>
      </c>
      <c r="E70" s="2" t="s">
        <v>1496</v>
      </c>
      <c r="F70" s="2" t="s">
        <v>1540</v>
      </c>
      <c r="G70" s="2" t="s">
        <v>1477</v>
      </c>
      <c r="H70" s="2" t="s">
        <v>1506</v>
      </c>
      <c r="I70" s="2">
        <v>400.53</v>
      </c>
      <c r="J70" s="2" t="s">
        <v>1465</v>
      </c>
      <c r="K70" t="str">
        <f>CONCATENATE(E70," ",F70," Akrapovic"," ",C70)</f>
        <v>Audi S3 Sedan (8Y) - OPF/GPF Akrapovic Akrapovič Sound Kit</v>
      </c>
      <c r="L70" s="4">
        <f t="shared" si="1"/>
        <v>320.42399999999998</v>
      </c>
      <c r="M70" s="6">
        <v>15</v>
      </c>
    </row>
    <row r="71" spans="1:13" x14ac:dyDescent="0.25">
      <c r="A71" s="2" t="s">
        <v>132</v>
      </c>
      <c r="B71" s="2" t="s">
        <v>1537</v>
      </c>
      <c r="C71" s="2" t="s">
        <v>1471</v>
      </c>
      <c r="D71" s="2" t="s">
        <v>1460</v>
      </c>
      <c r="E71" s="2" t="s">
        <v>1496</v>
      </c>
      <c r="F71" s="2" t="s">
        <v>1541</v>
      </c>
      <c r="G71" s="2" t="s">
        <v>1477</v>
      </c>
      <c r="H71" s="2" t="s">
        <v>1506</v>
      </c>
      <c r="I71" s="2">
        <v>400.53</v>
      </c>
      <c r="J71" s="2" t="s">
        <v>1465</v>
      </c>
      <c r="K71" t="str">
        <f>CONCATENATE(E71," ",F71," Akrapovic"," ",C71)</f>
        <v>Audi S3 Sportback (8Y) Akrapovic Akrapovič Sound Kit</v>
      </c>
      <c r="L71" s="4">
        <f t="shared" si="1"/>
        <v>320.42399999999998</v>
      </c>
      <c r="M71" s="6">
        <v>15</v>
      </c>
    </row>
    <row r="72" spans="1:13" x14ac:dyDescent="0.25">
      <c r="A72" s="2" t="s">
        <v>140</v>
      </c>
      <c r="B72" s="2" t="s">
        <v>1542</v>
      </c>
      <c r="C72" s="2" t="s">
        <v>1479</v>
      </c>
      <c r="D72" s="2" t="s">
        <v>1460</v>
      </c>
      <c r="E72" s="2" t="s">
        <v>1496</v>
      </c>
      <c r="F72" s="2" t="s">
        <v>1541</v>
      </c>
      <c r="G72" s="2" t="s">
        <v>1477</v>
      </c>
      <c r="H72" s="2" t="s">
        <v>1506</v>
      </c>
      <c r="I72" s="2">
        <v>4314.6000000000004</v>
      </c>
      <c r="J72" s="2" t="s">
        <v>1465</v>
      </c>
      <c r="K72" t="str">
        <f>CONCATENATE(E72," ",F72," Akrapovic"," ",C72)</f>
        <v>Audi S3 Sportback (8Y) Akrapovic Evolution Line (Titanium)</v>
      </c>
      <c r="L72" s="4">
        <f t="shared" si="1"/>
        <v>3451.6800000000003</v>
      </c>
      <c r="M72" s="6">
        <v>15</v>
      </c>
    </row>
    <row r="73" spans="1:13" x14ac:dyDescent="0.25">
      <c r="A73" s="2" t="s">
        <v>140</v>
      </c>
      <c r="B73" s="2" t="s">
        <v>1542</v>
      </c>
      <c r="C73" s="2" t="s">
        <v>1479</v>
      </c>
      <c r="D73" s="2" t="s">
        <v>1460</v>
      </c>
      <c r="E73" s="2" t="s">
        <v>1496</v>
      </c>
      <c r="F73" s="2" t="s">
        <v>1543</v>
      </c>
      <c r="G73" s="2" t="s">
        <v>1477</v>
      </c>
      <c r="H73" s="2" t="s">
        <v>1506</v>
      </c>
      <c r="I73" s="2">
        <v>4314.6000000000004</v>
      </c>
      <c r="J73" s="2" t="s">
        <v>1465</v>
      </c>
      <c r="K73" t="str">
        <f>CONCATENATE(E73," ",F73," Akrapovic"," ",C73)</f>
        <v>Audi S3 Sportback (8Y) - OPF/GPF Akrapovic Evolution Line (Titanium)</v>
      </c>
      <c r="L73" s="4">
        <f t="shared" si="1"/>
        <v>3451.6800000000003</v>
      </c>
      <c r="M73" s="6">
        <v>15</v>
      </c>
    </row>
    <row r="74" spans="1:13" x14ac:dyDescent="0.25">
      <c r="A74" s="2" t="s">
        <v>132</v>
      </c>
      <c r="B74" s="2" t="s">
        <v>1537</v>
      </c>
      <c r="C74" s="2" t="s">
        <v>1471</v>
      </c>
      <c r="D74" s="2" t="s">
        <v>1460</v>
      </c>
      <c r="E74" s="2" t="s">
        <v>1496</v>
      </c>
      <c r="F74" s="2" t="s">
        <v>1543</v>
      </c>
      <c r="G74" s="2" t="s">
        <v>1477</v>
      </c>
      <c r="H74" s="2" t="s">
        <v>1506</v>
      </c>
      <c r="I74" s="2">
        <v>400.53</v>
      </c>
      <c r="J74" s="2" t="s">
        <v>1465</v>
      </c>
      <c r="K74" t="str">
        <f>CONCATENATE(E74," ",F74," Akrapovic"," ",C74)</f>
        <v>Audi S3 Sportback (8Y) - OPF/GPF Akrapovic Akrapovič Sound Kit</v>
      </c>
      <c r="L74" s="4">
        <f t="shared" si="1"/>
        <v>320.42399999999998</v>
      </c>
      <c r="M74" s="6">
        <v>15</v>
      </c>
    </row>
    <row r="75" spans="1:13" x14ac:dyDescent="0.25">
      <c r="A75" s="2" t="s">
        <v>144</v>
      </c>
      <c r="B75" s="2" t="s">
        <v>1544</v>
      </c>
      <c r="C75" s="2" t="s">
        <v>1471</v>
      </c>
      <c r="D75" s="2" t="s">
        <v>1460</v>
      </c>
      <c r="E75" s="2" t="s">
        <v>1496</v>
      </c>
      <c r="F75" s="2" t="s">
        <v>1545</v>
      </c>
      <c r="G75" s="2" t="s">
        <v>1546</v>
      </c>
      <c r="H75" s="2" t="s">
        <v>1547</v>
      </c>
      <c r="I75" s="2">
        <v>987.97</v>
      </c>
      <c r="J75" s="2" t="s">
        <v>1465</v>
      </c>
      <c r="K75" t="str">
        <f>CONCATENATE(E75," ",F75," Akrapovic"," ",C75)</f>
        <v>Audi S5 Coupé (8T) Akrapovic Akrapovič Sound Kit</v>
      </c>
      <c r="L75" s="4">
        <f t="shared" si="1"/>
        <v>790.37599999999998</v>
      </c>
      <c r="M75" s="6">
        <v>15</v>
      </c>
    </row>
    <row r="76" spans="1:13" x14ac:dyDescent="0.25">
      <c r="A76" s="2" t="s">
        <v>146</v>
      </c>
      <c r="B76" s="2" t="s">
        <v>1548</v>
      </c>
      <c r="C76" s="2" t="s">
        <v>1479</v>
      </c>
      <c r="D76" s="2" t="s">
        <v>1460</v>
      </c>
      <c r="E76" s="2" t="s">
        <v>1496</v>
      </c>
      <c r="F76" s="2" t="s">
        <v>1549</v>
      </c>
      <c r="G76" s="2" t="s">
        <v>1550</v>
      </c>
      <c r="H76" s="2" t="s">
        <v>1464</v>
      </c>
      <c r="I76" s="2">
        <v>7635.91</v>
      </c>
      <c r="J76" s="2" t="s">
        <v>1465</v>
      </c>
      <c r="K76" t="str">
        <f>CONCATENATE(E76," ",F76," Akrapovic"," ",C76)</f>
        <v>Audi S6 Avant/Limousine (C7) Akrapovic Evolution Line (Titanium)</v>
      </c>
      <c r="L76" s="4">
        <f t="shared" si="1"/>
        <v>6108.7280000000001</v>
      </c>
      <c r="M76" s="6">
        <v>15</v>
      </c>
    </row>
    <row r="77" spans="1:13" x14ac:dyDescent="0.25">
      <c r="A77" s="2" t="s">
        <v>146</v>
      </c>
      <c r="B77" s="2" t="s">
        <v>1548</v>
      </c>
      <c r="C77" s="2" t="s">
        <v>1479</v>
      </c>
      <c r="D77" s="2" t="s">
        <v>1460</v>
      </c>
      <c r="E77" s="2" t="s">
        <v>1496</v>
      </c>
      <c r="F77" s="2" t="s">
        <v>1551</v>
      </c>
      <c r="G77" s="2" t="s">
        <v>1550</v>
      </c>
      <c r="H77" s="2" t="s">
        <v>1464</v>
      </c>
      <c r="I77" s="2">
        <v>7635.91</v>
      </c>
      <c r="J77" s="2" t="s">
        <v>1465</v>
      </c>
      <c r="K77" t="str">
        <f>CONCATENATE(E77," ",F77," Akrapovic"," ",C77)</f>
        <v>Audi S7 Sportback (C7) Akrapovic Evolution Line (Titanium)</v>
      </c>
      <c r="L77" s="4">
        <f t="shared" si="1"/>
        <v>6108.7280000000001</v>
      </c>
      <c r="M77" s="6">
        <v>15</v>
      </c>
    </row>
    <row r="78" spans="1:13" x14ac:dyDescent="0.25">
      <c r="A78" s="2" t="s">
        <v>150</v>
      </c>
      <c r="B78" s="2" t="s">
        <v>1552</v>
      </c>
      <c r="C78" s="2" t="s">
        <v>1471</v>
      </c>
      <c r="D78" s="2" t="s">
        <v>1460</v>
      </c>
      <c r="E78" s="2" t="s">
        <v>1553</v>
      </c>
      <c r="F78" s="2" t="s">
        <v>1554</v>
      </c>
      <c r="G78" s="2" t="s">
        <v>1547</v>
      </c>
      <c r="H78" s="2" t="s">
        <v>1473</v>
      </c>
      <c r="I78" s="2">
        <v>844.79</v>
      </c>
      <c r="J78" s="2" t="s">
        <v>1465</v>
      </c>
      <c r="K78" t="str">
        <f>CONCATENATE(E78," ",F78," Akrapovic"," ",C78)</f>
        <v>BMW 1 Series M Coupé (E82) Akrapovic Akrapovič Sound Kit</v>
      </c>
      <c r="L78" s="4">
        <f t="shared" si="1"/>
        <v>675.83199999999999</v>
      </c>
      <c r="M78" s="6">
        <v>15</v>
      </c>
    </row>
    <row r="79" spans="1:13" x14ac:dyDescent="0.25">
      <c r="A79" s="2" t="s">
        <v>152</v>
      </c>
      <c r="B79" s="2" t="s">
        <v>1555</v>
      </c>
      <c r="C79" s="2" t="s">
        <v>1479</v>
      </c>
      <c r="D79" s="2" t="s">
        <v>1460</v>
      </c>
      <c r="E79" s="2" t="s">
        <v>1553</v>
      </c>
      <c r="F79" s="2" t="s">
        <v>1554</v>
      </c>
      <c r="G79" s="2" t="s">
        <v>1547</v>
      </c>
      <c r="H79" s="2" t="s">
        <v>1473</v>
      </c>
      <c r="I79" s="2">
        <v>4826.82</v>
      </c>
      <c r="J79" s="2" t="s">
        <v>1465</v>
      </c>
      <c r="K79" t="str">
        <f>CONCATENATE(E79," ",F79," Akrapovic"," ",C79)</f>
        <v>BMW 1 Series M Coupé (E82) Akrapovic Evolution Line (Titanium)</v>
      </c>
      <c r="L79" s="4">
        <f t="shared" si="1"/>
        <v>3861.4559999999997</v>
      </c>
      <c r="M79" s="6">
        <v>15</v>
      </c>
    </row>
    <row r="80" spans="1:13" x14ac:dyDescent="0.25">
      <c r="A80" s="2" t="s">
        <v>155</v>
      </c>
      <c r="B80" s="2" t="s">
        <v>1556</v>
      </c>
      <c r="C80" s="2" t="s">
        <v>1467</v>
      </c>
      <c r="D80" s="2" t="s">
        <v>1460</v>
      </c>
      <c r="E80" s="2" t="s">
        <v>1553</v>
      </c>
      <c r="F80" s="2" t="s">
        <v>1554</v>
      </c>
      <c r="G80" s="2" t="s">
        <v>1547</v>
      </c>
      <c r="H80" s="2" t="s">
        <v>1473</v>
      </c>
      <c r="I80" s="2">
        <v>1419.35</v>
      </c>
      <c r="J80" s="2" t="s">
        <v>1465</v>
      </c>
      <c r="K80" t="str">
        <f>CONCATENATE(E80," ",F80," Akrapovic"," ",C80)</f>
        <v>BMW 1 Series M Coupé (E82) Akrapovic Tail pipe set (Carbon)</v>
      </c>
      <c r="L80" s="4">
        <f t="shared" si="1"/>
        <v>1135.48</v>
      </c>
      <c r="M80" s="6">
        <v>15</v>
      </c>
    </row>
    <row r="81" spans="1:13" x14ac:dyDescent="0.25">
      <c r="A81" s="2" t="s">
        <v>158</v>
      </c>
      <c r="B81" s="2" t="s">
        <v>1557</v>
      </c>
      <c r="C81" s="2" t="s">
        <v>1491</v>
      </c>
      <c r="D81" s="2" t="s">
        <v>1460</v>
      </c>
      <c r="E81" s="2" t="s">
        <v>1553</v>
      </c>
      <c r="F81" s="2" t="s">
        <v>1554</v>
      </c>
      <c r="G81" s="2" t="s">
        <v>1547</v>
      </c>
      <c r="H81" s="2" t="s">
        <v>1473</v>
      </c>
      <c r="I81" s="2">
        <v>2244.7600000000002</v>
      </c>
      <c r="J81" s="2" t="s">
        <v>1465</v>
      </c>
      <c r="K81" t="str">
        <f>CONCATENATE(E81," ",F81," Akrapovic"," ",C81)</f>
        <v>BMW 1 Series M Coupé (E82) Akrapovic Slip-On Line (Titanium)</v>
      </c>
      <c r="L81" s="4">
        <f t="shared" si="1"/>
        <v>1795.8080000000002</v>
      </c>
      <c r="M81" s="6">
        <v>15</v>
      </c>
    </row>
    <row r="82" spans="1:13" x14ac:dyDescent="0.25">
      <c r="A82" s="2" t="s">
        <v>161</v>
      </c>
      <c r="B82" s="2" t="s">
        <v>1558</v>
      </c>
      <c r="C82" s="2" t="s">
        <v>1479</v>
      </c>
      <c r="D82" s="2" t="s">
        <v>1460</v>
      </c>
      <c r="E82" s="2" t="s">
        <v>1553</v>
      </c>
      <c r="F82" s="2" t="s">
        <v>1559</v>
      </c>
      <c r="G82" s="2" t="s">
        <v>1546</v>
      </c>
      <c r="H82" s="2" t="s">
        <v>1473</v>
      </c>
      <c r="I82" s="2">
        <v>5170.49</v>
      </c>
      <c r="J82" s="2" t="s">
        <v>1465</v>
      </c>
      <c r="K82" t="str">
        <f>CONCATENATE(E82," ",F82," Akrapovic"," ",C82)</f>
        <v>BMW 335i (E90, E91) Akrapovic Evolution Line (Titanium)</v>
      </c>
      <c r="L82" s="4">
        <f t="shared" si="1"/>
        <v>4136.3919999999998</v>
      </c>
      <c r="M82" s="6">
        <v>15</v>
      </c>
    </row>
    <row r="83" spans="1:13" x14ac:dyDescent="0.25">
      <c r="A83" s="2" t="s">
        <v>164</v>
      </c>
      <c r="B83" s="2" t="s">
        <v>1560</v>
      </c>
      <c r="C83" s="2" t="s">
        <v>1561</v>
      </c>
      <c r="D83" s="2" t="s">
        <v>1460</v>
      </c>
      <c r="E83" s="2" t="s">
        <v>1553</v>
      </c>
      <c r="F83" s="2" t="s">
        <v>1562</v>
      </c>
      <c r="G83" s="2" t="s">
        <v>1473</v>
      </c>
      <c r="H83" s="2" t="s">
        <v>1499</v>
      </c>
      <c r="I83" s="2">
        <v>2557.67</v>
      </c>
      <c r="J83" s="2" t="s">
        <v>1465</v>
      </c>
      <c r="K83" t="str">
        <f>CONCATENATE(E83," ",F83," Akrapovic"," ",C83)</f>
        <v>BMW 335i (F30, F31) Akrapovic Evolution Line (SS)</v>
      </c>
      <c r="L83" s="4">
        <f t="shared" si="1"/>
        <v>2046.136</v>
      </c>
      <c r="M83" s="6">
        <v>15</v>
      </c>
    </row>
    <row r="84" spans="1:13" x14ac:dyDescent="0.25">
      <c r="A84" s="2" t="s">
        <v>167</v>
      </c>
      <c r="B84" s="2" t="s">
        <v>1563</v>
      </c>
      <c r="C84" s="2" t="s">
        <v>1564</v>
      </c>
      <c r="D84" s="2" t="s">
        <v>1460</v>
      </c>
      <c r="E84" s="2" t="s">
        <v>1553</v>
      </c>
      <c r="F84" s="2" t="s">
        <v>1562</v>
      </c>
      <c r="G84" s="2" t="s">
        <v>1473</v>
      </c>
      <c r="H84" s="2" t="s">
        <v>1499</v>
      </c>
      <c r="I84" s="2">
        <v>743.86</v>
      </c>
      <c r="J84" s="2" t="s">
        <v>1465</v>
      </c>
      <c r="K84" t="str">
        <f>CONCATENATE(E84," ",F84," Akrapovic"," ",C84)</f>
        <v>BMW 335i (F30, F31) Akrapovic Evolution Link pipe set (SS)</v>
      </c>
      <c r="L84" s="4">
        <f t="shared" si="1"/>
        <v>595.08799999999997</v>
      </c>
      <c r="M84" s="6">
        <v>15</v>
      </c>
    </row>
    <row r="85" spans="1:13" x14ac:dyDescent="0.25">
      <c r="A85" s="2" t="s">
        <v>170</v>
      </c>
      <c r="B85" s="2" t="s">
        <v>1565</v>
      </c>
      <c r="C85" s="2" t="s">
        <v>1561</v>
      </c>
      <c r="D85" s="2" t="s">
        <v>1460</v>
      </c>
      <c r="E85" s="2" t="s">
        <v>1553</v>
      </c>
      <c r="F85" s="2" t="s">
        <v>1566</v>
      </c>
      <c r="G85" s="2" t="s">
        <v>1482</v>
      </c>
      <c r="H85" s="2" t="s">
        <v>1567</v>
      </c>
      <c r="I85" s="2">
        <v>2599.8000000000002</v>
      </c>
      <c r="J85" s="2" t="s">
        <v>1465</v>
      </c>
      <c r="K85" t="str">
        <f>CONCATENATE(E85," ",F85," Akrapovic"," ",C85)</f>
        <v>BMW 340i (F30, F31) Akrapovic Evolution Line (SS)</v>
      </c>
      <c r="L85" s="4">
        <f t="shared" si="1"/>
        <v>2079.84</v>
      </c>
      <c r="M85" s="6">
        <v>15</v>
      </c>
    </row>
    <row r="86" spans="1:13" x14ac:dyDescent="0.25">
      <c r="A86" s="2" t="s">
        <v>173</v>
      </c>
      <c r="B86" s="2" t="s">
        <v>1568</v>
      </c>
      <c r="C86" s="2" t="s">
        <v>1564</v>
      </c>
      <c r="D86" s="2" t="s">
        <v>1460</v>
      </c>
      <c r="E86" s="2" t="s">
        <v>1553</v>
      </c>
      <c r="F86" s="2" t="s">
        <v>1566</v>
      </c>
      <c r="G86" s="2" t="s">
        <v>1482</v>
      </c>
      <c r="H86" s="2" t="s">
        <v>1567</v>
      </c>
      <c r="I86" s="2">
        <v>755.72</v>
      </c>
      <c r="J86" s="2" t="s">
        <v>1465</v>
      </c>
      <c r="K86" t="str">
        <f>CONCATENATE(E86," ",F86," Akrapovic"," ",C86)</f>
        <v>BMW 340i (F30, F31) Akrapovic Evolution Link pipe set (SS)</v>
      </c>
      <c r="L86" s="4">
        <f t="shared" si="1"/>
        <v>604.57600000000002</v>
      </c>
      <c r="M86" s="6">
        <v>15</v>
      </c>
    </row>
    <row r="87" spans="1:13" x14ac:dyDescent="0.25">
      <c r="A87" s="2" t="s">
        <v>176</v>
      </c>
      <c r="B87" s="2" t="s">
        <v>1569</v>
      </c>
      <c r="C87" s="2" t="s">
        <v>1570</v>
      </c>
      <c r="D87" s="2" t="s">
        <v>1460</v>
      </c>
      <c r="E87" s="2" t="s">
        <v>1553</v>
      </c>
      <c r="F87" s="2" t="s">
        <v>1566</v>
      </c>
      <c r="G87" s="2" t="s">
        <v>1482</v>
      </c>
      <c r="H87" s="2" t="s">
        <v>1567</v>
      </c>
      <c r="I87" s="2">
        <v>535.82000000000005</v>
      </c>
      <c r="J87" s="2" t="s">
        <v>1465</v>
      </c>
      <c r="K87" t="str">
        <f>CONCATENATE(E87," ",F87," Akrapovic"," ",C87)</f>
        <v>BMW 340i (F30, F31) Akrapovic Carbon Fibre Mirror Cap Set - Matte</v>
      </c>
      <c r="L87" s="4">
        <f t="shared" si="1"/>
        <v>428.65600000000006</v>
      </c>
      <c r="M87" s="6">
        <v>15</v>
      </c>
    </row>
    <row r="88" spans="1:13" x14ac:dyDescent="0.25">
      <c r="A88" s="2" t="s">
        <v>179</v>
      </c>
      <c r="B88" s="2" t="s">
        <v>1571</v>
      </c>
      <c r="C88" s="2" t="s">
        <v>1572</v>
      </c>
      <c r="D88" s="2" t="s">
        <v>1460</v>
      </c>
      <c r="E88" s="2" t="s">
        <v>1553</v>
      </c>
      <c r="F88" s="2" t="s">
        <v>1566</v>
      </c>
      <c r="G88" s="2" t="s">
        <v>1482</v>
      </c>
      <c r="H88" s="2" t="s">
        <v>1567</v>
      </c>
      <c r="I88" s="2">
        <v>654.89</v>
      </c>
      <c r="J88" s="2" t="s">
        <v>1465</v>
      </c>
      <c r="K88" t="str">
        <f>CONCATENATE(E88," ",F88," Akrapovic"," ",C88)</f>
        <v>BMW 340i (F30, F31) Akrapovic Carbon Fibre Mirror Cap Set - High Gloss</v>
      </c>
      <c r="L88" s="4">
        <f t="shared" si="1"/>
        <v>523.91200000000003</v>
      </c>
      <c r="M88" s="6">
        <v>15</v>
      </c>
    </row>
    <row r="89" spans="1:13" x14ac:dyDescent="0.25">
      <c r="A89" s="2" t="s">
        <v>179</v>
      </c>
      <c r="B89" s="2" t="s">
        <v>1571</v>
      </c>
      <c r="C89" s="2" t="s">
        <v>1572</v>
      </c>
      <c r="D89" s="2" t="s">
        <v>1460</v>
      </c>
      <c r="E89" s="2" t="s">
        <v>1553</v>
      </c>
      <c r="F89" s="2" t="s">
        <v>1573</v>
      </c>
      <c r="G89" s="2" t="s">
        <v>1474</v>
      </c>
      <c r="H89" s="2" t="s">
        <v>1567</v>
      </c>
      <c r="I89" s="2">
        <v>654.89</v>
      </c>
      <c r="J89" s="2" t="s">
        <v>1465</v>
      </c>
      <c r="K89" t="str">
        <f>CONCATENATE(E89," ",F89," Akrapovic"," ",C89)</f>
        <v>BMW 340i (F30, F31) - OPF/GPF Akrapovic Carbon Fibre Mirror Cap Set - High Gloss</v>
      </c>
      <c r="L89" s="4">
        <f t="shared" si="1"/>
        <v>523.91200000000003</v>
      </c>
      <c r="M89" s="6">
        <v>15</v>
      </c>
    </row>
    <row r="90" spans="1:13" x14ac:dyDescent="0.25">
      <c r="A90" s="2" t="s">
        <v>176</v>
      </c>
      <c r="B90" s="2" t="s">
        <v>1569</v>
      </c>
      <c r="C90" s="2" t="s">
        <v>1570</v>
      </c>
      <c r="D90" s="2" t="s">
        <v>1460</v>
      </c>
      <c r="E90" s="2" t="s">
        <v>1553</v>
      </c>
      <c r="F90" s="2" t="s">
        <v>1573</v>
      </c>
      <c r="G90" s="2" t="s">
        <v>1474</v>
      </c>
      <c r="H90" s="2" t="s">
        <v>1567</v>
      </c>
      <c r="I90" s="2">
        <v>535.82000000000005</v>
      </c>
      <c r="J90" s="2" t="s">
        <v>1465</v>
      </c>
      <c r="K90" t="str">
        <f>CONCATENATE(E90," ",F90," Akrapovic"," ",C90)</f>
        <v>BMW 340i (F30, F31) - OPF/GPF Akrapovic Carbon Fibre Mirror Cap Set - Matte</v>
      </c>
      <c r="L90" s="4">
        <f t="shared" si="1"/>
        <v>428.65600000000006</v>
      </c>
      <c r="M90" s="6">
        <v>15</v>
      </c>
    </row>
    <row r="91" spans="1:13" x14ac:dyDescent="0.25">
      <c r="A91" s="2" t="s">
        <v>183</v>
      </c>
      <c r="B91" s="2" t="s">
        <v>1574</v>
      </c>
      <c r="C91" s="2" t="s">
        <v>1471</v>
      </c>
      <c r="D91" s="2" t="s">
        <v>1460</v>
      </c>
      <c r="E91" s="2" t="s">
        <v>1553</v>
      </c>
      <c r="F91" s="2" t="s">
        <v>1573</v>
      </c>
      <c r="G91" s="2" t="s">
        <v>1474</v>
      </c>
      <c r="H91" s="2" t="s">
        <v>1567</v>
      </c>
      <c r="I91" s="2">
        <v>468.47</v>
      </c>
      <c r="J91" s="2" t="s">
        <v>1465</v>
      </c>
      <c r="K91" t="str">
        <f>CONCATENATE(E91," ",F91," Akrapovic"," ",C91)</f>
        <v>BMW 340i (F30, F31) - OPF/GPF Akrapovic Akrapovič Sound Kit</v>
      </c>
      <c r="L91" s="4">
        <f t="shared" si="1"/>
        <v>374.77600000000001</v>
      </c>
      <c r="M91" s="6">
        <v>15</v>
      </c>
    </row>
    <row r="92" spans="1:13" x14ac:dyDescent="0.25">
      <c r="A92" s="2" t="s">
        <v>186</v>
      </c>
      <c r="B92" s="2" t="s">
        <v>1575</v>
      </c>
      <c r="C92" s="2" t="s">
        <v>1491</v>
      </c>
      <c r="D92" s="2" t="s">
        <v>1460</v>
      </c>
      <c r="E92" s="2" t="s">
        <v>1553</v>
      </c>
      <c r="F92" s="2" t="s">
        <v>1573</v>
      </c>
      <c r="G92" s="2" t="s">
        <v>1474</v>
      </c>
      <c r="H92" s="2" t="s">
        <v>1567</v>
      </c>
      <c r="I92" s="2">
        <v>2899.98</v>
      </c>
      <c r="J92" s="2" t="s">
        <v>1465</v>
      </c>
      <c r="K92" t="str">
        <f>CONCATENATE(E92," ",F92," Akrapovic"," ",C92)</f>
        <v>BMW 340i (F30, F31) - OPF/GPF Akrapovic Slip-On Line (Titanium)</v>
      </c>
      <c r="L92" s="4">
        <f t="shared" si="1"/>
        <v>2319.9839999999999</v>
      </c>
      <c r="M92" s="6">
        <v>15</v>
      </c>
    </row>
    <row r="93" spans="1:13" x14ac:dyDescent="0.25">
      <c r="A93" s="2" t="s">
        <v>167</v>
      </c>
      <c r="B93" s="2" t="s">
        <v>1563</v>
      </c>
      <c r="C93" s="2" t="s">
        <v>1564</v>
      </c>
      <c r="D93" s="2" t="s">
        <v>1460</v>
      </c>
      <c r="E93" s="2" t="s">
        <v>1553</v>
      </c>
      <c r="F93" s="2" t="s">
        <v>1576</v>
      </c>
      <c r="G93" s="2" t="s">
        <v>1550</v>
      </c>
      <c r="H93" s="2" t="s">
        <v>1499</v>
      </c>
      <c r="I93" s="2">
        <v>743.86</v>
      </c>
      <c r="J93" s="2" t="s">
        <v>1465</v>
      </c>
      <c r="K93" t="str">
        <f>CONCATENATE(E93," ",F93," Akrapovic"," ",C93)</f>
        <v>BMW 435i (F32) Akrapovic Evolution Link pipe set (SS)</v>
      </c>
      <c r="L93" s="4">
        <f t="shared" si="1"/>
        <v>595.08799999999997</v>
      </c>
      <c r="M93" s="6">
        <v>15</v>
      </c>
    </row>
    <row r="94" spans="1:13" x14ac:dyDescent="0.25">
      <c r="A94" s="2" t="s">
        <v>164</v>
      </c>
      <c r="B94" s="2" t="s">
        <v>1560</v>
      </c>
      <c r="C94" s="2" t="s">
        <v>1561</v>
      </c>
      <c r="D94" s="2" t="s">
        <v>1460</v>
      </c>
      <c r="E94" s="2" t="s">
        <v>1553</v>
      </c>
      <c r="F94" s="2" t="s">
        <v>1576</v>
      </c>
      <c r="G94" s="2" t="s">
        <v>1550</v>
      </c>
      <c r="H94" s="2" t="s">
        <v>1499</v>
      </c>
      <c r="I94" s="2">
        <v>2557.67</v>
      </c>
      <c r="J94" s="2" t="s">
        <v>1465</v>
      </c>
      <c r="K94" t="str">
        <f>CONCATENATE(E94," ",F94," Akrapovic"," ",C94)</f>
        <v>BMW 435i (F32) Akrapovic Evolution Line (SS)</v>
      </c>
      <c r="L94" s="4">
        <f t="shared" si="1"/>
        <v>2046.136</v>
      </c>
      <c r="M94" s="6">
        <v>15</v>
      </c>
    </row>
    <row r="95" spans="1:13" x14ac:dyDescent="0.25">
      <c r="A95" s="2" t="s">
        <v>176</v>
      </c>
      <c r="B95" s="2" t="s">
        <v>1569</v>
      </c>
      <c r="C95" s="2" t="s">
        <v>1570</v>
      </c>
      <c r="D95" s="2" t="s">
        <v>1460</v>
      </c>
      <c r="E95" s="2" t="s">
        <v>1553</v>
      </c>
      <c r="F95" s="2" t="s">
        <v>1577</v>
      </c>
      <c r="G95" s="2" t="s">
        <v>1482</v>
      </c>
      <c r="H95" s="2" t="s">
        <v>1477</v>
      </c>
      <c r="I95" s="2">
        <v>535.82000000000005</v>
      </c>
      <c r="J95" s="2" t="s">
        <v>1465</v>
      </c>
      <c r="K95" t="str">
        <f>CONCATENATE(E95," ",F95," Akrapovic"," ",C95)</f>
        <v>BMW 440i (F32, F33, F36) Akrapovic Carbon Fibre Mirror Cap Set - Matte</v>
      </c>
      <c r="L95" s="4">
        <f t="shared" si="1"/>
        <v>428.65600000000006</v>
      </c>
      <c r="M95" s="6">
        <v>15</v>
      </c>
    </row>
    <row r="96" spans="1:13" x14ac:dyDescent="0.25">
      <c r="A96" s="2" t="s">
        <v>179</v>
      </c>
      <c r="B96" s="2" t="s">
        <v>1571</v>
      </c>
      <c r="C96" s="2" t="s">
        <v>1572</v>
      </c>
      <c r="D96" s="2" t="s">
        <v>1460</v>
      </c>
      <c r="E96" s="2" t="s">
        <v>1553</v>
      </c>
      <c r="F96" s="2" t="s">
        <v>1577</v>
      </c>
      <c r="G96" s="2" t="s">
        <v>1482</v>
      </c>
      <c r="H96" s="2" t="s">
        <v>1477</v>
      </c>
      <c r="I96" s="2">
        <v>654.89</v>
      </c>
      <c r="J96" s="2" t="s">
        <v>1465</v>
      </c>
      <c r="K96" t="str">
        <f>CONCATENATE(E96," ",F96," Akrapovic"," ",C96)</f>
        <v>BMW 440i (F32, F33, F36) Akrapovic Carbon Fibre Mirror Cap Set - High Gloss</v>
      </c>
      <c r="L96" s="4">
        <f t="shared" si="1"/>
        <v>523.91200000000003</v>
      </c>
      <c r="M96" s="6">
        <v>15</v>
      </c>
    </row>
    <row r="97" spans="1:13" x14ac:dyDescent="0.25">
      <c r="A97" s="2" t="s">
        <v>173</v>
      </c>
      <c r="B97" s="2" t="s">
        <v>1568</v>
      </c>
      <c r="C97" s="2" t="s">
        <v>1564</v>
      </c>
      <c r="D97" s="2" t="s">
        <v>1460</v>
      </c>
      <c r="E97" s="2" t="s">
        <v>1553</v>
      </c>
      <c r="F97" s="2" t="s">
        <v>1577</v>
      </c>
      <c r="G97" s="2" t="s">
        <v>1482</v>
      </c>
      <c r="H97" s="2" t="s">
        <v>1477</v>
      </c>
      <c r="I97" s="2">
        <v>755.72</v>
      </c>
      <c r="J97" s="2" t="s">
        <v>1465</v>
      </c>
      <c r="K97" t="str">
        <f>CONCATENATE(E97," ",F97," Akrapovic"," ",C97)</f>
        <v>BMW 440i (F32, F33, F36) Akrapovic Evolution Link pipe set (SS)</v>
      </c>
      <c r="L97" s="4">
        <f t="shared" si="1"/>
        <v>604.57600000000002</v>
      </c>
      <c r="M97" s="6">
        <v>15</v>
      </c>
    </row>
    <row r="98" spans="1:13" x14ac:dyDescent="0.25">
      <c r="A98" s="2" t="s">
        <v>170</v>
      </c>
      <c r="B98" s="2" t="s">
        <v>1565</v>
      </c>
      <c r="C98" s="2" t="s">
        <v>1578</v>
      </c>
      <c r="D98" s="2" t="s">
        <v>1460</v>
      </c>
      <c r="E98" s="2" t="s">
        <v>1553</v>
      </c>
      <c r="F98" s="2" t="s">
        <v>1577</v>
      </c>
      <c r="G98" s="2" t="s">
        <v>1482</v>
      </c>
      <c r="H98" s="2" t="s">
        <v>1477</v>
      </c>
      <c r="I98" s="2">
        <v>2599.8000000000002</v>
      </c>
      <c r="J98" s="2" t="s">
        <v>1465</v>
      </c>
      <c r="K98" t="str">
        <f>CONCATENATE(E98," ",F98," Akrapovic"," ",C98)</f>
        <v>BMW 440i (F32, F33, F36) Akrapovic Evolution Line (SS) 440i</v>
      </c>
      <c r="L98" s="4">
        <f t="shared" si="1"/>
        <v>2079.84</v>
      </c>
      <c r="M98" s="6">
        <v>15</v>
      </c>
    </row>
    <row r="99" spans="1:13" x14ac:dyDescent="0.25">
      <c r="A99" s="2" t="s">
        <v>179</v>
      </c>
      <c r="B99" s="2" t="s">
        <v>1571</v>
      </c>
      <c r="C99" s="2" t="s">
        <v>1572</v>
      </c>
      <c r="D99" s="2" t="s">
        <v>1460</v>
      </c>
      <c r="E99" s="2" t="s">
        <v>1553</v>
      </c>
      <c r="F99" s="2" t="s">
        <v>1579</v>
      </c>
      <c r="G99" s="2" t="s">
        <v>1474</v>
      </c>
      <c r="H99" s="2" t="s">
        <v>1477</v>
      </c>
      <c r="I99" s="2">
        <v>654.89</v>
      </c>
      <c r="J99" s="2" t="s">
        <v>1465</v>
      </c>
      <c r="K99" t="str">
        <f>CONCATENATE(E99," ",F99," Akrapovic"," ",C99)</f>
        <v>BMW 440i (F32, F33, F36) - OPF/GPF Akrapovic Carbon Fibre Mirror Cap Set - High Gloss</v>
      </c>
      <c r="L99" s="4">
        <f t="shared" si="1"/>
        <v>523.91200000000003</v>
      </c>
      <c r="M99" s="6">
        <v>15</v>
      </c>
    </row>
    <row r="100" spans="1:13" x14ac:dyDescent="0.25">
      <c r="A100" s="2" t="s">
        <v>176</v>
      </c>
      <c r="B100" s="2" t="s">
        <v>1569</v>
      </c>
      <c r="C100" s="2" t="s">
        <v>1570</v>
      </c>
      <c r="D100" s="2" t="s">
        <v>1460</v>
      </c>
      <c r="E100" s="2" t="s">
        <v>1553</v>
      </c>
      <c r="F100" s="2" t="s">
        <v>1579</v>
      </c>
      <c r="G100" s="2" t="s">
        <v>1474</v>
      </c>
      <c r="H100" s="2" t="s">
        <v>1477</v>
      </c>
      <c r="I100" s="2">
        <v>535.82000000000005</v>
      </c>
      <c r="J100" s="2" t="s">
        <v>1465</v>
      </c>
      <c r="K100" t="str">
        <f>CONCATENATE(E100," ",F100," Akrapovic"," ",C100)</f>
        <v>BMW 440i (F32, F33, F36) - OPF/GPF Akrapovic Carbon Fibre Mirror Cap Set - Matte</v>
      </c>
      <c r="L100" s="4">
        <f t="shared" si="1"/>
        <v>428.65600000000006</v>
      </c>
      <c r="M100" s="6">
        <v>15</v>
      </c>
    </row>
    <row r="101" spans="1:13" x14ac:dyDescent="0.25">
      <c r="A101" s="2" t="s">
        <v>186</v>
      </c>
      <c r="B101" s="2" t="s">
        <v>1575</v>
      </c>
      <c r="C101" s="2" t="s">
        <v>1491</v>
      </c>
      <c r="D101" s="2" t="s">
        <v>1460</v>
      </c>
      <c r="E101" s="2" t="s">
        <v>1553</v>
      </c>
      <c r="F101" s="2" t="s">
        <v>1579</v>
      </c>
      <c r="G101" s="2" t="s">
        <v>1474</v>
      </c>
      <c r="H101" s="2" t="s">
        <v>1477</v>
      </c>
      <c r="I101" s="2">
        <v>2899.98</v>
      </c>
      <c r="J101" s="2" t="s">
        <v>1465</v>
      </c>
      <c r="K101" t="str">
        <f>CONCATENATE(E101," ",F101," Akrapovic"," ",C101)</f>
        <v>BMW 440i (F32, F33, F36) - OPF/GPF Akrapovic Slip-On Line (Titanium)</v>
      </c>
      <c r="L101" s="4">
        <f t="shared" si="1"/>
        <v>2319.9839999999999</v>
      </c>
      <c r="M101" s="6">
        <v>15</v>
      </c>
    </row>
    <row r="102" spans="1:13" x14ac:dyDescent="0.25">
      <c r="A102" s="2" t="s">
        <v>183</v>
      </c>
      <c r="B102" s="2" t="s">
        <v>1574</v>
      </c>
      <c r="C102" s="2" t="s">
        <v>1471</v>
      </c>
      <c r="D102" s="2" t="s">
        <v>1460</v>
      </c>
      <c r="E102" s="2" t="s">
        <v>1553</v>
      </c>
      <c r="F102" s="2" t="s">
        <v>1579</v>
      </c>
      <c r="G102" s="2" t="s">
        <v>1474</v>
      </c>
      <c r="H102" s="2" t="s">
        <v>1477</v>
      </c>
      <c r="I102" s="2">
        <v>468.47</v>
      </c>
      <c r="J102" s="2" t="s">
        <v>1465</v>
      </c>
      <c r="K102" t="str">
        <f>CONCATENATE(E102," ",F102," Akrapovic"," ",C102)</f>
        <v>BMW 440i (F32, F33, F36) - OPF/GPF Akrapovic Akrapovič Sound Kit</v>
      </c>
      <c r="L102" s="4">
        <f t="shared" si="1"/>
        <v>374.77600000000001</v>
      </c>
      <c r="M102" s="6">
        <v>15</v>
      </c>
    </row>
    <row r="103" spans="1:13" x14ac:dyDescent="0.25">
      <c r="A103" s="2" t="s">
        <v>201</v>
      </c>
      <c r="B103" s="2" t="s">
        <v>1580</v>
      </c>
      <c r="C103" s="2" t="s">
        <v>1491</v>
      </c>
      <c r="D103" s="2" t="s">
        <v>1460</v>
      </c>
      <c r="E103" s="2" t="s">
        <v>1553</v>
      </c>
      <c r="F103" s="2" t="s">
        <v>1581</v>
      </c>
      <c r="G103" s="2" t="s">
        <v>1477</v>
      </c>
      <c r="H103" s="2" t="s">
        <v>1506</v>
      </c>
      <c r="I103" s="2">
        <v>3581.9</v>
      </c>
      <c r="J103" s="2" t="s">
        <v>1465</v>
      </c>
      <c r="K103" t="str">
        <f>CONCATENATE(E103," ",F103," Akrapovic"," ",C103)</f>
        <v>BMW M135i (F40) Akrapovic Slip-On Line (Titanium)</v>
      </c>
      <c r="L103" s="4">
        <f t="shared" si="1"/>
        <v>2865.52</v>
      </c>
      <c r="M103" s="6">
        <v>15</v>
      </c>
    </row>
    <row r="104" spans="1:13" x14ac:dyDescent="0.25">
      <c r="A104" s="2" t="s">
        <v>204</v>
      </c>
      <c r="B104" s="2" t="s">
        <v>1582</v>
      </c>
      <c r="C104" s="2" t="s">
        <v>1471</v>
      </c>
      <c r="D104" s="2" t="s">
        <v>1460</v>
      </c>
      <c r="E104" s="2" t="s">
        <v>1553</v>
      </c>
      <c r="F104" s="2" t="s">
        <v>1581</v>
      </c>
      <c r="G104" s="2" t="s">
        <v>1477</v>
      </c>
      <c r="H104" s="2" t="s">
        <v>1506</v>
      </c>
      <c r="I104" s="2">
        <v>420.55</v>
      </c>
      <c r="J104" s="2" t="s">
        <v>1465</v>
      </c>
      <c r="K104" t="str">
        <f>CONCATENATE(E104," ",F104," Akrapovic"," ",C104)</f>
        <v>BMW M135i (F40) Akrapovic Akrapovič Sound Kit</v>
      </c>
      <c r="L104" s="4">
        <f t="shared" si="1"/>
        <v>336.44</v>
      </c>
      <c r="M104" s="6">
        <v>15</v>
      </c>
    </row>
    <row r="105" spans="1:13" x14ac:dyDescent="0.25">
      <c r="A105" s="2" t="s">
        <v>207</v>
      </c>
      <c r="B105" s="2" t="s">
        <v>1583</v>
      </c>
      <c r="C105" s="2" t="s">
        <v>1564</v>
      </c>
      <c r="D105" s="2" t="s">
        <v>1460</v>
      </c>
      <c r="E105" s="2" t="s">
        <v>1553</v>
      </c>
      <c r="F105" s="2" t="s">
        <v>1581</v>
      </c>
      <c r="G105" s="2" t="s">
        <v>1477</v>
      </c>
      <c r="H105" s="2" t="s">
        <v>1506</v>
      </c>
      <c r="I105" s="2">
        <v>333.68</v>
      </c>
      <c r="J105" s="2" t="s">
        <v>1465</v>
      </c>
      <c r="K105" t="str">
        <f>CONCATENATE(E105," ",F105," Akrapovic"," ",C105)</f>
        <v>BMW M135i (F40) Akrapovic Evolution Link pipe set (SS)</v>
      </c>
      <c r="L105" s="4">
        <f t="shared" si="1"/>
        <v>266.94400000000002</v>
      </c>
      <c r="M105" s="6">
        <v>15</v>
      </c>
    </row>
    <row r="106" spans="1:13" x14ac:dyDescent="0.25">
      <c r="A106" s="2" t="s">
        <v>207</v>
      </c>
      <c r="B106" s="2" t="s">
        <v>1583</v>
      </c>
      <c r="C106" s="2" t="s">
        <v>1564</v>
      </c>
      <c r="D106" s="2" t="s">
        <v>1460</v>
      </c>
      <c r="E106" s="2" t="s">
        <v>1553</v>
      </c>
      <c r="F106" s="2" t="s">
        <v>1584</v>
      </c>
      <c r="G106" s="2" t="s">
        <v>1477</v>
      </c>
      <c r="H106" s="2" t="s">
        <v>1477</v>
      </c>
      <c r="I106" s="2">
        <v>333.68</v>
      </c>
      <c r="J106" s="2" t="s">
        <v>1465</v>
      </c>
      <c r="K106" t="str">
        <f>CONCATENATE(E106," ",F106," Akrapovic"," ",C106)</f>
        <v>BMW M135i (F40) - OPF/GPF Akrapovic Evolution Link pipe set (SS)</v>
      </c>
      <c r="L106" s="4">
        <f t="shared" si="1"/>
        <v>266.94400000000002</v>
      </c>
      <c r="M106" s="6">
        <v>15</v>
      </c>
    </row>
    <row r="107" spans="1:13" x14ac:dyDescent="0.25">
      <c r="A107" s="2" t="s">
        <v>204</v>
      </c>
      <c r="B107" s="2" t="s">
        <v>1582</v>
      </c>
      <c r="C107" s="2" t="s">
        <v>1471</v>
      </c>
      <c r="D107" s="2" t="s">
        <v>1460</v>
      </c>
      <c r="E107" s="2" t="s">
        <v>1553</v>
      </c>
      <c r="F107" s="2" t="s">
        <v>1584</v>
      </c>
      <c r="G107" s="2" t="s">
        <v>1477</v>
      </c>
      <c r="H107" s="2" t="s">
        <v>1506</v>
      </c>
      <c r="I107" s="2">
        <v>420.55</v>
      </c>
      <c r="J107" s="2" t="s">
        <v>1465</v>
      </c>
      <c r="K107" t="str">
        <f>CONCATENATE(E107," ",F107," Akrapovic"," ",C107)</f>
        <v>BMW M135i (F40) - OPF/GPF Akrapovic Akrapovič Sound Kit</v>
      </c>
      <c r="L107" s="4">
        <f t="shared" si="1"/>
        <v>336.44</v>
      </c>
      <c r="M107" s="6">
        <v>15</v>
      </c>
    </row>
    <row r="108" spans="1:13" x14ac:dyDescent="0.25">
      <c r="A108" s="2" t="s">
        <v>201</v>
      </c>
      <c r="B108" s="2" t="s">
        <v>1580</v>
      </c>
      <c r="C108" s="2" t="s">
        <v>1491</v>
      </c>
      <c r="D108" s="2" t="s">
        <v>1460</v>
      </c>
      <c r="E108" s="2" t="s">
        <v>1553</v>
      </c>
      <c r="F108" s="2" t="s">
        <v>1584</v>
      </c>
      <c r="G108" s="2" t="s">
        <v>1477</v>
      </c>
      <c r="H108" s="2" t="s">
        <v>1506</v>
      </c>
      <c r="I108" s="2">
        <v>3581.9</v>
      </c>
      <c r="J108" s="2" t="s">
        <v>1465</v>
      </c>
      <c r="K108" t="str">
        <f>CONCATENATE(E108," ",F108," Akrapovic"," ",C108)</f>
        <v>BMW M135i (F40) - OPF/GPF Akrapovic Slip-On Line (Titanium)</v>
      </c>
      <c r="L108" s="4">
        <f t="shared" si="1"/>
        <v>2865.52</v>
      </c>
      <c r="M108" s="6">
        <v>15</v>
      </c>
    </row>
    <row r="109" spans="1:13" x14ac:dyDescent="0.25">
      <c r="A109" s="2" t="s">
        <v>176</v>
      </c>
      <c r="B109" s="2" t="s">
        <v>1569</v>
      </c>
      <c r="C109" s="2" t="s">
        <v>1570</v>
      </c>
      <c r="D109" s="2" t="s">
        <v>1460</v>
      </c>
      <c r="E109" s="2" t="s">
        <v>1553</v>
      </c>
      <c r="F109" s="2" t="s">
        <v>1585</v>
      </c>
      <c r="G109" s="2" t="s">
        <v>1482</v>
      </c>
      <c r="H109" s="2" t="s">
        <v>1567</v>
      </c>
      <c r="I109" s="2">
        <v>535.82000000000005</v>
      </c>
      <c r="J109" s="2" t="s">
        <v>1465</v>
      </c>
      <c r="K109" t="str">
        <f>CONCATENATE(E109," ",F109," Akrapovic"," ",C109)</f>
        <v>BMW M140i (F20, F21) Akrapovic Carbon Fibre Mirror Cap Set - Matte</v>
      </c>
      <c r="L109" s="4">
        <f t="shared" si="1"/>
        <v>428.65600000000006</v>
      </c>
      <c r="M109" s="6">
        <v>15</v>
      </c>
    </row>
    <row r="110" spans="1:13" x14ac:dyDescent="0.25">
      <c r="A110" s="2" t="s">
        <v>179</v>
      </c>
      <c r="B110" s="2" t="s">
        <v>1571</v>
      </c>
      <c r="C110" s="2" t="s">
        <v>1572</v>
      </c>
      <c r="D110" s="2" t="s">
        <v>1460</v>
      </c>
      <c r="E110" s="2" t="s">
        <v>1553</v>
      </c>
      <c r="F110" s="2" t="s">
        <v>1585</v>
      </c>
      <c r="G110" s="2" t="s">
        <v>1482</v>
      </c>
      <c r="H110" s="2" t="s">
        <v>1567</v>
      </c>
      <c r="I110" s="2">
        <v>654.89</v>
      </c>
      <c r="J110" s="2" t="s">
        <v>1465</v>
      </c>
      <c r="K110" t="str">
        <f>CONCATENATE(E110," ",F110," Akrapovic"," ",C110)</f>
        <v>BMW M140i (F20, F21) Akrapovic Carbon Fibre Mirror Cap Set - High Gloss</v>
      </c>
      <c r="L110" s="4">
        <f t="shared" si="1"/>
        <v>523.91200000000003</v>
      </c>
      <c r="M110" s="6">
        <v>15</v>
      </c>
    </row>
    <row r="111" spans="1:13" x14ac:dyDescent="0.25">
      <c r="A111" s="2" t="s">
        <v>215</v>
      </c>
      <c r="B111" s="2" t="s">
        <v>1586</v>
      </c>
      <c r="C111" s="2" t="s">
        <v>1564</v>
      </c>
      <c r="D111" s="2" t="s">
        <v>1460</v>
      </c>
      <c r="E111" s="2" t="s">
        <v>1553</v>
      </c>
      <c r="F111" s="2" t="s">
        <v>1585</v>
      </c>
      <c r="G111" s="2" t="s">
        <v>1482</v>
      </c>
      <c r="H111" s="2" t="s">
        <v>1567</v>
      </c>
      <c r="I111" s="2">
        <v>705.28</v>
      </c>
      <c r="J111" s="2" t="s">
        <v>1465</v>
      </c>
      <c r="K111" t="str">
        <f>CONCATENATE(E111," ",F111," Akrapovic"," ",C111)</f>
        <v>BMW M140i (F20, F21) Akrapovic Evolution Link pipe set (SS)</v>
      </c>
      <c r="L111" s="4">
        <f t="shared" si="1"/>
        <v>564.22399999999993</v>
      </c>
      <c r="M111" s="6">
        <v>15</v>
      </c>
    </row>
    <row r="112" spans="1:13" x14ac:dyDescent="0.25">
      <c r="A112" s="2" t="s">
        <v>218</v>
      </c>
      <c r="B112" s="2" t="s">
        <v>1587</v>
      </c>
      <c r="C112" s="2" t="s">
        <v>1561</v>
      </c>
      <c r="D112" s="2" t="s">
        <v>1460</v>
      </c>
      <c r="E112" s="2" t="s">
        <v>1553</v>
      </c>
      <c r="F112" s="2" t="s">
        <v>1585</v>
      </c>
      <c r="G112" s="2" t="s">
        <v>1482</v>
      </c>
      <c r="H112" s="2" t="s">
        <v>1567</v>
      </c>
      <c r="I112" s="2">
        <v>2451.2800000000002</v>
      </c>
      <c r="J112" s="2" t="s">
        <v>1465</v>
      </c>
      <c r="K112" t="str">
        <f>CONCATENATE(E112," ",F112," Akrapovic"," ",C112)</f>
        <v>BMW M140i (F20, F21) Akrapovic Evolution Line (SS)</v>
      </c>
      <c r="L112" s="4">
        <f t="shared" si="1"/>
        <v>1961.0240000000001</v>
      </c>
      <c r="M112" s="6">
        <v>15</v>
      </c>
    </row>
    <row r="113" spans="1:13" x14ac:dyDescent="0.25">
      <c r="A113" s="2" t="s">
        <v>179</v>
      </c>
      <c r="B113" s="2" t="s">
        <v>1571</v>
      </c>
      <c r="C113" s="2" t="s">
        <v>1572</v>
      </c>
      <c r="D113" s="2" t="s">
        <v>1460</v>
      </c>
      <c r="E113" s="2" t="s">
        <v>1553</v>
      </c>
      <c r="F113" s="2" t="s">
        <v>1588</v>
      </c>
      <c r="G113" s="2" t="s">
        <v>1474</v>
      </c>
      <c r="H113" s="2" t="s">
        <v>1567</v>
      </c>
      <c r="I113" s="2">
        <v>654.89</v>
      </c>
      <c r="J113" s="2" t="s">
        <v>1465</v>
      </c>
      <c r="K113" t="str">
        <f>CONCATENATE(E113," ",F113," Akrapovic"," ",C113)</f>
        <v>BMW M140i (F20, F21) - OPF/GPF Akrapovic Carbon Fibre Mirror Cap Set - High Gloss</v>
      </c>
      <c r="L113" s="4">
        <f t="shared" si="1"/>
        <v>523.91200000000003</v>
      </c>
      <c r="M113" s="6">
        <v>15</v>
      </c>
    </row>
    <row r="114" spans="1:13" x14ac:dyDescent="0.25">
      <c r="A114" s="2" t="s">
        <v>176</v>
      </c>
      <c r="B114" s="2" t="s">
        <v>1569</v>
      </c>
      <c r="C114" s="2" t="s">
        <v>1570</v>
      </c>
      <c r="D114" s="2" t="s">
        <v>1460</v>
      </c>
      <c r="E114" s="2" t="s">
        <v>1553</v>
      </c>
      <c r="F114" s="2" t="s">
        <v>1588</v>
      </c>
      <c r="G114" s="2" t="s">
        <v>1474</v>
      </c>
      <c r="H114" s="2" t="s">
        <v>1567</v>
      </c>
      <c r="I114" s="2">
        <v>535.82000000000005</v>
      </c>
      <c r="J114" s="2" t="s">
        <v>1465</v>
      </c>
      <c r="K114" t="str">
        <f>CONCATENATE(E114," ",F114," Akrapovic"," ",C114)</f>
        <v>BMW M140i (F20, F21) - OPF/GPF Akrapovic Carbon Fibre Mirror Cap Set - Matte</v>
      </c>
      <c r="L114" s="4">
        <f t="shared" si="1"/>
        <v>428.65600000000006</v>
      </c>
      <c r="M114" s="6">
        <v>15</v>
      </c>
    </row>
    <row r="115" spans="1:13" x14ac:dyDescent="0.25">
      <c r="A115" s="2" t="s">
        <v>223</v>
      </c>
      <c r="B115" s="2" t="s">
        <v>1589</v>
      </c>
      <c r="C115" s="2" t="s">
        <v>1471</v>
      </c>
      <c r="D115" s="2" t="s">
        <v>1460</v>
      </c>
      <c r="E115" s="2" t="s">
        <v>1553</v>
      </c>
      <c r="F115" s="2" t="s">
        <v>1588</v>
      </c>
      <c r="G115" s="2" t="s">
        <v>1474</v>
      </c>
      <c r="H115" s="2" t="s">
        <v>1567</v>
      </c>
      <c r="I115" s="2">
        <v>468.47</v>
      </c>
      <c r="J115" s="2" t="s">
        <v>1465</v>
      </c>
      <c r="K115" t="str">
        <f>CONCATENATE(E115," ",F115," Akrapovic"," ",C115)</f>
        <v>BMW M140i (F20, F21) - OPF/GPF Akrapovic Akrapovič Sound Kit</v>
      </c>
      <c r="L115" s="4">
        <f t="shared" si="1"/>
        <v>374.77600000000001</v>
      </c>
      <c r="M115" s="6">
        <v>15</v>
      </c>
    </row>
    <row r="116" spans="1:13" x14ac:dyDescent="0.25">
      <c r="A116" s="2" t="s">
        <v>225</v>
      </c>
      <c r="B116" s="2" t="s">
        <v>1590</v>
      </c>
      <c r="C116" s="2" t="s">
        <v>1491</v>
      </c>
      <c r="D116" s="2" t="s">
        <v>1460</v>
      </c>
      <c r="E116" s="2" t="s">
        <v>1553</v>
      </c>
      <c r="F116" s="2" t="s">
        <v>1588</v>
      </c>
      <c r="G116" s="2" t="s">
        <v>1474</v>
      </c>
      <c r="H116" s="2" t="s">
        <v>1567</v>
      </c>
      <c r="I116" s="2">
        <v>2730.11</v>
      </c>
      <c r="J116" s="2" t="s">
        <v>1465</v>
      </c>
      <c r="K116" t="str">
        <f>CONCATENATE(E116," ",F116," Akrapovic"," ",C116)</f>
        <v>BMW M140i (F20, F21) - OPF/GPF Akrapovic Slip-On Line (Titanium)</v>
      </c>
      <c r="L116" s="4">
        <f t="shared" si="1"/>
        <v>2184.0880000000002</v>
      </c>
      <c r="M116" s="6">
        <v>15</v>
      </c>
    </row>
    <row r="117" spans="1:13" x14ac:dyDescent="0.25">
      <c r="A117" s="2" t="s">
        <v>176</v>
      </c>
      <c r="B117" s="2" t="s">
        <v>1569</v>
      </c>
      <c r="C117" s="2" t="s">
        <v>1570</v>
      </c>
      <c r="D117" s="2" t="s">
        <v>1460</v>
      </c>
      <c r="E117" s="2" t="s">
        <v>1553</v>
      </c>
      <c r="F117" s="2" t="s">
        <v>1591</v>
      </c>
      <c r="G117" s="2" t="s">
        <v>1482</v>
      </c>
      <c r="H117" s="2" t="s">
        <v>1464</v>
      </c>
      <c r="I117" s="2">
        <v>535.82000000000005</v>
      </c>
      <c r="J117" s="2" t="s">
        <v>1465</v>
      </c>
      <c r="K117" t="str">
        <f>CONCATENATE(E117," ",F117," Akrapovic"," ",C117)</f>
        <v>BMW M2 (F87) Akrapovic Carbon Fibre Mirror Cap Set - Matte</v>
      </c>
      <c r="L117" s="4">
        <f t="shared" si="1"/>
        <v>428.65600000000006</v>
      </c>
      <c r="M117" s="6">
        <v>15</v>
      </c>
    </row>
    <row r="118" spans="1:13" x14ac:dyDescent="0.25">
      <c r="A118" s="2" t="s">
        <v>179</v>
      </c>
      <c r="B118" s="2" t="s">
        <v>1571</v>
      </c>
      <c r="C118" s="2" t="s">
        <v>1572</v>
      </c>
      <c r="D118" s="2" t="s">
        <v>1460</v>
      </c>
      <c r="E118" s="2" t="s">
        <v>1553</v>
      </c>
      <c r="F118" s="2" t="s">
        <v>1591</v>
      </c>
      <c r="G118" s="2" t="s">
        <v>1482</v>
      </c>
      <c r="H118" s="2" t="s">
        <v>1464</v>
      </c>
      <c r="I118" s="2">
        <v>654.89</v>
      </c>
      <c r="J118" s="2" t="s">
        <v>1465</v>
      </c>
      <c r="K118" t="str">
        <f>CONCATENATE(E118," ",F118," Akrapovic"," ",C118)</f>
        <v>BMW M2 (F87) Akrapovic Carbon Fibre Mirror Cap Set - High Gloss</v>
      </c>
      <c r="L118" s="4">
        <f t="shared" si="1"/>
        <v>523.91200000000003</v>
      </c>
      <c r="M118" s="6">
        <v>15</v>
      </c>
    </row>
    <row r="119" spans="1:13" x14ac:dyDescent="0.25">
      <c r="A119" s="2" t="s">
        <v>230</v>
      </c>
      <c r="B119" s="2" t="s">
        <v>1592</v>
      </c>
      <c r="C119" s="2" t="s">
        <v>1593</v>
      </c>
      <c r="D119" s="2" t="s">
        <v>1460</v>
      </c>
      <c r="E119" s="2" t="s">
        <v>1553</v>
      </c>
      <c r="F119" s="2" t="s">
        <v>1591</v>
      </c>
      <c r="G119" s="2" t="s">
        <v>1482</v>
      </c>
      <c r="H119" s="2" t="s">
        <v>1464</v>
      </c>
      <c r="I119" s="2">
        <v>2281.87</v>
      </c>
      <c r="J119" s="2" t="s">
        <v>1465</v>
      </c>
      <c r="K119" t="str">
        <f>CONCATENATE(E119," ",F119," Akrapovic"," ",C119)</f>
        <v>BMW M2 (F87) Akrapovic Downpipe w Cat (SS)</v>
      </c>
      <c r="L119" s="4">
        <f t="shared" si="1"/>
        <v>1825.4959999999999</v>
      </c>
      <c r="M119" s="6">
        <v>15</v>
      </c>
    </row>
    <row r="120" spans="1:13" x14ac:dyDescent="0.25">
      <c r="A120" s="2" t="s">
        <v>233</v>
      </c>
      <c r="B120" s="2" t="s">
        <v>1594</v>
      </c>
      <c r="C120" s="2" t="s">
        <v>1595</v>
      </c>
      <c r="D120" s="2" t="s">
        <v>1460</v>
      </c>
      <c r="E120" s="2" t="s">
        <v>1553</v>
      </c>
      <c r="F120" s="2" t="s">
        <v>1591</v>
      </c>
      <c r="G120" s="2" t="s">
        <v>1482</v>
      </c>
      <c r="H120" s="2" t="s">
        <v>1464</v>
      </c>
      <c r="I120" s="2">
        <v>1202.3599999999999</v>
      </c>
      <c r="J120" s="2" t="s">
        <v>1465</v>
      </c>
      <c r="K120" t="str">
        <f>CONCATENATE(E120," ",F120," Akrapovic"," ",C120)</f>
        <v>BMW M2 (F87) Akrapovic Downpipe w/o Cat (SS)</v>
      </c>
      <c r="L120" s="4">
        <f t="shared" si="1"/>
        <v>961.88799999999992</v>
      </c>
      <c r="M120" s="6">
        <v>15</v>
      </c>
    </row>
    <row r="121" spans="1:13" x14ac:dyDescent="0.25">
      <c r="A121" s="2" t="s">
        <v>236</v>
      </c>
      <c r="B121" s="2" t="s">
        <v>1596</v>
      </c>
      <c r="C121" s="2" t="s">
        <v>1523</v>
      </c>
      <c r="D121" s="2" t="s">
        <v>1460</v>
      </c>
      <c r="E121" s="2" t="s">
        <v>1553</v>
      </c>
      <c r="F121" s="2" t="s">
        <v>1591</v>
      </c>
      <c r="G121" s="2" t="s">
        <v>1482</v>
      </c>
      <c r="H121" s="2" t="s">
        <v>1464</v>
      </c>
      <c r="I121" s="2">
        <v>1202.3599999999999</v>
      </c>
      <c r="J121" s="2" t="s">
        <v>1465</v>
      </c>
      <c r="K121" t="str">
        <f>CONCATENATE(E121," ",F121," Akrapovic"," ",C121)</f>
        <v>BMW M2 (F87) Akrapovic Rear Carbon Fibre Diffuser - Matte</v>
      </c>
      <c r="L121" s="4">
        <f t="shared" si="1"/>
        <v>961.88799999999992</v>
      </c>
      <c r="M121" s="6">
        <v>15</v>
      </c>
    </row>
    <row r="122" spans="1:13" x14ac:dyDescent="0.25">
      <c r="A122" s="2" t="s">
        <v>239</v>
      </c>
      <c r="B122" s="2" t="s">
        <v>1597</v>
      </c>
      <c r="C122" s="2" t="s">
        <v>1503</v>
      </c>
      <c r="D122" s="2" t="s">
        <v>1460</v>
      </c>
      <c r="E122" s="2" t="s">
        <v>1553</v>
      </c>
      <c r="F122" s="2" t="s">
        <v>1591</v>
      </c>
      <c r="G122" s="2" t="s">
        <v>1482</v>
      </c>
      <c r="H122" s="2" t="s">
        <v>1464</v>
      </c>
      <c r="I122" s="2">
        <v>1396.69</v>
      </c>
      <c r="J122" s="2" t="s">
        <v>1465</v>
      </c>
      <c r="K122" t="str">
        <f>CONCATENATE(E122," ",F122," Akrapovic"," ",C122)</f>
        <v>BMW M2 (F87) Akrapovic Rear Carbon Fibre Diffuser - High Gloss</v>
      </c>
      <c r="L122" s="4">
        <f t="shared" si="1"/>
        <v>1117.3520000000001</v>
      </c>
      <c r="M122" s="6">
        <v>15</v>
      </c>
    </row>
    <row r="123" spans="1:13" x14ac:dyDescent="0.25">
      <c r="A123" s="2" t="s">
        <v>241</v>
      </c>
      <c r="B123" s="2" t="s">
        <v>1598</v>
      </c>
      <c r="C123" s="2" t="s">
        <v>1471</v>
      </c>
      <c r="D123" s="2" t="s">
        <v>1460</v>
      </c>
      <c r="E123" s="2" t="s">
        <v>1553</v>
      </c>
      <c r="F123" s="2" t="s">
        <v>1591</v>
      </c>
      <c r="G123" s="2" t="s">
        <v>1482</v>
      </c>
      <c r="H123" s="2" t="s">
        <v>1464</v>
      </c>
      <c r="I123" s="2">
        <v>544.11</v>
      </c>
      <c r="J123" s="2" t="s">
        <v>1465</v>
      </c>
      <c r="K123" t="str">
        <f>CONCATENATE(E123," ",F123," Akrapovic"," ",C123)</f>
        <v>BMW M2 (F87) Akrapovic Akrapovič Sound Kit</v>
      </c>
      <c r="L123" s="4">
        <f t="shared" si="1"/>
        <v>435.28800000000001</v>
      </c>
      <c r="M123" s="6">
        <v>15</v>
      </c>
    </row>
    <row r="124" spans="1:13" x14ac:dyDescent="0.25">
      <c r="A124" s="2" t="s">
        <v>244</v>
      </c>
      <c r="B124" s="2" t="s">
        <v>1599</v>
      </c>
      <c r="C124" s="2" t="s">
        <v>1479</v>
      </c>
      <c r="D124" s="2" t="s">
        <v>1460</v>
      </c>
      <c r="E124" s="2" t="s">
        <v>1553</v>
      </c>
      <c r="F124" s="2" t="s">
        <v>1591</v>
      </c>
      <c r="G124" s="2" t="s">
        <v>1482</v>
      </c>
      <c r="H124" s="2" t="s">
        <v>1464</v>
      </c>
      <c r="I124" s="2">
        <v>6175.86</v>
      </c>
      <c r="J124" s="2" t="s">
        <v>1465</v>
      </c>
      <c r="K124" t="str">
        <f>CONCATENATE(E124," ",F124," Akrapovic"," ",C124)</f>
        <v>BMW M2 (F87) Akrapovic Evolution Line (Titanium)</v>
      </c>
      <c r="L124" s="4">
        <f t="shared" si="1"/>
        <v>4940.6880000000001</v>
      </c>
      <c r="M124" s="6">
        <v>15</v>
      </c>
    </row>
    <row r="125" spans="1:13" x14ac:dyDescent="0.25">
      <c r="A125" s="2" t="s">
        <v>247</v>
      </c>
      <c r="B125" s="2" t="s">
        <v>1600</v>
      </c>
      <c r="C125" s="2" t="s">
        <v>1471</v>
      </c>
      <c r="D125" s="2" t="s">
        <v>1460</v>
      </c>
      <c r="E125" s="2" t="s">
        <v>1553</v>
      </c>
      <c r="F125" s="2" t="s">
        <v>1601</v>
      </c>
      <c r="G125" s="2" t="s">
        <v>1474</v>
      </c>
      <c r="H125" s="2" t="s">
        <v>1477</v>
      </c>
      <c r="I125" s="2">
        <v>679.84</v>
      </c>
      <c r="J125" s="2" t="s">
        <v>1465</v>
      </c>
      <c r="K125" t="str">
        <f>CONCATENATE(E125," ",F125," Akrapovic"," ",C125)</f>
        <v>BMW M2 Competition (F87N) Akrapovic Akrapovič Sound Kit</v>
      </c>
      <c r="L125" s="4">
        <f t="shared" si="1"/>
        <v>543.87200000000007</v>
      </c>
      <c r="M125" s="6">
        <v>15</v>
      </c>
    </row>
    <row r="126" spans="1:13" x14ac:dyDescent="0.25">
      <c r="A126" s="2" t="s">
        <v>250</v>
      </c>
      <c r="B126" s="2" t="s">
        <v>1602</v>
      </c>
      <c r="C126" s="2" t="s">
        <v>1603</v>
      </c>
      <c r="D126" s="2" t="s">
        <v>1460</v>
      </c>
      <c r="E126" s="2" t="s">
        <v>1553</v>
      </c>
      <c r="F126" s="2" t="s">
        <v>1601</v>
      </c>
      <c r="G126" s="2" t="s">
        <v>1474</v>
      </c>
      <c r="H126" s="2" t="s">
        <v>1477</v>
      </c>
      <c r="I126" s="2">
        <v>1451.88</v>
      </c>
      <c r="J126" s="2" t="s">
        <v>1465</v>
      </c>
      <c r="K126" t="str">
        <f>CONCATENATE(E126," ",F126," Akrapovic"," ",C126)</f>
        <v>BMW M2 Competition (F87N) Akrapovic Downpipe (SS)</v>
      </c>
      <c r="L126" s="4">
        <f t="shared" si="1"/>
        <v>1161.5040000000001</v>
      </c>
      <c r="M126" s="6">
        <v>15</v>
      </c>
    </row>
    <row r="127" spans="1:13" x14ac:dyDescent="0.25">
      <c r="A127" s="2" t="s">
        <v>239</v>
      </c>
      <c r="B127" s="2" t="s">
        <v>1597</v>
      </c>
      <c r="C127" s="2" t="s">
        <v>1503</v>
      </c>
      <c r="D127" s="2" t="s">
        <v>1460</v>
      </c>
      <c r="E127" s="2" t="s">
        <v>1553</v>
      </c>
      <c r="F127" s="2" t="s">
        <v>1601</v>
      </c>
      <c r="G127" s="2" t="s">
        <v>1474</v>
      </c>
      <c r="H127" s="2" t="s">
        <v>1477</v>
      </c>
      <c r="I127" s="2">
        <v>1396.69</v>
      </c>
      <c r="J127" s="2" t="s">
        <v>1465</v>
      </c>
      <c r="K127" t="str">
        <f>CONCATENATE(E127," ",F127," Akrapovic"," ",C127)</f>
        <v>BMW M2 Competition (F87N) Akrapovic Rear Carbon Fibre Diffuser - High Gloss</v>
      </c>
      <c r="L127" s="4">
        <f t="shared" si="1"/>
        <v>1117.3520000000001</v>
      </c>
      <c r="M127" s="6">
        <v>15</v>
      </c>
    </row>
    <row r="128" spans="1:13" x14ac:dyDescent="0.25">
      <c r="A128" s="2" t="s">
        <v>236</v>
      </c>
      <c r="B128" s="2" t="s">
        <v>1596</v>
      </c>
      <c r="C128" s="2" t="s">
        <v>1523</v>
      </c>
      <c r="D128" s="2" t="s">
        <v>1460</v>
      </c>
      <c r="E128" s="2" t="s">
        <v>1553</v>
      </c>
      <c r="F128" s="2" t="s">
        <v>1601</v>
      </c>
      <c r="G128" s="2" t="s">
        <v>1474</v>
      </c>
      <c r="H128" s="2" t="s">
        <v>1477</v>
      </c>
      <c r="I128" s="2">
        <v>1202.3599999999999</v>
      </c>
      <c r="J128" s="2" t="s">
        <v>1465</v>
      </c>
      <c r="K128" t="str">
        <f>CONCATENATE(E128," ",F128," Akrapovic"," ",C128)</f>
        <v>BMW M2 Competition (F87N) Akrapovic Rear Carbon Fibre Diffuser - Matte</v>
      </c>
      <c r="L128" s="4">
        <f t="shared" si="1"/>
        <v>961.88799999999992</v>
      </c>
      <c r="M128" s="6">
        <v>15</v>
      </c>
    </row>
    <row r="129" spans="1:13" x14ac:dyDescent="0.25">
      <c r="A129" s="2" t="s">
        <v>256</v>
      </c>
      <c r="B129" s="2" t="s">
        <v>1604</v>
      </c>
      <c r="C129" s="2" t="s">
        <v>1605</v>
      </c>
      <c r="D129" s="2" t="s">
        <v>1460</v>
      </c>
      <c r="E129" s="2" t="s">
        <v>1553</v>
      </c>
      <c r="F129" s="2" t="s">
        <v>1601</v>
      </c>
      <c r="G129" s="2" t="s">
        <v>1474</v>
      </c>
      <c r="H129" s="2" t="s">
        <v>1477</v>
      </c>
      <c r="I129" s="2">
        <v>2321.87</v>
      </c>
      <c r="J129" s="2" t="s">
        <v>1465</v>
      </c>
      <c r="K129" t="str">
        <f>CONCATENATE(E129," ",F129," Akrapovic"," ",C129)</f>
        <v>BMW M2 Competition (F87N) Akrapovic Evolution Link pipe set (Titanium)</v>
      </c>
      <c r="L129" s="4">
        <f t="shared" si="1"/>
        <v>1857.4959999999999</v>
      </c>
      <c r="M129" s="6">
        <v>15</v>
      </c>
    </row>
    <row r="130" spans="1:13" x14ac:dyDescent="0.25">
      <c r="A130" s="2" t="s">
        <v>259</v>
      </c>
      <c r="B130" s="2" t="s">
        <v>1606</v>
      </c>
      <c r="C130" s="2" t="s">
        <v>1491</v>
      </c>
      <c r="D130" s="2" t="s">
        <v>1460</v>
      </c>
      <c r="E130" s="2" t="s">
        <v>1553</v>
      </c>
      <c r="F130" s="2" t="s">
        <v>1601</v>
      </c>
      <c r="G130" s="2" t="s">
        <v>1474</v>
      </c>
      <c r="H130" s="2" t="s">
        <v>1477</v>
      </c>
      <c r="I130" s="2">
        <v>4643.7299999999996</v>
      </c>
      <c r="J130" s="2" t="s">
        <v>1465</v>
      </c>
      <c r="K130" t="str">
        <f>CONCATENATE(E130," ",F130," Akrapovic"," ",C130)</f>
        <v>BMW M2 Competition (F87N) Akrapovic Slip-On Line (Titanium)</v>
      </c>
      <c r="L130" s="4">
        <f t="shared" ref="L130:L193" si="2">I130/1.25</f>
        <v>3714.9839999999995</v>
      </c>
      <c r="M130" s="6">
        <v>15</v>
      </c>
    </row>
    <row r="131" spans="1:13" x14ac:dyDescent="0.25">
      <c r="A131" s="2" t="s">
        <v>262</v>
      </c>
      <c r="B131" s="2" t="s">
        <v>1607</v>
      </c>
      <c r="C131" s="2" t="s">
        <v>1572</v>
      </c>
      <c r="D131" s="2" t="s">
        <v>1460</v>
      </c>
      <c r="E131" s="2" t="s">
        <v>1553</v>
      </c>
      <c r="F131" s="2" t="s">
        <v>1601</v>
      </c>
      <c r="G131" s="2" t="s">
        <v>1474</v>
      </c>
      <c r="H131" s="2" t="s">
        <v>1477</v>
      </c>
      <c r="I131" s="2">
        <v>809.68</v>
      </c>
      <c r="J131" s="2" t="s">
        <v>1465</v>
      </c>
      <c r="K131" t="str">
        <f>CONCATENATE(E131," ",F131," Akrapovic"," ",C131)</f>
        <v>BMW M2 Competition (F87N) Akrapovic Carbon Fibre Mirror Cap Set - High Gloss</v>
      </c>
      <c r="L131" s="4">
        <f t="shared" si="2"/>
        <v>647.74399999999991</v>
      </c>
      <c r="M131" s="6">
        <v>15</v>
      </c>
    </row>
    <row r="132" spans="1:13" x14ac:dyDescent="0.25">
      <c r="A132" s="2" t="s">
        <v>265</v>
      </c>
      <c r="B132" s="2" t="s">
        <v>1608</v>
      </c>
      <c r="C132" s="2" t="s">
        <v>1570</v>
      </c>
      <c r="D132" s="2" t="s">
        <v>1460</v>
      </c>
      <c r="E132" s="2" t="s">
        <v>1553</v>
      </c>
      <c r="F132" s="2" t="s">
        <v>1601</v>
      </c>
      <c r="G132" s="2" t="s">
        <v>1474</v>
      </c>
      <c r="H132" s="2" t="s">
        <v>1477</v>
      </c>
      <c r="I132" s="2">
        <v>702.52</v>
      </c>
      <c r="J132" s="2" t="s">
        <v>1465</v>
      </c>
      <c r="K132" t="str">
        <f>CONCATENATE(E132," ",F132," Akrapovic"," ",C132)</f>
        <v>BMW M2 Competition (F87N) Akrapovic Carbon Fibre Mirror Cap Set - Matte</v>
      </c>
      <c r="L132" s="4">
        <f t="shared" si="2"/>
        <v>562.01599999999996</v>
      </c>
      <c r="M132" s="6">
        <v>15</v>
      </c>
    </row>
    <row r="133" spans="1:13" x14ac:dyDescent="0.25">
      <c r="A133" s="2" t="s">
        <v>265</v>
      </c>
      <c r="B133" s="2" t="s">
        <v>1608</v>
      </c>
      <c r="C133" s="2" t="s">
        <v>1570</v>
      </c>
      <c r="D133" s="2" t="s">
        <v>1460</v>
      </c>
      <c r="E133" s="2" t="s">
        <v>1553</v>
      </c>
      <c r="F133" s="2" t="s">
        <v>1609</v>
      </c>
      <c r="G133" s="2" t="s">
        <v>1474</v>
      </c>
      <c r="H133" s="2" t="s">
        <v>1477</v>
      </c>
      <c r="I133" s="2">
        <v>702.52</v>
      </c>
      <c r="J133" s="2" t="s">
        <v>1465</v>
      </c>
      <c r="K133" t="str">
        <f>CONCATENATE(E133," ",F133," Akrapovic"," ",C133)</f>
        <v>BMW M2 Competition (F87N) - OPF/GPF Akrapovic Carbon Fibre Mirror Cap Set - Matte</v>
      </c>
      <c r="L133" s="4">
        <f t="shared" si="2"/>
        <v>562.01599999999996</v>
      </c>
      <c r="M133" s="6">
        <v>15</v>
      </c>
    </row>
    <row r="134" spans="1:13" x14ac:dyDescent="0.25">
      <c r="A134" s="2" t="s">
        <v>262</v>
      </c>
      <c r="B134" s="2" t="s">
        <v>1607</v>
      </c>
      <c r="C134" s="2" t="s">
        <v>1572</v>
      </c>
      <c r="D134" s="2" t="s">
        <v>1460</v>
      </c>
      <c r="E134" s="2" t="s">
        <v>1553</v>
      </c>
      <c r="F134" s="2" t="s">
        <v>1609</v>
      </c>
      <c r="G134" s="2" t="s">
        <v>1474</v>
      </c>
      <c r="H134" s="2" t="s">
        <v>1477</v>
      </c>
      <c r="I134" s="2">
        <v>809.68</v>
      </c>
      <c r="J134" s="2" t="s">
        <v>1465</v>
      </c>
      <c r="K134" t="str">
        <f>CONCATENATE(E134," ",F134," Akrapovic"," ",C134)</f>
        <v>BMW M2 Competition (F87N) - OPF/GPF Akrapovic Carbon Fibre Mirror Cap Set - High Gloss</v>
      </c>
      <c r="L134" s="4">
        <f t="shared" si="2"/>
        <v>647.74399999999991</v>
      </c>
      <c r="M134" s="6">
        <v>15</v>
      </c>
    </row>
    <row r="135" spans="1:13" x14ac:dyDescent="0.25">
      <c r="A135" s="2" t="s">
        <v>259</v>
      </c>
      <c r="B135" s="2" t="s">
        <v>1606</v>
      </c>
      <c r="C135" s="2" t="s">
        <v>1491</v>
      </c>
      <c r="D135" s="2" t="s">
        <v>1460</v>
      </c>
      <c r="E135" s="2" t="s">
        <v>1553</v>
      </c>
      <c r="F135" s="2" t="s">
        <v>1609</v>
      </c>
      <c r="G135" s="2" t="s">
        <v>1474</v>
      </c>
      <c r="H135" s="2" t="s">
        <v>1477</v>
      </c>
      <c r="I135" s="2">
        <v>4643.7299999999996</v>
      </c>
      <c r="J135" s="2" t="s">
        <v>1465</v>
      </c>
      <c r="K135" t="str">
        <f>CONCATENATE(E135," ",F135," Akrapovic"," ",C135)</f>
        <v>BMW M2 Competition (F87N) - OPF/GPF Akrapovic Slip-On Line (Titanium)</v>
      </c>
      <c r="L135" s="4">
        <f t="shared" si="2"/>
        <v>3714.9839999999995</v>
      </c>
      <c r="M135" s="6">
        <v>15</v>
      </c>
    </row>
    <row r="136" spans="1:13" x14ac:dyDescent="0.25">
      <c r="A136" s="2" t="s">
        <v>256</v>
      </c>
      <c r="B136" s="2" t="s">
        <v>1604</v>
      </c>
      <c r="C136" s="2" t="s">
        <v>1605</v>
      </c>
      <c r="D136" s="2" t="s">
        <v>1460</v>
      </c>
      <c r="E136" s="2" t="s">
        <v>1553</v>
      </c>
      <c r="F136" s="2" t="s">
        <v>1609</v>
      </c>
      <c r="G136" s="2" t="s">
        <v>1474</v>
      </c>
      <c r="H136" s="2" t="s">
        <v>1477</v>
      </c>
      <c r="I136" s="2">
        <v>2321.87</v>
      </c>
      <c r="J136" s="2" t="s">
        <v>1465</v>
      </c>
      <c r="K136" t="str">
        <f>CONCATENATE(E136," ",F136," Akrapovic"," ",C136)</f>
        <v>BMW M2 Competition (F87N) - OPF/GPF Akrapovic Evolution Link pipe set (Titanium)</v>
      </c>
      <c r="L136" s="4">
        <f t="shared" si="2"/>
        <v>1857.4959999999999</v>
      </c>
      <c r="M136" s="6">
        <v>15</v>
      </c>
    </row>
    <row r="137" spans="1:13" x14ac:dyDescent="0.25">
      <c r="A137" s="2" t="s">
        <v>236</v>
      </c>
      <c r="B137" s="2" t="s">
        <v>1596</v>
      </c>
      <c r="C137" s="2" t="s">
        <v>1523</v>
      </c>
      <c r="D137" s="2" t="s">
        <v>1460</v>
      </c>
      <c r="E137" s="2" t="s">
        <v>1553</v>
      </c>
      <c r="F137" s="2" t="s">
        <v>1609</v>
      </c>
      <c r="G137" s="2" t="s">
        <v>1474</v>
      </c>
      <c r="H137" s="2" t="s">
        <v>1477</v>
      </c>
      <c r="I137" s="2">
        <v>1202.3599999999999</v>
      </c>
      <c r="J137" s="2" t="s">
        <v>1465</v>
      </c>
      <c r="K137" t="str">
        <f>CONCATENATE(E137," ",F137," Akrapovic"," ",C137)</f>
        <v>BMW M2 Competition (F87N) - OPF/GPF Akrapovic Rear Carbon Fibre Diffuser - Matte</v>
      </c>
      <c r="L137" s="4">
        <f t="shared" si="2"/>
        <v>961.88799999999992</v>
      </c>
      <c r="M137" s="6">
        <v>15</v>
      </c>
    </row>
    <row r="138" spans="1:13" x14ac:dyDescent="0.25">
      <c r="A138" s="2" t="s">
        <v>239</v>
      </c>
      <c r="B138" s="2" t="s">
        <v>1597</v>
      </c>
      <c r="C138" s="2" t="s">
        <v>1503</v>
      </c>
      <c r="D138" s="2" t="s">
        <v>1460</v>
      </c>
      <c r="E138" s="2" t="s">
        <v>1553</v>
      </c>
      <c r="F138" s="2" t="s">
        <v>1609</v>
      </c>
      <c r="G138" s="2" t="s">
        <v>1474</v>
      </c>
      <c r="H138" s="2" t="s">
        <v>1477</v>
      </c>
      <c r="I138" s="2">
        <v>1396.69</v>
      </c>
      <c r="J138" s="2" t="s">
        <v>1465</v>
      </c>
      <c r="K138" t="str">
        <f>CONCATENATE(E138," ",F138," Akrapovic"," ",C138)</f>
        <v>BMW M2 Competition (F87N) - OPF/GPF Akrapovic Rear Carbon Fibre Diffuser - High Gloss</v>
      </c>
      <c r="L138" s="4">
        <f t="shared" si="2"/>
        <v>1117.3520000000001</v>
      </c>
      <c r="M138" s="6">
        <v>15</v>
      </c>
    </row>
    <row r="139" spans="1:13" x14ac:dyDescent="0.25">
      <c r="A139" s="2" t="s">
        <v>250</v>
      </c>
      <c r="B139" s="2" t="s">
        <v>1602</v>
      </c>
      <c r="C139" s="2" t="s">
        <v>1603</v>
      </c>
      <c r="D139" s="2" t="s">
        <v>1460</v>
      </c>
      <c r="E139" s="2" t="s">
        <v>1553</v>
      </c>
      <c r="F139" s="2" t="s">
        <v>1609</v>
      </c>
      <c r="G139" s="2" t="s">
        <v>1474</v>
      </c>
      <c r="H139" s="2" t="s">
        <v>1477</v>
      </c>
      <c r="I139" s="2">
        <v>1451.88</v>
      </c>
      <c r="J139" s="2" t="s">
        <v>1465</v>
      </c>
      <c r="K139" t="str">
        <f>CONCATENATE(E139," ",F139," Akrapovic"," ",C139)</f>
        <v>BMW M2 Competition (F87N) - OPF/GPF Akrapovic Downpipe (SS)</v>
      </c>
      <c r="L139" s="4">
        <f t="shared" si="2"/>
        <v>1161.5040000000001</v>
      </c>
      <c r="M139" s="6">
        <v>15</v>
      </c>
    </row>
    <row r="140" spans="1:13" x14ac:dyDescent="0.25">
      <c r="A140" s="2" t="s">
        <v>247</v>
      </c>
      <c r="B140" s="2" t="s">
        <v>1600</v>
      </c>
      <c r="C140" s="2" t="s">
        <v>1471</v>
      </c>
      <c r="D140" s="2" t="s">
        <v>1460</v>
      </c>
      <c r="E140" s="2" t="s">
        <v>1553</v>
      </c>
      <c r="F140" s="2" t="s">
        <v>1609</v>
      </c>
      <c r="G140" s="2" t="s">
        <v>1474</v>
      </c>
      <c r="H140" s="2" t="s">
        <v>1477</v>
      </c>
      <c r="I140" s="2">
        <v>679.84</v>
      </c>
      <c r="J140" s="2" t="s">
        <v>1465</v>
      </c>
      <c r="K140" t="str">
        <f>CONCATENATE(E140," ",F140," Akrapovic"," ",C140)</f>
        <v>BMW M2 Competition (F87N) - OPF/GPF Akrapovic Akrapovič Sound Kit</v>
      </c>
      <c r="L140" s="4">
        <f t="shared" si="2"/>
        <v>543.87200000000007</v>
      </c>
      <c r="M140" s="6">
        <v>15</v>
      </c>
    </row>
    <row r="141" spans="1:13" x14ac:dyDescent="0.25">
      <c r="A141" s="2" t="s">
        <v>276</v>
      </c>
      <c r="B141" s="2" t="s">
        <v>1610</v>
      </c>
      <c r="C141" s="2" t="s">
        <v>1491</v>
      </c>
      <c r="D141" s="2" t="s">
        <v>1460</v>
      </c>
      <c r="E141" s="2" t="s">
        <v>1553</v>
      </c>
      <c r="F141" s="2" t="s">
        <v>1611</v>
      </c>
      <c r="G141" s="2" t="s">
        <v>1506</v>
      </c>
      <c r="H141" s="2" t="s">
        <v>1506</v>
      </c>
      <c r="I141" s="2">
        <v>4250</v>
      </c>
      <c r="J141" s="2" t="s">
        <v>1465</v>
      </c>
      <c r="K141" t="str">
        <f>CONCATENATE(E141," ",F141," Akrapovic"," ",C141)</f>
        <v>BMW M2 Coupé (G87) Akrapovic Slip-On Line (Titanium)</v>
      </c>
      <c r="L141" s="4">
        <f t="shared" si="2"/>
        <v>3400</v>
      </c>
      <c r="M141" s="6">
        <v>15</v>
      </c>
    </row>
    <row r="142" spans="1:13" x14ac:dyDescent="0.25">
      <c r="A142" s="2" t="s">
        <v>279</v>
      </c>
      <c r="B142" s="2" t="s">
        <v>1612</v>
      </c>
      <c r="C142" s="2" t="s">
        <v>1593</v>
      </c>
      <c r="D142" s="2" t="s">
        <v>1460</v>
      </c>
      <c r="E142" s="2" t="s">
        <v>1553</v>
      </c>
      <c r="F142" s="2" t="s">
        <v>1611</v>
      </c>
      <c r="G142" s="2" t="s">
        <v>1506</v>
      </c>
      <c r="H142" s="2" t="s">
        <v>1506</v>
      </c>
      <c r="I142" s="2">
        <v>3231.9</v>
      </c>
      <c r="J142" s="2" t="s">
        <v>1465</v>
      </c>
      <c r="K142" t="str">
        <f>CONCATENATE(E142," ",F142," Akrapovic"," ",C142)</f>
        <v>BMW M2 Coupé (G87) Akrapovic Downpipe w Cat (SS)</v>
      </c>
      <c r="L142" s="4">
        <f t="shared" si="2"/>
        <v>2585.52</v>
      </c>
      <c r="M142" s="6">
        <v>15</v>
      </c>
    </row>
    <row r="143" spans="1:13" x14ac:dyDescent="0.25">
      <c r="A143" s="2" t="s">
        <v>282</v>
      </c>
      <c r="B143" s="2" t="s">
        <v>1613</v>
      </c>
      <c r="C143" s="2" t="s">
        <v>1595</v>
      </c>
      <c r="D143" s="2" t="s">
        <v>1460</v>
      </c>
      <c r="E143" s="2" t="s">
        <v>1553</v>
      </c>
      <c r="F143" s="2" t="s">
        <v>1611</v>
      </c>
      <c r="G143" s="2" t="s">
        <v>1506</v>
      </c>
      <c r="H143" s="2" t="s">
        <v>1506</v>
      </c>
      <c r="I143" s="2">
        <v>1899.45</v>
      </c>
      <c r="J143" s="2" t="s">
        <v>1465</v>
      </c>
      <c r="K143" t="str">
        <f>CONCATENATE(E143," ",F143," Akrapovic"," ",C143)</f>
        <v>BMW M2 Coupé (G87) Akrapovic Downpipe w/o Cat (SS)</v>
      </c>
      <c r="L143" s="4">
        <f t="shared" si="2"/>
        <v>1519.56</v>
      </c>
      <c r="M143" s="6">
        <v>15</v>
      </c>
    </row>
    <row r="144" spans="1:13" x14ac:dyDescent="0.25">
      <c r="A144" s="2" t="s">
        <v>285</v>
      </c>
      <c r="B144" s="2" t="s">
        <v>1614</v>
      </c>
      <c r="C144" s="2" t="s">
        <v>1615</v>
      </c>
      <c r="D144" s="2" t="s">
        <v>1460</v>
      </c>
      <c r="E144" s="2" t="s">
        <v>1553</v>
      </c>
      <c r="F144" s="2" t="s">
        <v>1611</v>
      </c>
      <c r="G144" s="2" t="s">
        <v>1506</v>
      </c>
      <c r="H144" s="2" t="s">
        <v>1506</v>
      </c>
      <c r="I144" s="2">
        <v>1956.15</v>
      </c>
      <c r="J144" s="2" t="s">
        <v>1465</v>
      </c>
      <c r="K144" t="str">
        <f>CONCATENATE(E144," ",F144," Akrapovic"," ",C144)</f>
        <v>BMW M2 Coupé (G87) Akrapovic Evolution Link Pipe set (Titanium) – Long</v>
      </c>
      <c r="L144" s="4">
        <f t="shared" si="2"/>
        <v>1564.92</v>
      </c>
      <c r="M144" s="6">
        <v>15</v>
      </c>
    </row>
    <row r="145" spans="1:13" x14ac:dyDescent="0.25">
      <c r="A145" s="2" t="s">
        <v>288</v>
      </c>
      <c r="B145" s="2" t="s">
        <v>1616</v>
      </c>
      <c r="C145" s="2" t="s">
        <v>1617</v>
      </c>
      <c r="D145" s="2" t="s">
        <v>1460</v>
      </c>
      <c r="E145" s="2" t="s">
        <v>1553</v>
      </c>
      <c r="F145" s="2" t="s">
        <v>1611</v>
      </c>
      <c r="G145" s="2" t="s">
        <v>1506</v>
      </c>
      <c r="H145" s="2" t="s">
        <v>1506</v>
      </c>
      <c r="I145" s="2">
        <v>3565</v>
      </c>
      <c r="J145" s="2" t="s">
        <v>1465</v>
      </c>
      <c r="K145" t="str">
        <f>CONCATENATE(E145," ",F145," Akrapovic"," ",C145)</f>
        <v>BMW M2 Coupé (G87) Akrapovic Rear Wing (Carbon)</v>
      </c>
      <c r="L145" s="4">
        <f t="shared" si="2"/>
        <v>2852</v>
      </c>
      <c r="M145" s="6">
        <v>15</v>
      </c>
    </row>
    <row r="146" spans="1:13" x14ac:dyDescent="0.25">
      <c r="A146" s="2" t="s">
        <v>291</v>
      </c>
      <c r="B146" s="2" t="s">
        <v>1618</v>
      </c>
      <c r="C146" s="2" t="s">
        <v>1619</v>
      </c>
      <c r="D146" s="2" t="s">
        <v>1460</v>
      </c>
      <c r="E146" s="2" t="s">
        <v>1553</v>
      </c>
      <c r="F146" s="2" t="s">
        <v>1611</v>
      </c>
      <c r="G146" s="2" t="s">
        <v>1506</v>
      </c>
      <c r="H146" s="2" t="s">
        <v>1506</v>
      </c>
      <c r="I146" s="2">
        <v>125</v>
      </c>
      <c r="J146" s="2" t="s">
        <v>1465</v>
      </c>
      <c r="K146" t="str">
        <f>CONCATENATE(E146," ",F146," Akrapovic"," ",C146)</f>
        <v>BMW M2 Coupé (G87) Akrapovic Fitting kit for mounting on BMW M2 (G87)</v>
      </c>
      <c r="L146" s="4">
        <f t="shared" si="2"/>
        <v>100</v>
      </c>
      <c r="M146" s="6">
        <v>15</v>
      </c>
    </row>
    <row r="147" spans="1:13" x14ac:dyDescent="0.25">
      <c r="A147" s="2" t="s">
        <v>294</v>
      </c>
      <c r="B147" s="2" t="s">
        <v>1620</v>
      </c>
      <c r="C147" s="2" t="s">
        <v>1621</v>
      </c>
      <c r="D147" s="2" t="s">
        <v>1460</v>
      </c>
      <c r="E147" s="2" t="s">
        <v>1553</v>
      </c>
      <c r="F147" s="2" t="s">
        <v>1611</v>
      </c>
      <c r="G147" s="2" t="s">
        <v>1506</v>
      </c>
      <c r="H147" s="2" t="s">
        <v>1506</v>
      </c>
      <c r="I147" s="2">
        <v>1695.33</v>
      </c>
      <c r="J147" s="2" t="s">
        <v>1465</v>
      </c>
      <c r="K147" t="str">
        <f>CONCATENATE(E147," ",F147," Akrapovic"," ",C147)</f>
        <v>BMW M2 Coupé (G87) Akrapovic Tail Pipe Set (Carbon)</v>
      </c>
      <c r="L147" s="4">
        <f t="shared" si="2"/>
        <v>1356.2639999999999</v>
      </c>
      <c r="M147" s="6">
        <v>15</v>
      </c>
    </row>
    <row r="148" spans="1:13" x14ac:dyDescent="0.25">
      <c r="A148" s="2" t="s">
        <v>297</v>
      </c>
      <c r="B148" s="2" t="s">
        <v>1622</v>
      </c>
      <c r="C148" s="2" t="s">
        <v>1621</v>
      </c>
      <c r="D148" s="2" t="s">
        <v>1460</v>
      </c>
      <c r="E148" s="2" t="s">
        <v>1553</v>
      </c>
      <c r="F148" s="2" t="s">
        <v>1611</v>
      </c>
      <c r="G148" s="2" t="s">
        <v>1506</v>
      </c>
      <c r="H148" s="2" t="s">
        <v>1506</v>
      </c>
      <c r="I148" s="2">
        <v>1570.59</v>
      </c>
      <c r="J148" s="2" t="s">
        <v>1465</v>
      </c>
      <c r="K148" t="str">
        <f>CONCATENATE(E148," ",F148," Akrapovic"," ",C148)</f>
        <v>BMW M2 Coupé (G87) Akrapovic Tail Pipe Set (Carbon)</v>
      </c>
      <c r="L148" s="4">
        <f t="shared" si="2"/>
        <v>1256.472</v>
      </c>
      <c r="M148" s="6">
        <v>15</v>
      </c>
    </row>
    <row r="149" spans="1:13" x14ac:dyDescent="0.25">
      <c r="A149" s="2" t="s">
        <v>299</v>
      </c>
      <c r="B149" s="2" t="s">
        <v>1623</v>
      </c>
      <c r="C149" s="2" t="s">
        <v>1570</v>
      </c>
      <c r="D149" s="2" t="s">
        <v>1460</v>
      </c>
      <c r="E149" s="2" t="s">
        <v>1553</v>
      </c>
      <c r="F149" s="2" t="s">
        <v>1611</v>
      </c>
      <c r="G149" s="2" t="s">
        <v>1506</v>
      </c>
      <c r="H149" s="2" t="s">
        <v>1506</v>
      </c>
      <c r="I149" s="2">
        <v>1075</v>
      </c>
      <c r="J149" s="2" t="s">
        <v>1465</v>
      </c>
      <c r="K149" t="str">
        <f>CONCATENATE(E149," ",F149," Akrapovic"," ",C149)</f>
        <v>BMW M2 Coupé (G87) Akrapovic Carbon Fibre Mirror Cap Set - Matte</v>
      </c>
      <c r="L149" s="4">
        <f t="shared" si="2"/>
        <v>860</v>
      </c>
      <c r="M149" s="6">
        <v>15</v>
      </c>
    </row>
    <row r="150" spans="1:13" x14ac:dyDescent="0.25">
      <c r="A150" s="2" t="s">
        <v>302</v>
      </c>
      <c r="B150" s="2" t="s">
        <v>1624</v>
      </c>
      <c r="C150" s="2" t="s">
        <v>1572</v>
      </c>
      <c r="D150" s="2" t="s">
        <v>1460</v>
      </c>
      <c r="E150" s="2" t="s">
        <v>1553</v>
      </c>
      <c r="F150" s="2" t="s">
        <v>1611</v>
      </c>
      <c r="G150" s="2" t="s">
        <v>1506</v>
      </c>
      <c r="H150" s="2" t="s">
        <v>1506</v>
      </c>
      <c r="I150" s="2">
        <v>1190</v>
      </c>
      <c r="J150" s="2" t="s">
        <v>1465</v>
      </c>
      <c r="K150" t="str">
        <f>CONCATENATE(E150," ",F150," Akrapovic"," ",C150)</f>
        <v>BMW M2 Coupé (G87) Akrapovic Carbon Fibre Mirror Cap Set - High Gloss</v>
      </c>
      <c r="L150" s="4">
        <f t="shared" si="2"/>
        <v>952</v>
      </c>
      <c r="M150" s="6">
        <v>15</v>
      </c>
    </row>
    <row r="151" spans="1:13" x14ac:dyDescent="0.25">
      <c r="A151" s="2" t="s">
        <v>304</v>
      </c>
      <c r="B151" s="2" t="s">
        <v>1625</v>
      </c>
      <c r="C151" s="2" t="s">
        <v>1626</v>
      </c>
      <c r="D151" s="2" t="s">
        <v>1460</v>
      </c>
      <c r="E151" s="2" t="s">
        <v>1553</v>
      </c>
      <c r="F151" s="2" t="s">
        <v>1611</v>
      </c>
      <c r="G151" s="2" t="s">
        <v>1506</v>
      </c>
      <c r="H151" s="2" t="s">
        <v>1506</v>
      </c>
      <c r="I151" s="2">
        <v>1350</v>
      </c>
      <c r="J151" s="2" t="s">
        <v>1465</v>
      </c>
      <c r="K151" t="str">
        <f>CONCATENATE(E151," ",F151," Akrapovic"," ",C151)</f>
        <v>BMW M2 Coupé (G87) Akrapovic Evolution Link Pipe set (SS) – Long</v>
      </c>
      <c r="L151" s="4">
        <f t="shared" si="2"/>
        <v>1080</v>
      </c>
      <c r="M151" s="6">
        <v>15</v>
      </c>
    </row>
    <row r="152" spans="1:13" x14ac:dyDescent="0.25">
      <c r="A152" s="2" t="s">
        <v>307</v>
      </c>
      <c r="B152" s="2" t="s">
        <v>1627</v>
      </c>
      <c r="C152" s="2" t="s">
        <v>1471</v>
      </c>
      <c r="D152" s="2" t="s">
        <v>1460</v>
      </c>
      <c r="E152" s="2" t="s">
        <v>1553</v>
      </c>
      <c r="F152" s="2" t="s">
        <v>1611</v>
      </c>
      <c r="G152" s="2" t="s">
        <v>1506</v>
      </c>
      <c r="H152" s="2" t="s">
        <v>1506</v>
      </c>
      <c r="I152" s="2">
        <v>451.56</v>
      </c>
      <c r="J152" s="2" t="s">
        <v>1465</v>
      </c>
      <c r="K152" t="str">
        <f>CONCATENATE(E152," ",F152," Akrapovic"," ",C152)</f>
        <v>BMW M2 Coupé (G87) Akrapovic Akrapovič Sound Kit</v>
      </c>
      <c r="L152" s="4">
        <f t="shared" si="2"/>
        <v>361.24799999999999</v>
      </c>
      <c r="M152" s="6">
        <v>15</v>
      </c>
    </row>
    <row r="153" spans="1:13" x14ac:dyDescent="0.25">
      <c r="A153" s="2" t="s">
        <v>310</v>
      </c>
      <c r="B153" s="2" t="s">
        <v>1628</v>
      </c>
      <c r="C153" s="2" t="s">
        <v>1523</v>
      </c>
      <c r="D153" s="2" t="s">
        <v>1460</v>
      </c>
      <c r="E153" s="2" t="s">
        <v>1553</v>
      </c>
      <c r="F153" s="2" t="s">
        <v>1611</v>
      </c>
      <c r="G153" s="2" t="s">
        <v>1506</v>
      </c>
      <c r="H153" s="2" t="s">
        <v>1506</v>
      </c>
      <c r="I153" s="2">
        <v>1395</v>
      </c>
      <c r="J153" s="2" t="s">
        <v>1465</v>
      </c>
      <c r="K153" t="str">
        <f>CONCATENATE(E153," ",F153," Akrapovic"," ",C153)</f>
        <v>BMW M2 Coupé (G87) Akrapovic Rear Carbon Fibre Diffuser - Matte</v>
      </c>
      <c r="L153" s="4">
        <f t="shared" si="2"/>
        <v>1116</v>
      </c>
      <c r="M153" s="6">
        <v>15</v>
      </c>
    </row>
    <row r="154" spans="1:13" x14ac:dyDescent="0.25">
      <c r="A154" s="2" t="s">
        <v>313</v>
      </c>
      <c r="B154" s="2" t="s">
        <v>1629</v>
      </c>
      <c r="C154" s="2" t="s">
        <v>1503</v>
      </c>
      <c r="D154" s="2" t="s">
        <v>1460</v>
      </c>
      <c r="E154" s="2" t="s">
        <v>1553</v>
      </c>
      <c r="F154" s="2" t="s">
        <v>1611</v>
      </c>
      <c r="G154" s="2" t="s">
        <v>1506</v>
      </c>
      <c r="H154" s="2" t="s">
        <v>1506</v>
      </c>
      <c r="I154" s="2">
        <v>1550</v>
      </c>
      <c r="J154" s="2" t="s">
        <v>1465</v>
      </c>
      <c r="K154" t="str">
        <f>CONCATENATE(E154," ",F154," Akrapovic"," ",C154)</f>
        <v>BMW M2 Coupé (G87) Akrapovic Rear Carbon Fibre Diffuser - High Gloss</v>
      </c>
      <c r="L154" s="4">
        <f t="shared" si="2"/>
        <v>1240</v>
      </c>
      <c r="M154" s="6">
        <v>15</v>
      </c>
    </row>
    <row r="155" spans="1:13" x14ac:dyDescent="0.25">
      <c r="A155" s="2" t="s">
        <v>313</v>
      </c>
      <c r="B155" s="2" t="s">
        <v>1629</v>
      </c>
      <c r="C155" s="2" t="s">
        <v>1503</v>
      </c>
      <c r="D155" s="2" t="s">
        <v>1460</v>
      </c>
      <c r="E155" s="2" t="s">
        <v>1553</v>
      </c>
      <c r="F155" s="2" t="s">
        <v>1630</v>
      </c>
      <c r="G155" s="2" t="s">
        <v>1506</v>
      </c>
      <c r="H155" s="2" t="s">
        <v>1506</v>
      </c>
      <c r="I155" s="2">
        <v>1550</v>
      </c>
      <c r="J155" s="2" t="s">
        <v>1465</v>
      </c>
      <c r="K155" t="str">
        <f>CONCATENATE(E155," ",F155," Akrapovic"," ",C155)</f>
        <v>BMW M2 Coupé (G87) - OPF/GPF Akrapovic Rear Carbon Fibre Diffuser - High Gloss</v>
      </c>
      <c r="L155" s="4">
        <f t="shared" si="2"/>
        <v>1240</v>
      </c>
      <c r="M155" s="6">
        <v>15</v>
      </c>
    </row>
    <row r="156" spans="1:13" x14ac:dyDescent="0.25">
      <c r="A156" s="2" t="s">
        <v>310</v>
      </c>
      <c r="B156" s="2" t="s">
        <v>1628</v>
      </c>
      <c r="C156" s="2" t="s">
        <v>1523</v>
      </c>
      <c r="D156" s="2" t="s">
        <v>1460</v>
      </c>
      <c r="E156" s="2" t="s">
        <v>1553</v>
      </c>
      <c r="F156" s="2" t="s">
        <v>1630</v>
      </c>
      <c r="G156" s="2" t="s">
        <v>1506</v>
      </c>
      <c r="H156" s="2" t="s">
        <v>1506</v>
      </c>
      <c r="I156" s="2">
        <v>1395</v>
      </c>
      <c r="J156" s="2" t="s">
        <v>1465</v>
      </c>
      <c r="K156" t="str">
        <f>CONCATENATE(E156," ",F156," Akrapovic"," ",C156)</f>
        <v>BMW M2 Coupé (G87) - OPF/GPF Akrapovic Rear Carbon Fibre Diffuser - Matte</v>
      </c>
      <c r="L156" s="4">
        <f t="shared" si="2"/>
        <v>1116</v>
      </c>
      <c r="M156" s="6">
        <v>15</v>
      </c>
    </row>
    <row r="157" spans="1:13" x14ac:dyDescent="0.25">
      <c r="A157" s="2" t="s">
        <v>307</v>
      </c>
      <c r="B157" s="2" t="s">
        <v>1627</v>
      </c>
      <c r="C157" s="2" t="s">
        <v>1471</v>
      </c>
      <c r="D157" s="2" t="s">
        <v>1460</v>
      </c>
      <c r="E157" s="2" t="s">
        <v>1553</v>
      </c>
      <c r="F157" s="2" t="s">
        <v>1630</v>
      </c>
      <c r="G157" s="2" t="s">
        <v>1506</v>
      </c>
      <c r="H157" s="2" t="s">
        <v>1506</v>
      </c>
      <c r="I157" s="2">
        <v>451.56</v>
      </c>
      <c r="J157" s="2" t="s">
        <v>1465</v>
      </c>
      <c r="K157" t="str">
        <f>CONCATENATE(E157," ",F157," Akrapovic"," ",C157)</f>
        <v>BMW M2 Coupé (G87) - OPF/GPF Akrapovic Akrapovič Sound Kit</v>
      </c>
      <c r="L157" s="4">
        <f t="shared" si="2"/>
        <v>361.24799999999999</v>
      </c>
      <c r="M157" s="6">
        <v>15</v>
      </c>
    </row>
    <row r="158" spans="1:13" x14ac:dyDescent="0.25">
      <c r="A158" s="2" t="s">
        <v>304</v>
      </c>
      <c r="B158" s="2" t="s">
        <v>1625</v>
      </c>
      <c r="C158" s="2" t="s">
        <v>1626</v>
      </c>
      <c r="D158" s="2" t="s">
        <v>1460</v>
      </c>
      <c r="E158" s="2" t="s">
        <v>1553</v>
      </c>
      <c r="F158" s="2" t="s">
        <v>1630</v>
      </c>
      <c r="G158" s="2" t="s">
        <v>1506</v>
      </c>
      <c r="H158" s="2" t="s">
        <v>1506</v>
      </c>
      <c r="I158" s="2">
        <v>1350</v>
      </c>
      <c r="J158" s="2" t="s">
        <v>1465</v>
      </c>
      <c r="K158" t="str">
        <f>CONCATENATE(E158," ",F158," Akrapovic"," ",C158)</f>
        <v>BMW M2 Coupé (G87) - OPF/GPF Akrapovic Evolution Link Pipe set (SS) – Long</v>
      </c>
      <c r="L158" s="4">
        <f t="shared" si="2"/>
        <v>1080</v>
      </c>
      <c r="M158" s="6">
        <v>15</v>
      </c>
    </row>
    <row r="159" spans="1:13" x14ac:dyDescent="0.25">
      <c r="A159" s="2" t="s">
        <v>302</v>
      </c>
      <c r="B159" s="2" t="s">
        <v>1624</v>
      </c>
      <c r="C159" s="2" t="s">
        <v>1572</v>
      </c>
      <c r="D159" s="2" t="s">
        <v>1460</v>
      </c>
      <c r="E159" s="2" t="s">
        <v>1553</v>
      </c>
      <c r="F159" s="2" t="s">
        <v>1630</v>
      </c>
      <c r="G159" s="2" t="s">
        <v>1506</v>
      </c>
      <c r="H159" s="2" t="s">
        <v>1506</v>
      </c>
      <c r="I159" s="2">
        <v>1190</v>
      </c>
      <c r="J159" s="2" t="s">
        <v>1465</v>
      </c>
      <c r="K159" t="str">
        <f>CONCATENATE(E159," ",F159," Akrapovic"," ",C159)</f>
        <v>BMW M2 Coupé (G87) - OPF/GPF Akrapovic Carbon Fibre Mirror Cap Set - High Gloss</v>
      </c>
      <c r="L159" s="4">
        <f t="shared" si="2"/>
        <v>952</v>
      </c>
      <c r="M159" s="6">
        <v>15</v>
      </c>
    </row>
    <row r="160" spans="1:13" x14ac:dyDescent="0.25">
      <c r="A160" s="2" t="s">
        <v>299</v>
      </c>
      <c r="B160" s="2" t="s">
        <v>1623</v>
      </c>
      <c r="C160" s="2" t="s">
        <v>1570</v>
      </c>
      <c r="D160" s="2" t="s">
        <v>1460</v>
      </c>
      <c r="E160" s="2" t="s">
        <v>1553</v>
      </c>
      <c r="F160" s="2" t="s">
        <v>1630</v>
      </c>
      <c r="G160" s="2" t="s">
        <v>1506</v>
      </c>
      <c r="H160" s="2" t="s">
        <v>1506</v>
      </c>
      <c r="I160" s="2">
        <v>1075</v>
      </c>
      <c r="J160" s="2" t="s">
        <v>1465</v>
      </c>
      <c r="K160" t="str">
        <f>CONCATENATE(E160," ",F160," Akrapovic"," ",C160)</f>
        <v>BMW M2 Coupé (G87) - OPF/GPF Akrapovic Carbon Fibre Mirror Cap Set - Matte</v>
      </c>
      <c r="L160" s="4">
        <f t="shared" si="2"/>
        <v>860</v>
      </c>
      <c r="M160" s="6">
        <v>15</v>
      </c>
    </row>
    <row r="161" spans="1:13" x14ac:dyDescent="0.25">
      <c r="A161" s="2" t="s">
        <v>297</v>
      </c>
      <c r="B161" s="2" t="s">
        <v>1622</v>
      </c>
      <c r="C161" s="2" t="s">
        <v>1621</v>
      </c>
      <c r="D161" s="2" t="s">
        <v>1460</v>
      </c>
      <c r="E161" s="2" t="s">
        <v>1553</v>
      </c>
      <c r="F161" s="2" t="s">
        <v>1630</v>
      </c>
      <c r="G161" s="2" t="s">
        <v>1506</v>
      </c>
      <c r="H161" s="2" t="s">
        <v>1506</v>
      </c>
      <c r="I161" s="2">
        <v>1570.59</v>
      </c>
      <c r="J161" s="2" t="s">
        <v>1465</v>
      </c>
      <c r="K161" t="str">
        <f>CONCATENATE(E161," ",F161," Akrapovic"," ",C161)</f>
        <v>BMW M2 Coupé (G87) - OPF/GPF Akrapovic Tail Pipe Set (Carbon)</v>
      </c>
      <c r="L161" s="4">
        <f t="shared" si="2"/>
        <v>1256.472</v>
      </c>
      <c r="M161" s="6">
        <v>15</v>
      </c>
    </row>
    <row r="162" spans="1:13" x14ac:dyDescent="0.25">
      <c r="A162" s="2" t="s">
        <v>294</v>
      </c>
      <c r="B162" s="2" t="s">
        <v>1620</v>
      </c>
      <c r="C162" s="2" t="s">
        <v>1621</v>
      </c>
      <c r="D162" s="2" t="s">
        <v>1460</v>
      </c>
      <c r="E162" s="2" t="s">
        <v>1553</v>
      </c>
      <c r="F162" s="2" t="s">
        <v>1630</v>
      </c>
      <c r="G162" s="2" t="s">
        <v>1506</v>
      </c>
      <c r="H162" s="2" t="s">
        <v>1506</v>
      </c>
      <c r="I162" s="2">
        <v>1695.33</v>
      </c>
      <c r="J162" s="2" t="s">
        <v>1465</v>
      </c>
      <c r="K162" t="str">
        <f>CONCATENATE(E162," ",F162," Akrapovic"," ",C162)</f>
        <v>BMW M2 Coupé (G87) - OPF/GPF Akrapovic Tail Pipe Set (Carbon)</v>
      </c>
      <c r="L162" s="4">
        <f t="shared" si="2"/>
        <v>1356.2639999999999</v>
      </c>
      <c r="M162" s="6">
        <v>15</v>
      </c>
    </row>
    <row r="163" spans="1:13" x14ac:dyDescent="0.25">
      <c r="A163" s="2" t="s">
        <v>291</v>
      </c>
      <c r="B163" s="2" t="s">
        <v>1618</v>
      </c>
      <c r="C163" s="2" t="s">
        <v>1619</v>
      </c>
      <c r="D163" s="2" t="s">
        <v>1460</v>
      </c>
      <c r="E163" s="2" t="s">
        <v>1553</v>
      </c>
      <c r="F163" s="2" t="s">
        <v>1630</v>
      </c>
      <c r="G163" s="2" t="s">
        <v>1506</v>
      </c>
      <c r="H163" s="2" t="s">
        <v>1506</v>
      </c>
      <c r="I163" s="2">
        <v>125</v>
      </c>
      <c r="J163" s="2" t="s">
        <v>1465</v>
      </c>
      <c r="K163" t="str">
        <f>CONCATENATE(E163," ",F163," Akrapovic"," ",C163)</f>
        <v>BMW M2 Coupé (G87) - OPF/GPF Akrapovic Fitting kit for mounting on BMW M2 (G87)</v>
      </c>
      <c r="L163" s="4">
        <f t="shared" si="2"/>
        <v>100</v>
      </c>
      <c r="M163" s="6">
        <v>15</v>
      </c>
    </row>
    <row r="164" spans="1:13" x14ac:dyDescent="0.25">
      <c r="A164" s="2" t="s">
        <v>288</v>
      </c>
      <c r="B164" s="2" t="s">
        <v>1616</v>
      </c>
      <c r="C164" s="2" t="s">
        <v>1617</v>
      </c>
      <c r="D164" s="2" t="s">
        <v>1460</v>
      </c>
      <c r="E164" s="2" t="s">
        <v>1553</v>
      </c>
      <c r="F164" s="2" t="s">
        <v>1630</v>
      </c>
      <c r="G164" s="2" t="s">
        <v>1506</v>
      </c>
      <c r="H164" s="2" t="s">
        <v>1506</v>
      </c>
      <c r="I164" s="2">
        <v>3565</v>
      </c>
      <c r="J164" s="2" t="s">
        <v>1465</v>
      </c>
      <c r="K164" t="str">
        <f>CONCATENATE(E164," ",F164," Akrapovic"," ",C164)</f>
        <v>BMW M2 Coupé (G87) - OPF/GPF Akrapovic Rear Wing (Carbon)</v>
      </c>
      <c r="L164" s="4">
        <f t="shared" si="2"/>
        <v>2852</v>
      </c>
      <c r="M164" s="6">
        <v>15</v>
      </c>
    </row>
    <row r="165" spans="1:13" x14ac:dyDescent="0.25">
      <c r="A165" s="2" t="s">
        <v>285</v>
      </c>
      <c r="B165" s="2" t="s">
        <v>1614</v>
      </c>
      <c r="C165" s="2" t="s">
        <v>1615</v>
      </c>
      <c r="D165" s="2" t="s">
        <v>1460</v>
      </c>
      <c r="E165" s="2" t="s">
        <v>1553</v>
      </c>
      <c r="F165" s="2" t="s">
        <v>1630</v>
      </c>
      <c r="G165" s="2" t="s">
        <v>1506</v>
      </c>
      <c r="H165" s="2" t="s">
        <v>1506</v>
      </c>
      <c r="I165" s="2">
        <v>1956.15</v>
      </c>
      <c r="J165" s="2" t="s">
        <v>1465</v>
      </c>
      <c r="K165" t="str">
        <f>CONCATENATE(E165," ",F165," Akrapovic"," ",C165)</f>
        <v>BMW M2 Coupé (G87) - OPF/GPF Akrapovic Evolution Link Pipe set (Titanium) – Long</v>
      </c>
      <c r="L165" s="4">
        <f t="shared" si="2"/>
        <v>1564.92</v>
      </c>
      <c r="M165" s="6">
        <v>15</v>
      </c>
    </row>
    <row r="166" spans="1:13" x14ac:dyDescent="0.25">
      <c r="A166" s="2" t="s">
        <v>282</v>
      </c>
      <c r="B166" s="2" t="s">
        <v>1613</v>
      </c>
      <c r="C166" s="2" t="s">
        <v>1595</v>
      </c>
      <c r="D166" s="2" t="s">
        <v>1460</v>
      </c>
      <c r="E166" s="2" t="s">
        <v>1553</v>
      </c>
      <c r="F166" s="2" t="s">
        <v>1630</v>
      </c>
      <c r="G166" s="2" t="s">
        <v>1506</v>
      </c>
      <c r="H166" s="2" t="s">
        <v>1506</v>
      </c>
      <c r="I166" s="2">
        <v>1899.45</v>
      </c>
      <c r="J166" s="2" t="s">
        <v>1465</v>
      </c>
      <c r="K166" t="str">
        <f>CONCATENATE(E166," ",F166," Akrapovic"," ",C166)</f>
        <v>BMW M2 Coupé (G87) - OPF/GPF Akrapovic Downpipe w/o Cat (SS)</v>
      </c>
      <c r="L166" s="4">
        <f t="shared" si="2"/>
        <v>1519.56</v>
      </c>
      <c r="M166" s="6">
        <v>15</v>
      </c>
    </row>
    <row r="167" spans="1:13" x14ac:dyDescent="0.25">
      <c r="A167" s="2" t="s">
        <v>279</v>
      </c>
      <c r="B167" s="2" t="s">
        <v>1612</v>
      </c>
      <c r="C167" s="2" t="s">
        <v>1593</v>
      </c>
      <c r="D167" s="2" t="s">
        <v>1460</v>
      </c>
      <c r="E167" s="2" t="s">
        <v>1553</v>
      </c>
      <c r="F167" s="2" t="s">
        <v>1630</v>
      </c>
      <c r="G167" s="2" t="s">
        <v>1506</v>
      </c>
      <c r="H167" s="2" t="s">
        <v>1506</v>
      </c>
      <c r="I167" s="2">
        <v>3231.9</v>
      </c>
      <c r="J167" s="2" t="s">
        <v>1465</v>
      </c>
      <c r="K167" t="str">
        <f>CONCATENATE(E167," ",F167," Akrapovic"," ",C167)</f>
        <v>BMW M2 Coupé (G87) - OPF/GPF Akrapovic Downpipe w Cat (SS)</v>
      </c>
      <c r="L167" s="4">
        <f t="shared" si="2"/>
        <v>2585.52</v>
      </c>
      <c r="M167" s="6">
        <v>15</v>
      </c>
    </row>
    <row r="168" spans="1:13" x14ac:dyDescent="0.25">
      <c r="A168" s="2" t="s">
        <v>276</v>
      </c>
      <c r="B168" s="2" t="s">
        <v>1610</v>
      </c>
      <c r="C168" s="2" t="s">
        <v>1491</v>
      </c>
      <c r="D168" s="2" t="s">
        <v>1460</v>
      </c>
      <c r="E168" s="2" t="s">
        <v>1553</v>
      </c>
      <c r="F168" s="2" t="s">
        <v>1630</v>
      </c>
      <c r="G168" s="2" t="s">
        <v>1506</v>
      </c>
      <c r="H168" s="2" t="s">
        <v>1506</v>
      </c>
      <c r="I168" s="2">
        <v>4250</v>
      </c>
      <c r="J168" s="2" t="s">
        <v>1465</v>
      </c>
      <c r="K168" t="str">
        <f>CONCATENATE(E168," ",F168," Akrapovic"," ",C168)</f>
        <v>BMW M2 Coupé (G87) - OPF/GPF Akrapovic Slip-On Line (Titanium)</v>
      </c>
      <c r="L168" s="4">
        <f t="shared" si="2"/>
        <v>3400</v>
      </c>
      <c r="M168" s="6">
        <v>15</v>
      </c>
    </row>
    <row r="169" spans="1:13" x14ac:dyDescent="0.25">
      <c r="A169" s="2" t="s">
        <v>247</v>
      </c>
      <c r="B169" s="2" t="s">
        <v>1600</v>
      </c>
      <c r="C169" s="2" t="s">
        <v>1471</v>
      </c>
      <c r="D169" s="2" t="s">
        <v>1460</v>
      </c>
      <c r="E169" s="2" t="s">
        <v>1553</v>
      </c>
      <c r="F169" s="2" t="s">
        <v>1631</v>
      </c>
      <c r="G169" s="2" t="s">
        <v>1477</v>
      </c>
      <c r="H169" s="2" t="s">
        <v>1525</v>
      </c>
      <c r="I169" s="2">
        <v>679.84</v>
      </c>
      <c r="J169" s="2" t="s">
        <v>1465</v>
      </c>
      <c r="K169" t="str">
        <f>CONCATENATE(E169," ",F169," Akrapovic"," ",C169)</f>
        <v>BMW M2 CS (F87N) Akrapovic Akrapovič Sound Kit</v>
      </c>
      <c r="L169" s="4">
        <f t="shared" si="2"/>
        <v>543.87200000000007</v>
      </c>
      <c r="M169" s="6">
        <v>15</v>
      </c>
    </row>
    <row r="170" spans="1:13" x14ac:dyDescent="0.25">
      <c r="A170" s="2" t="s">
        <v>250</v>
      </c>
      <c r="B170" s="2" t="s">
        <v>1602</v>
      </c>
      <c r="C170" s="2" t="s">
        <v>1603</v>
      </c>
      <c r="D170" s="2" t="s">
        <v>1460</v>
      </c>
      <c r="E170" s="2" t="s">
        <v>1553</v>
      </c>
      <c r="F170" s="2" t="s">
        <v>1631</v>
      </c>
      <c r="G170" s="2" t="s">
        <v>1477</v>
      </c>
      <c r="H170" s="2" t="s">
        <v>1525</v>
      </c>
      <c r="I170" s="2">
        <v>1451.88</v>
      </c>
      <c r="J170" s="2" t="s">
        <v>1465</v>
      </c>
      <c r="K170" t="str">
        <f>CONCATENATE(E170," ",F170," Akrapovic"," ",C170)</f>
        <v>BMW M2 CS (F87N) Akrapovic Downpipe (SS)</v>
      </c>
      <c r="L170" s="4">
        <f t="shared" si="2"/>
        <v>1161.5040000000001</v>
      </c>
      <c r="M170" s="6">
        <v>15</v>
      </c>
    </row>
    <row r="171" spans="1:13" x14ac:dyDescent="0.25">
      <c r="A171" s="2" t="s">
        <v>239</v>
      </c>
      <c r="B171" s="2" t="s">
        <v>1597</v>
      </c>
      <c r="C171" s="2" t="s">
        <v>1503</v>
      </c>
      <c r="D171" s="2" t="s">
        <v>1460</v>
      </c>
      <c r="E171" s="2" t="s">
        <v>1553</v>
      </c>
      <c r="F171" s="2" t="s">
        <v>1631</v>
      </c>
      <c r="G171" s="2" t="s">
        <v>1477</v>
      </c>
      <c r="H171" s="2" t="s">
        <v>1525</v>
      </c>
      <c r="I171" s="2">
        <v>1396.69</v>
      </c>
      <c r="J171" s="2" t="s">
        <v>1465</v>
      </c>
      <c r="K171" t="str">
        <f>CONCATENATE(E171," ",F171," Akrapovic"," ",C171)</f>
        <v>BMW M2 CS (F87N) Akrapovic Rear Carbon Fibre Diffuser - High Gloss</v>
      </c>
      <c r="L171" s="4">
        <f t="shared" si="2"/>
        <v>1117.3520000000001</v>
      </c>
      <c r="M171" s="6">
        <v>15</v>
      </c>
    </row>
    <row r="172" spans="1:13" x14ac:dyDescent="0.25">
      <c r="A172" s="2" t="s">
        <v>236</v>
      </c>
      <c r="B172" s="2" t="s">
        <v>1596</v>
      </c>
      <c r="C172" s="2" t="s">
        <v>1523</v>
      </c>
      <c r="D172" s="2" t="s">
        <v>1460</v>
      </c>
      <c r="E172" s="2" t="s">
        <v>1553</v>
      </c>
      <c r="F172" s="2" t="s">
        <v>1631</v>
      </c>
      <c r="G172" s="2" t="s">
        <v>1477</v>
      </c>
      <c r="H172" s="2" t="s">
        <v>1525</v>
      </c>
      <c r="I172" s="2">
        <v>1202.3599999999999</v>
      </c>
      <c r="J172" s="2" t="s">
        <v>1465</v>
      </c>
      <c r="K172" t="str">
        <f>CONCATENATE(E172," ",F172," Akrapovic"," ",C172)</f>
        <v>BMW M2 CS (F87N) Akrapovic Rear Carbon Fibre Diffuser - Matte</v>
      </c>
      <c r="L172" s="4">
        <f t="shared" si="2"/>
        <v>961.88799999999992</v>
      </c>
      <c r="M172" s="6">
        <v>15</v>
      </c>
    </row>
    <row r="173" spans="1:13" x14ac:dyDescent="0.25">
      <c r="A173" s="2" t="s">
        <v>256</v>
      </c>
      <c r="B173" s="2" t="s">
        <v>1604</v>
      </c>
      <c r="C173" s="2" t="s">
        <v>1605</v>
      </c>
      <c r="D173" s="2" t="s">
        <v>1460</v>
      </c>
      <c r="E173" s="2" t="s">
        <v>1553</v>
      </c>
      <c r="F173" s="2" t="s">
        <v>1631</v>
      </c>
      <c r="G173" s="2" t="s">
        <v>1477</v>
      </c>
      <c r="H173" s="2" t="s">
        <v>1525</v>
      </c>
      <c r="I173" s="2">
        <v>2321.87</v>
      </c>
      <c r="J173" s="2" t="s">
        <v>1465</v>
      </c>
      <c r="K173" t="str">
        <f>CONCATENATE(E173," ",F173," Akrapovic"," ",C173)</f>
        <v>BMW M2 CS (F87N) Akrapovic Evolution Link pipe set (Titanium)</v>
      </c>
      <c r="L173" s="4">
        <f t="shared" si="2"/>
        <v>1857.4959999999999</v>
      </c>
      <c r="M173" s="6">
        <v>15</v>
      </c>
    </row>
    <row r="174" spans="1:13" x14ac:dyDescent="0.25">
      <c r="A174" s="2" t="s">
        <v>259</v>
      </c>
      <c r="B174" s="2" t="s">
        <v>1606</v>
      </c>
      <c r="C174" s="2" t="s">
        <v>1491</v>
      </c>
      <c r="D174" s="2" t="s">
        <v>1460</v>
      </c>
      <c r="E174" s="2" t="s">
        <v>1553</v>
      </c>
      <c r="F174" s="2" t="s">
        <v>1631</v>
      </c>
      <c r="G174" s="2" t="s">
        <v>1477</v>
      </c>
      <c r="H174" s="2" t="s">
        <v>1525</v>
      </c>
      <c r="I174" s="2">
        <v>4643.7299999999996</v>
      </c>
      <c r="J174" s="2" t="s">
        <v>1465</v>
      </c>
      <c r="K174" t="str">
        <f>CONCATENATE(E174," ",F174," Akrapovic"," ",C174)</f>
        <v>BMW M2 CS (F87N) Akrapovic Slip-On Line (Titanium)</v>
      </c>
      <c r="L174" s="4">
        <f t="shared" si="2"/>
        <v>3714.9839999999995</v>
      </c>
      <c r="M174" s="6">
        <v>15</v>
      </c>
    </row>
    <row r="175" spans="1:13" x14ac:dyDescent="0.25">
      <c r="A175" s="2" t="s">
        <v>262</v>
      </c>
      <c r="B175" s="2" t="s">
        <v>1607</v>
      </c>
      <c r="C175" s="2" t="s">
        <v>1572</v>
      </c>
      <c r="D175" s="2" t="s">
        <v>1460</v>
      </c>
      <c r="E175" s="2" t="s">
        <v>1553</v>
      </c>
      <c r="F175" s="2" t="s">
        <v>1631</v>
      </c>
      <c r="G175" s="2" t="s">
        <v>1477</v>
      </c>
      <c r="H175" s="2" t="s">
        <v>1525</v>
      </c>
      <c r="I175" s="2">
        <v>809.68</v>
      </c>
      <c r="J175" s="2" t="s">
        <v>1465</v>
      </c>
      <c r="K175" t="str">
        <f>CONCATENATE(E175," ",F175," Akrapovic"," ",C175)</f>
        <v>BMW M2 CS (F87N) Akrapovic Carbon Fibre Mirror Cap Set - High Gloss</v>
      </c>
      <c r="L175" s="4">
        <f t="shared" si="2"/>
        <v>647.74399999999991</v>
      </c>
      <c r="M175" s="6">
        <v>15</v>
      </c>
    </row>
    <row r="176" spans="1:13" x14ac:dyDescent="0.25">
      <c r="A176" s="2" t="s">
        <v>265</v>
      </c>
      <c r="B176" s="2" t="s">
        <v>1608</v>
      </c>
      <c r="C176" s="2" t="s">
        <v>1570</v>
      </c>
      <c r="D176" s="2" t="s">
        <v>1460</v>
      </c>
      <c r="E176" s="2" t="s">
        <v>1553</v>
      </c>
      <c r="F176" s="2" t="s">
        <v>1631</v>
      </c>
      <c r="G176" s="2" t="s">
        <v>1477</v>
      </c>
      <c r="H176" s="2" t="s">
        <v>1525</v>
      </c>
      <c r="I176" s="2">
        <v>702.52</v>
      </c>
      <c r="J176" s="2" t="s">
        <v>1465</v>
      </c>
      <c r="K176" t="str">
        <f>CONCATENATE(E176," ",F176," Akrapovic"," ",C176)</f>
        <v>BMW M2 CS (F87N) Akrapovic Carbon Fibre Mirror Cap Set - Matte</v>
      </c>
      <c r="L176" s="4">
        <f t="shared" si="2"/>
        <v>562.01599999999996</v>
      </c>
      <c r="M176" s="6">
        <v>15</v>
      </c>
    </row>
    <row r="177" spans="1:13" x14ac:dyDescent="0.25">
      <c r="A177" s="2" t="s">
        <v>265</v>
      </c>
      <c r="B177" s="2" t="s">
        <v>1608</v>
      </c>
      <c r="C177" s="2" t="s">
        <v>1570</v>
      </c>
      <c r="D177" s="2" t="s">
        <v>1460</v>
      </c>
      <c r="E177" s="2" t="s">
        <v>1553</v>
      </c>
      <c r="F177" s="2" t="s">
        <v>1632</v>
      </c>
      <c r="G177" s="2" t="s">
        <v>1477</v>
      </c>
      <c r="H177" s="2" t="s">
        <v>1525</v>
      </c>
      <c r="I177" s="2">
        <v>702.52</v>
      </c>
      <c r="J177" s="2" t="s">
        <v>1465</v>
      </c>
      <c r="K177" t="str">
        <f>CONCATENATE(E177," ",F177," Akrapovic"," ",C177)</f>
        <v>BMW M2 CS (F87N) - OPF/GPF Akrapovic Carbon Fibre Mirror Cap Set - Matte</v>
      </c>
      <c r="L177" s="4">
        <f t="shared" si="2"/>
        <v>562.01599999999996</v>
      </c>
      <c r="M177" s="6">
        <v>15</v>
      </c>
    </row>
    <row r="178" spans="1:13" x14ac:dyDescent="0.25">
      <c r="A178" s="2" t="s">
        <v>262</v>
      </c>
      <c r="B178" s="2" t="s">
        <v>1607</v>
      </c>
      <c r="C178" s="2" t="s">
        <v>1572</v>
      </c>
      <c r="D178" s="2" t="s">
        <v>1460</v>
      </c>
      <c r="E178" s="2" t="s">
        <v>1553</v>
      </c>
      <c r="F178" s="2" t="s">
        <v>1632</v>
      </c>
      <c r="G178" s="2" t="s">
        <v>1477</v>
      </c>
      <c r="H178" s="2" t="s">
        <v>1525</v>
      </c>
      <c r="I178" s="2">
        <v>809.68</v>
      </c>
      <c r="J178" s="2" t="s">
        <v>1465</v>
      </c>
      <c r="K178" t="str">
        <f>CONCATENATE(E178," ",F178," Akrapovic"," ",C178)</f>
        <v>BMW M2 CS (F87N) - OPF/GPF Akrapovic Carbon Fibre Mirror Cap Set - High Gloss</v>
      </c>
      <c r="L178" s="4">
        <f t="shared" si="2"/>
        <v>647.74399999999991</v>
      </c>
      <c r="M178" s="6">
        <v>15</v>
      </c>
    </row>
    <row r="179" spans="1:13" x14ac:dyDescent="0.25">
      <c r="A179" s="2" t="s">
        <v>256</v>
      </c>
      <c r="B179" s="2" t="s">
        <v>1604</v>
      </c>
      <c r="C179" s="2" t="s">
        <v>1605</v>
      </c>
      <c r="D179" s="2" t="s">
        <v>1460</v>
      </c>
      <c r="E179" s="2" t="s">
        <v>1553</v>
      </c>
      <c r="F179" s="2" t="s">
        <v>1632</v>
      </c>
      <c r="G179" s="2" t="s">
        <v>1477</v>
      </c>
      <c r="H179" s="2" t="s">
        <v>1525</v>
      </c>
      <c r="I179" s="2">
        <v>2321.87</v>
      </c>
      <c r="J179" s="2" t="s">
        <v>1465</v>
      </c>
      <c r="K179" t="str">
        <f>CONCATENATE(E179," ",F179," Akrapovic"," ",C179)</f>
        <v>BMW M2 CS (F87N) - OPF/GPF Akrapovic Evolution Link pipe set (Titanium)</v>
      </c>
      <c r="L179" s="4">
        <f t="shared" si="2"/>
        <v>1857.4959999999999</v>
      </c>
      <c r="M179" s="6">
        <v>15</v>
      </c>
    </row>
    <row r="180" spans="1:13" x14ac:dyDescent="0.25">
      <c r="A180" s="2" t="s">
        <v>236</v>
      </c>
      <c r="B180" s="2" t="s">
        <v>1596</v>
      </c>
      <c r="C180" s="2" t="s">
        <v>1523</v>
      </c>
      <c r="D180" s="2" t="s">
        <v>1460</v>
      </c>
      <c r="E180" s="2" t="s">
        <v>1553</v>
      </c>
      <c r="F180" s="2" t="s">
        <v>1632</v>
      </c>
      <c r="G180" s="2" t="s">
        <v>1477</v>
      </c>
      <c r="H180" s="2" t="s">
        <v>1525</v>
      </c>
      <c r="I180" s="2">
        <v>1202.3599999999999</v>
      </c>
      <c r="J180" s="2" t="s">
        <v>1465</v>
      </c>
      <c r="K180" t="str">
        <f>CONCATENATE(E180," ",F180," Akrapovic"," ",C180)</f>
        <v>BMW M2 CS (F87N) - OPF/GPF Akrapovic Rear Carbon Fibre Diffuser - Matte</v>
      </c>
      <c r="L180" s="4">
        <f t="shared" si="2"/>
        <v>961.88799999999992</v>
      </c>
      <c r="M180" s="6">
        <v>15</v>
      </c>
    </row>
    <row r="181" spans="1:13" x14ac:dyDescent="0.25">
      <c r="A181" s="2" t="s">
        <v>239</v>
      </c>
      <c r="B181" s="2" t="s">
        <v>1597</v>
      </c>
      <c r="C181" s="2" t="s">
        <v>1503</v>
      </c>
      <c r="D181" s="2" t="s">
        <v>1460</v>
      </c>
      <c r="E181" s="2" t="s">
        <v>1553</v>
      </c>
      <c r="F181" s="2" t="s">
        <v>1632</v>
      </c>
      <c r="G181" s="2" t="s">
        <v>1477</v>
      </c>
      <c r="H181" s="2" t="s">
        <v>1525</v>
      </c>
      <c r="I181" s="2">
        <v>1396.69</v>
      </c>
      <c r="J181" s="2" t="s">
        <v>1465</v>
      </c>
      <c r="K181" t="str">
        <f>CONCATENATE(E181," ",F181," Akrapovic"," ",C181)</f>
        <v>BMW M2 CS (F87N) - OPF/GPF Akrapovic Rear Carbon Fibre Diffuser - High Gloss</v>
      </c>
      <c r="L181" s="4">
        <f t="shared" si="2"/>
        <v>1117.3520000000001</v>
      </c>
      <c r="M181" s="6">
        <v>15</v>
      </c>
    </row>
    <row r="182" spans="1:13" x14ac:dyDescent="0.25">
      <c r="A182" s="2" t="s">
        <v>250</v>
      </c>
      <c r="B182" s="2" t="s">
        <v>1602</v>
      </c>
      <c r="C182" s="2" t="s">
        <v>1603</v>
      </c>
      <c r="D182" s="2" t="s">
        <v>1460</v>
      </c>
      <c r="E182" s="2" t="s">
        <v>1553</v>
      </c>
      <c r="F182" s="2" t="s">
        <v>1632</v>
      </c>
      <c r="G182" s="2" t="s">
        <v>1477</v>
      </c>
      <c r="H182" s="2" t="s">
        <v>1525</v>
      </c>
      <c r="I182" s="2">
        <v>1451.88</v>
      </c>
      <c r="J182" s="2" t="s">
        <v>1465</v>
      </c>
      <c r="K182" t="str">
        <f>CONCATENATE(E182," ",F182," Akrapovic"," ",C182)</f>
        <v>BMW M2 CS (F87N) - OPF/GPF Akrapovic Downpipe (SS)</v>
      </c>
      <c r="L182" s="4">
        <f t="shared" si="2"/>
        <v>1161.5040000000001</v>
      </c>
      <c r="M182" s="6">
        <v>15</v>
      </c>
    </row>
    <row r="183" spans="1:13" x14ac:dyDescent="0.25">
      <c r="A183" s="2" t="s">
        <v>343</v>
      </c>
      <c r="B183" s="2" t="s">
        <v>1633</v>
      </c>
      <c r="C183" s="2" t="s">
        <v>1471</v>
      </c>
      <c r="D183" s="2" t="s">
        <v>1460</v>
      </c>
      <c r="E183" s="2" t="s">
        <v>1553</v>
      </c>
      <c r="F183" s="2" t="s">
        <v>1632</v>
      </c>
      <c r="G183" s="2" t="s">
        <v>1477</v>
      </c>
      <c r="H183" s="2" t="s">
        <v>1525</v>
      </c>
      <c r="I183" s="2">
        <v>420.55</v>
      </c>
      <c r="J183" s="2" t="s">
        <v>1465</v>
      </c>
      <c r="K183" t="str">
        <f>CONCATENATE(E183," ",F183," Akrapovic"," ",C183)</f>
        <v>BMW M2 CS (F87N) - OPF/GPF Akrapovic Akrapovič Sound Kit</v>
      </c>
      <c r="L183" s="4">
        <f t="shared" si="2"/>
        <v>336.44</v>
      </c>
      <c r="M183" s="6">
        <v>15</v>
      </c>
    </row>
    <row r="184" spans="1:13" x14ac:dyDescent="0.25">
      <c r="A184" s="2" t="s">
        <v>346</v>
      </c>
      <c r="B184" s="2" t="s">
        <v>1634</v>
      </c>
      <c r="C184" s="2" t="s">
        <v>1491</v>
      </c>
      <c r="D184" s="2" t="s">
        <v>1460</v>
      </c>
      <c r="E184" s="2" t="s">
        <v>1553</v>
      </c>
      <c r="F184" s="2" t="s">
        <v>1632</v>
      </c>
      <c r="G184" s="2" t="s">
        <v>1477</v>
      </c>
      <c r="H184" s="2" t="s">
        <v>1525</v>
      </c>
      <c r="I184" s="2">
        <v>4870.53</v>
      </c>
      <c r="J184" s="2" t="s">
        <v>1465</v>
      </c>
      <c r="K184" t="str">
        <f>CONCATENATE(E184," ",F184," Akrapovic"," ",C184)</f>
        <v>BMW M2 CS (F87N) - OPF/GPF Akrapovic Slip-On Line (Titanium)</v>
      </c>
      <c r="L184" s="4">
        <f t="shared" si="2"/>
        <v>3896.424</v>
      </c>
      <c r="M184" s="6">
        <v>15</v>
      </c>
    </row>
    <row r="185" spans="1:13" x14ac:dyDescent="0.25">
      <c r="A185" s="2" t="s">
        <v>349</v>
      </c>
      <c r="B185" s="2" t="s">
        <v>1635</v>
      </c>
      <c r="C185" s="2" t="s">
        <v>1561</v>
      </c>
      <c r="D185" s="2" t="s">
        <v>1460</v>
      </c>
      <c r="E185" s="2" t="s">
        <v>1553</v>
      </c>
      <c r="F185" s="2" t="s">
        <v>1636</v>
      </c>
      <c r="G185" s="2" t="s">
        <v>1482</v>
      </c>
      <c r="H185" s="2" t="s">
        <v>1525</v>
      </c>
      <c r="I185" s="2">
        <v>2451.2800000000002</v>
      </c>
      <c r="J185" s="2" t="s">
        <v>1465</v>
      </c>
      <c r="K185" t="str">
        <f>CONCATENATE(E185," ",F185," Akrapovic"," ",C185)</f>
        <v>BMW M240i (F22, F23) Akrapovic Evolution Line (SS)</v>
      </c>
      <c r="L185" s="4">
        <f t="shared" si="2"/>
        <v>1961.0240000000001</v>
      </c>
      <c r="M185" s="6">
        <v>15</v>
      </c>
    </row>
    <row r="186" spans="1:13" x14ac:dyDescent="0.25">
      <c r="A186" s="2" t="s">
        <v>215</v>
      </c>
      <c r="B186" s="2" t="s">
        <v>1586</v>
      </c>
      <c r="C186" s="2" t="s">
        <v>1564</v>
      </c>
      <c r="D186" s="2" t="s">
        <v>1460</v>
      </c>
      <c r="E186" s="2" t="s">
        <v>1553</v>
      </c>
      <c r="F186" s="2" t="s">
        <v>1636</v>
      </c>
      <c r="G186" s="2" t="s">
        <v>1482</v>
      </c>
      <c r="H186" s="2" t="s">
        <v>1525</v>
      </c>
      <c r="I186" s="2">
        <v>705.28</v>
      </c>
      <c r="J186" s="2" t="s">
        <v>1465</v>
      </c>
      <c r="K186" t="str">
        <f>CONCATENATE(E186," ",F186," Akrapovic"," ",C186)</f>
        <v>BMW M240i (F22, F23) Akrapovic Evolution Link pipe set (SS)</v>
      </c>
      <c r="L186" s="4">
        <f t="shared" si="2"/>
        <v>564.22399999999993</v>
      </c>
      <c r="M186" s="6">
        <v>15</v>
      </c>
    </row>
    <row r="187" spans="1:13" x14ac:dyDescent="0.25">
      <c r="A187" s="2" t="s">
        <v>179</v>
      </c>
      <c r="B187" s="2" t="s">
        <v>1571</v>
      </c>
      <c r="C187" s="2" t="s">
        <v>1572</v>
      </c>
      <c r="D187" s="2" t="s">
        <v>1460</v>
      </c>
      <c r="E187" s="2" t="s">
        <v>1553</v>
      </c>
      <c r="F187" s="2" t="s">
        <v>1636</v>
      </c>
      <c r="G187" s="2" t="s">
        <v>1482</v>
      </c>
      <c r="H187" s="2" t="s">
        <v>1525</v>
      </c>
      <c r="I187" s="2">
        <v>654.89</v>
      </c>
      <c r="J187" s="2" t="s">
        <v>1465</v>
      </c>
      <c r="K187" t="str">
        <f>CONCATENATE(E187," ",F187," Akrapovic"," ",C187)</f>
        <v>BMW M240i (F22, F23) Akrapovic Carbon Fibre Mirror Cap Set - High Gloss</v>
      </c>
      <c r="L187" s="4">
        <f t="shared" si="2"/>
        <v>523.91200000000003</v>
      </c>
      <c r="M187" s="6">
        <v>15</v>
      </c>
    </row>
    <row r="188" spans="1:13" x14ac:dyDescent="0.25">
      <c r="A188" s="2" t="s">
        <v>176</v>
      </c>
      <c r="B188" s="2" t="s">
        <v>1569</v>
      </c>
      <c r="C188" s="2" t="s">
        <v>1570</v>
      </c>
      <c r="D188" s="2" t="s">
        <v>1460</v>
      </c>
      <c r="E188" s="2" t="s">
        <v>1553</v>
      </c>
      <c r="F188" s="2" t="s">
        <v>1636</v>
      </c>
      <c r="G188" s="2" t="s">
        <v>1482</v>
      </c>
      <c r="H188" s="2" t="s">
        <v>1525</v>
      </c>
      <c r="I188" s="2">
        <v>535.82000000000005</v>
      </c>
      <c r="J188" s="2" t="s">
        <v>1465</v>
      </c>
      <c r="K188" t="str">
        <f>CONCATENATE(E188," ",F188," Akrapovic"," ",C188)</f>
        <v>BMW M240i (F22, F23) Akrapovic Carbon Fibre Mirror Cap Set - Matte</v>
      </c>
      <c r="L188" s="4">
        <f t="shared" si="2"/>
        <v>428.65600000000006</v>
      </c>
      <c r="M188" s="6">
        <v>15</v>
      </c>
    </row>
    <row r="189" spans="1:13" x14ac:dyDescent="0.25">
      <c r="A189" s="2" t="s">
        <v>176</v>
      </c>
      <c r="B189" s="2" t="s">
        <v>1569</v>
      </c>
      <c r="C189" s="2" t="s">
        <v>1570</v>
      </c>
      <c r="D189" s="2" t="s">
        <v>1460</v>
      </c>
      <c r="E189" s="2" t="s">
        <v>1553</v>
      </c>
      <c r="F189" s="2" t="s">
        <v>1637</v>
      </c>
      <c r="G189" s="2" t="s">
        <v>1474</v>
      </c>
      <c r="H189" s="2" t="s">
        <v>1525</v>
      </c>
      <c r="I189" s="2">
        <v>535.82000000000005</v>
      </c>
      <c r="J189" s="2" t="s">
        <v>1465</v>
      </c>
      <c r="K189" t="str">
        <f>CONCATENATE(E189," ",F189," Akrapovic"," ",C189)</f>
        <v>BMW M240i (F22, F23)  - OPF/GPF Akrapovic Carbon Fibre Mirror Cap Set - Matte</v>
      </c>
      <c r="L189" s="4">
        <f t="shared" si="2"/>
        <v>428.65600000000006</v>
      </c>
      <c r="M189" s="6">
        <v>15</v>
      </c>
    </row>
    <row r="190" spans="1:13" x14ac:dyDescent="0.25">
      <c r="A190" s="2" t="s">
        <v>179</v>
      </c>
      <c r="B190" s="2" t="s">
        <v>1571</v>
      </c>
      <c r="C190" s="2" t="s">
        <v>1572</v>
      </c>
      <c r="D190" s="2" t="s">
        <v>1460</v>
      </c>
      <c r="E190" s="2" t="s">
        <v>1553</v>
      </c>
      <c r="F190" s="2" t="s">
        <v>1637</v>
      </c>
      <c r="G190" s="2" t="s">
        <v>1474</v>
      </c>
      <c r="H190" s="2" t="s">
        <v>1525</v>
      </c>
      <c r="I190" s="2">
        <v>654.89</v>
      </c>
      <c r="J190" s="2" t="s">
        <v>1465</v>
      </c>
      <c r="K190" t="str">
        <f>CONCATENATE(E190," ",F190," Akrapovic"," ",C190)</f>
        <v>BMW M240i (F22, F23)  - OPF/GPF Akrapovic Carbon Fibre Mirror Cap Set - High Gloss</v>
      </c>
      <c r="L190" s="4">
        <f t="shared" si="2"/>
        <v>523.91200000000003</v>
      </c>
      <c r="M190" s="6">
        <v>15</v>
      </c>
    </row>
    <row r="191" spans="1:13" x14ac:dyDescent="0.25">
      <c r="A191" s="2" t="s">
        <v>223</v>
      </c>
      <c r="B191" s="2" t="s">
        <v>1589</v>
      </c>
      <c r="C191" s="2" t="s">
        <v>1471</v>
      </c>
      <c r="D191" s="2" t="s">
        <v>1460</v>
      </c>
      <c r="E191" s="2" t="s">
        <v>1553</v>
      </c>
      <c r="F191" s="2" t="s">
        <v>1637</v>
      </c>
      <c r="G191" s="2" t="s">
        <v>1474</v>
      </c>
      <c r="H191" s="2" t="s">
        <v>1525</v>
      </c>
      <c r="I191" s="2">
        <v>468.47</v>
      </c>
      <c r="J191" s="2" t="s">
        <v>1465</v>
      </c>
      <c r="K191" t="str">
        <f>CONCATENATE(E191," ",F191," Akrapovic"," ",C191)</f>
        <v>BMW M240i (F22, F23)  - OPF/GPF Akrapovic Akrapovič Sound Kit</v>
      </c>
      <c r="L191" s="4">
        <f t="shared" si="2"/>
        <v>374.77600000000001</v>
      </c>
      <c r="M191" s="6">
        <v>15</v>
      </c>
    </row>
    <row r="192" spans="1:13" x14ac:dyDescent="0.25">
      <c r="A192" s="2" t="s">
        <v>358</v>
      </c>
      <c r="B192" s="2" t="s">
        <v>1638</v>
      </c>
      <c r="C192" s="2" t="s">
        <v>1491</v>
      </c>
      <c r="D192" s="2" t="s">
        <v>1460</v>
      </c>
      <c r="E192" s="2" t="s">
        <v>1553</v>
      </c>
      <c r="F192" s="2" t="s">
        <v>1637</v>
      </c>
      <c r="G192" s="2" t="s">
        <v>1474</v>
      </c>
      <c r="H192" s="2" t="s">
        <v>1525</v>
      </c>
      <c r="I192" s="2">
        <v>2730.11</v>
      </c>
      <c r="J192" s="2" t="s">
        <v>1465</v>
      </c>
      <c r="K192" t="str">
        <f>CONCATENATE(E192," ",F192," Akrapovic"," ",C192)</f>
        <v>BMW M240i (F22, F23)  - OPF/GPF Akrapovic Slip-On Line (Titanium)</v>
      </c>
      <c r="L192" s="4">
        <f t="shared" si="2"/>
        <v>2184.0880000000002</v>
      </c>
      <c r="M192" s="6">
        <v>15</v>
      </c>
    </row>
    <row r="193" spans="1:13" x14ac:dyDescent="0.25">
      <c r="A193" s="2" t="s">
        <v>361</v>
      </c>
      <c r="B193" s="2" t="s">
        <v>1639</v>
      </c>
      <c r="C193" s="2" t="s">
        <v>1491</v>
      </c>
      <c r="D193" s="2" t="s">
        <v>1460</v>
      </c>
      <c r="E193" s="2" t="s">
        <v>1553</v>
      </c>
      <c r="F193" s="2" t="s">
        <v>1640</v>
      </c>
      <c r="G193" s="2" t="s">
        <v>1505</v>
      </c>
      <c r="H193" s="2" t="s">
        <v>1506</v>
      </c>
      <c r="I193" s="2">
        <v>5393</v>
      </c>
      <c r="J193" s="2" t="s">
        <v>1465</v>
      </c>
      <c r="K193" t="str">
        <f>CONCATENATE(E193," ",F193," Akrapovic"," ",C193)</f>
        <v>BMW M240i (G42) Akrapovic Slip-On Line (Titanium)</v>
      </c>
      <c r="L193" s="4">
        <f t="shared" si="2"/>
        <v>4314.3999999999996</v>
      </c>
      <c r="M193" s="6">
        <v>15</v>
      </c>
    </row>
    <row r="194" spans="1:13" x14ac:dyDescent="0.25">
      <c r="A194" s="2" t="s">
        <v>364</v>
      </c>
      <c r="B194" s="2" t="s">
        <v>1641</v>
      </c>
      <c r="C194" s="2" t="s">
        <v>1471</v>
      </c>
      <c r="D194" s="2" t="s">
        <v>1460</v>
      </c>
      <c r="E194" s="2" t="s">
        <v>1553</v>
      </c>
      <c r="F194" s="2" t="s">
        <v>1640</v>
      </c>
      <c r="G194" s="2" t="s">
        <v>1505</v>
      </c>
      <c r="H194" s="2" t="s">
        <v>1506</v>
      </c>
      <c r="I194" s="2">
        <v>432.46</v>
      </c>
      <c r="J194" s="2" t="s">
        <v>1465</v>
      </c>
      <c r="K194" t="str">
        <f>CONCATENATE(E194," ",F194," Akrapovic"," ",C194)</f>
        <v>BMW M240i (G42) Akrapovic Akrapovič Sound Kit</v>
      </c>
      <c r="L194" s="4">
        <f t="shared" ref="L194:L257" si="3">I194/1.25</f>
        <v>345.96799999999996</v>
      </c>
      <c r="M194" s="6">
        <v>15</v>
      </c>
    </row>
    <row r="195" spans="1:13" x14ac:dyDescent="0.25">
      <c r="A195" s="2" t="s">
        <v>364</v>
      </c>
      <c r="B195" s="2" t="s">
        <v>1641</v>
      </c>
      <c r="C195" s="2" t="s">
        <v>1471</v>
      </c>
      <c r="D195" s="2" t="s">
        <v>1460</v>
      </c>
      <c r="E195" s="2" t="s">
        <v>1553</v>
      </c>
      <c r="F195" s="2" t="s">
        <v>1642</v>
      </c>
      <c r="G195" s="2" t="s">
        <v>1505</v>
      </c>
      <c r="H195" s="2" t="s">
        <v>1506</v>
      </c>
      <c r="I195" s="2">
        <v>432.46</v>
      </c>
      <c r="J195" s="2" t="s">
        <v>1465</v>
      </c>
      <c r="K195" t="str">
        <f>CONCATENATE(E195," ",F195," Akrapovic"," ",C195)</f>
        <v>BMW M240i (G42) - OPF/GPF Akrapovic Akrapovič Sound Kit</v>
      </c>
      <c r="L195" s="4">
        <f t="shared" si="3"/>
        <v>345.96799999999996</v>
      </c>
      <c r="M195" s="6">
        <v>15</v>
      </c>
    </row>
    <row r="196" spans="1:13" x14ac:dyDescent="0.25">
      <c r="A196" s="2" t="s">
        <v>361</v>
      </c>
      <c r="B196" s="2" t="s">
        <v>1639</v>
      </c>
      <c r="C196" s="2" t="s">
        <v>1491</v>
      </c>
      <c r="D196" s="2" t="s">
        <v>1460</v>
      </c>
      <c r="E196" s="2" t="s">
        <v>1553</v>
      </c>
      <c r="F196" s="2" t="s">
        <v>1642</v>
      </c>
      <c r="G196" s="2" t="s">
        <v>1505</v>
      </c>
      <c r="H196" s="2" t="s">
        <v>1506</v>
      </c>
      <c r="I196" s="2">
        <v>5393</v>
      </c>
      <c r="J196" s="2" t="s">
        <v>1465</v>
      </c>
      <c r="K196" t="str">
        <f>CONCATENATE(E196," ",F196," Akrapovic"," ",C196)</f>
        <v>BMW M240i (G42) - OPF/GPF Akrapovic Slip-On Line (Titanium)</v>
      </c>
      <c r="L196" s="4">
        <f t="shared" si="3"/>
        <v>4314.3999999999996</v>
      </c>
      <c r="M196" s="6">
        <v>15</v>
      </c>
    </row>
    <row r="197" spans="1:13" x14ac:dyDescent="0.25">
      <c r="A197" s="2" t="s">
        <v>368</v>
      </c>
      <c r="B197" s="2" t="s">
        <v>1643</v>
      </c>
      <c r="C197" s="2" t="s">
        <v>1467</v>
      </c>
      <c r="D197" s="2" t="s">
        <v>1460</v>
      </c>
      <c r="E197" s="2" t="s">
        <v>1553</v>
      </c>
      <c r="F197" s="2" t="s">
        <v>1644</v>
      </c>
      <c r="G197" s="2" t="s">
        <v>1546</v>
      </c>
      <c r="H197" s="2" t="s">
        <v>1550</v>
      </c>
      <c r="I197" s="2">
        <v>1476.11</v>
      </c>
      <c r="J197" s="2" t="s">
        <v>1465</v>
      </c>
      <c r="K197" t="str">
        <f>CONCATENATE(E197," ",F197," Akrapovic"," ",C197)</f>
        <v>BMW M3 (E90) Akrapovic Tail pipe set (Carbon)</v>
      </c>
      <c r="L197" s="4">
        <f t="shared" si="3"/>
        <v>1180.8879999999999</v>
      </c>
      <c r="M197" s="6">
        <v>15</v>
      </c>
    </row>
    <row r="198" spans="1:13" x14ac:dyDescent="0.25">
      <c r="A198" s="2" t="s">
        <v>368</v>
      </c>
      <c r="B198" s="2" t="s">
        <v>1643</v>
      </c>
      <c r="C198" s="2" t="s">
        <v>1467</v>
      </c>
      <c r="D198" s="2" t="s">
        <v>1460</v>
      </c>
      <c r="E198" s="2" t="s">
        <v>1553</v>
      </c>
      <c r="F198" s="2" t="s">
        <v>1645</v>
      </c>
      <c r="G198" s="2" t="s">
        <v>1546</v>
      </c>
      <c r="H198" s="2" t="s">
        <v>1550</v>
      </c>
      <c r="I198" s="2">
        <v>1476.11</v>
      </c>
      <c r="J198" s="2" t="s">
        <v>1465</v>
      </c>
      <c r="K198" t="str">
        <f>CONCATENATE(E198," ",F198," Akrapovic"," ",C198)</f>
        <v>BMW M3 (E92, E93) Akrapovic Tail pipe set (Carbon)</v>
      </c>
      <c r="L198" s="4">
        <f t="shared" si="3"/>
        <v>1180.8879999999999</v>
      </c>
      <c r="M198" s="6">
        <v>15</v>
      </c>
    </row>
    <row r="199" spans="1:13" x14ac:dyDescent="0.25">
      <c r="A199" s="2" t="s">
        <v>372</v>
      </c>
      <c r="B199" s="2" t="s">
        <v>1646</v>
      </c>
      <c r="C199" s="2" t="s">
        <v>1479</v>
      </c>
      <c r="D199" s="2" t="s">
        <v>1460</v>
      </c>
      <c r="E199" s="2" t="s">
        <v>1553</v>
      </c>
      <c r="F199" s="2" t="s">
        <v>1645</v>
      </c>
      <c r="G199" s="2" t="s">
        <v>1546</v>
      </c>
      <c r="H199" s="2" t="s">
        <v>1550</v>
      </c>
      <c r="I199" s="2">
        <v>5766.44</v>
      </c>
      <c r="J199" s="2" t="s">
        <v>1465</v>
      </c>
      <c r="K199" t="str">
        <f>CONCATENATE(E199," ",F199," Akrapovic"," ",C199)</f>
        <v>BMW M3 (E92, E93) Akrapovic Evolution Line (Titanium)</v>
      </c>
      <c r="L199" s="4">
        <f t="shared" si="3"/>
        <v>4613.152</v>
      </c>
      <c r="M199" s="6">
        <v>15</v>
      </c>
    </row>
    <row r="200" spans="1:13" x14ac:dyDescent="0.25">
      <c r="A200" s="2" t="s">
        <v>375</v>
      </c>
      <c r="B200" s="2" t="s">
        <v>1647</v>
      </c>
      <c r="C200" s="2" t="s">
        <v>1491</v>
      </c>
      <c r="D200" s="2" t="s">
        <v>1460</v>
      </c>
      <c r="E200" s="2" t="s">
        <v>1553</v>
      </c>
      <c r="F200" s="2" t="s">
        <v>1648</v>
      </c>
      <c r="G200" s="2" t="s">
        <v>1515</v>
      </c>
      <c r="H200" s="2" t="s">
        <v>1474</v>
      </c>
      <c r="I200" s="2">
        <v>3274.92</v>
      </c>
      <c r="J200" s="2" t="s">
        <v>1465</v>
      </c>
      <c r="K200" t="str">
        <f>CONCATENATE(E200," ",F200," Akrapovic"," ",C200)</f>
        <v>BMW M3 (F80) Akrapovic Slip-On Line (Titanium)</v>
      </c>
      <c r="L200" s="4">
        <f t="shared" si="3"/>
        <v>2619.9360000000001</v>
      </c>
      <c r="M200" s="6">
        <v>15</v>
      </c>
    </row>
    <row r="201" spans="1:13" x14ac:dyDescent="0.25">
      <c r="A201" s="2" t="s">
        <v>378</v>
      </c>
      <c r="B201" s="2" t="s">
        <v>1649</v>
      </c>
      <c r="C201" s="2" t="s">
        <v>1650</v>
      </c>
      <c r="D201" s="2" t="s">
        <v>1460</v>
      </c>
      <c r="E201" s="2" t="s">
        <v>1553</v>
      </c>
      <c r="F201" s="2" t="s">
        <v>1648</v>
      </c>
      <c r="G201" s="2" t="s">
        <v>1515</v>
      </c>
      <c r="H201" s="2" t="s">
        <v>1474</v>
      </c>
      <c r="I201" s="2">
        <v>1018.05</v>
      </c>
      <c r="J201" s="2" t="s">
        <v>1465</v>
      </c>
      <c r="K201" t="str">
        <f>CONCATENATE(E201," ",F201," Akrapovic"," ",C201)</f>
        <v>BMW M3 (F80) Akrapovic Rear Carbon Fibre Diffuser</v>
      </c>
      <c r="L201" s="4">
        <f t="shared" si="3"/>
        <v>814.43999999999994</v>
      </c>
      <c r="M201" s="6">
        <v>15</v>
      </c>
    </row>
    <row r="202" spans="1:13" x14ac:dyDescent="0.25">
      <c r="A202" s="2" t="s">
        <v>381</v>
      </c>
      <c r="B202" s="2" t="s">
        <v>1651</v>
      </c>
      <c r="C202" s="2" t="s">
        <v>1605</v>
      </c>
      <c r="D202" s="2" t="s">
        <v>1460</v>
      </c>
      <c r="E202" s="2" t="s">
        <v>1553</v>
      </c>
      <c r="F202" s="2" t="s">
        <v>1648</v>
      </c>
      <c r="G202" s="2" t="s">
        <v>1515</v>
      </c>
      <c r="H202" s="2" t="s">
        <v>1474</v>
      </c>
      <c r="I202" s="2">
        <v>2058.63</v>
      </c>
      <c r="J202" s="2" t="s">
        <v>1465</v>
      </c>
      <c r="K202" t="str">
        <f>CONCATENATE(E202," ",F202," Akrapovic"," ",C202)</f>
        <v>BMW M3 (F80) Akrapovic Evolution Link pipe set (Titanium)</v>
      </c>
      <c r="L202" s="4">
        <f t="shared" si="3"/>
        <v>1646.904</v>
      </c>
      <c r="M202" s="6">
        <v>15</v>
      </c>
    </row>
    <row r="203" spans="1:13" x14ac:dyDescent="0.25">
      <c r="A203" s="2" t="s">
        <v>384</v>
      </c>
      <c r="B203" s="2" t="s">
        <v>1652</v>
      </c>
      <c r="C203" s="2" t="s">
        <v>1469</v>
      </c>
      <c r="D203" s="2" t="s">
        <v>1460</v>
      </c>
      <c r="E203" s="2" t="s">
        <v>1553</v>
      </c>
      <c r="F203" s="2" t="s">
        <v>1648</v>
      </c>
      <c r="G203" s="2" t="s">
        <v>1515</v>
      </c>
      <c r="H203" s="2" t="s">
        <v>1474</v>
      </c>
      <c r="I203" s="2">
        <v>1469.02</v>
      </c>
      <c r="J203" s="2" t="s">
        <v>1465</v>
      </c>
      <c r="K203" t="str">
        <f>CONCATENATE(E203," ",F203," Akrapovic"," ",C203)</f>
        <v>BMW M3 (F80) Akrapovic Tail pipe set (Titanium)</v>
      </c>
      <c r="L203" s="4">
        <f t="shared" si="3"/>
        <v>1175.2159999999999</v>
      </c>
      <c r="M203" s="6">
        <v>15</v>
      </c>
    </row>
    <row r="204" spans="1:13" x14ac:dyDescent="0.25">
      <c r="A204" s="2" t="s">
        <v>387</v>
      </c>
      <c r="B204" s="2" t="s">
        <v>1653</v>
      </c>
      <c r="C204" s="2" t="s">
        <v>1467</v>
      </c>
      <c r="D204" s="2" t="s">
        <v>1460</v>
      </c>
      <c r="E204" s="2" t="s">
        <v>1553</v>
      </c>
      <c r="F204" s="2" t="s">
        <v>1648</v>
      </c>
      <c r="G204" s="2" t="s">
        <v>1515</v>
      </c>
      <c r="H204" s="2" t="s">
        <v>1474</v>
      </c>
      <c r="I204" s="2">
        <v>1469.02</v>
      </c>
      <c r="J204" s="2" t="s">
        <v>1465</v>
      </c>
      <c r="K204" t="str">
        <f>CONCATENATE(E204," ",F204," Akrapovic"," ",C204)</f>
        <v>BMW M3 (F80) Akrapovic Tail pipe set (Carbon)</v>
      </c>
      <c r="L204" s="4">
        <f t="shared" si="3"/>
        <v>1175.2159999999999</v>
      </c>
      <c r="M204" s="6">
        <v>15</v>
      </c>
    </row>
    <row r="205" spans="1:13" x14ac:dyDescent="0.25">
      <c r="A205" s="2" t="s">
        <v>250</v>
      </c>
      <c r="B205" s="2" t="s">
        <v>1602</v>
      </c>
      <c r="C205" s="2" t="s">
        <v>1603</v>
      </c>
      <c r="D205" s="2" t="s">
        <v>1460</v>
      </c>
      <c r="E205" s="2" t="s">
        <v>1553</v>
      </c>
      <c r="F205" s="2" t="s">
        <v>1648</v>
      </c>
      <c r="G205" s="2" t="s">
        <v>1515</v>
      </c>
      <c r="H205" s="2" t="s">
        <v>1474</v>
      </c>
      <c r="I205" s="2">
        <v>1451.88</v>
      </c>
      <c r="J205" s="2" t="s">
        <v>1465</v>
      </c>
      <c r="K205" t="str">
        <f>CONCATENATE(E205," ",F205," Akrapovic"," ",C205)</f>
        <v>BMW M3 (F80) Akrapovic Downpipe (SS)</v>
      </c>
      <c r="L205" s="4">
        <f t="shared" si="3"/>
        <v>1161.5040000000001</v>
      </c>
      <c r="M205" s="6">
        <v>15</v>
      </c>
    </row>
    <row r="206" spans="1:13" x14ac:dyDescent="0.25">
      <c r="A206" s="2" t="s">
        <v>262</v>
      </c>
      <c r="B206" s="2" t="s">
        <v>1607</v>
      </c>
      <c r="C206" s="2" t="s">
        <v>1572</v>
      </c>
      <c r="D206" s="2" t="s">
        <v>1460</v>
      </c>
      <c r="E206" s="2" t="s">
        <v>1553</v>
      </c>
      <c r="F206" s="2" t="s">
        <v>1648</v>
      </c>
      <c r="G206" s="2" t="s">
        <v>1515</v>
      </c>
      <c r="H206" s="2" t="s">
        <v>1474</v>
      </c>
      <c r="I206" s="2">
        <v>809.68</v>
      </c>
      <c r="J206" s="2" t="s">
        <v>1465</v>
      </c>
      <c r="K206" t="str">
        <f>CONCATENATE(E206," ",F206," Akrapovic"," ",C206)</f>
        <v>BMW M3 (F80) Akrapovic Carbon Fibre Mirror Cap Set - High Gloss</v>
      </c>
      <c r="L206" s="4">
        <f t="shared" si="3"/>
        <v>647.74399999999991</v>
      </c>
      <c r="M206" s="6">
        <v>15</v>
      </c>
    </row>
    <row r="207" spans="1:13" x14ac:dyDescent="0.25">
      <c r="A207" s="2" t="s">
        <v>393</v>
      </c>
      <c r="B207" s="2" t="s">
        <v>1654</v>
      </c>
      <c r="C207" s="2" t="s">
        <v>1503</v>
      </c>
      <c r="D207" s="2" t="s">
        <v>1460</v>
      </c>
      <c r="E207" s="2" t="s">
        <v>1553</v>
      </c>
      <c r="F207" s="2" t="s">
        <v>1648</v>
      </c>
      <c r="G207" s="2" t="s">
        <v>1515</v>
      </c>
      <c r="H207" s="2" t="s">
        <v>1474</v>
      </c>
      <c r="I207" s="2">
        <v>1369.31</v>
      </c>
      <c r="J207" s="2" t="s">
        <v>1465</v>
      </c>
      <c r="K207" t="str">
        <f>CONCATENATE(E207," ",F207," Akrapovic"," ",C207)</f>
        <v>BMW M3 (F80) Akrapovic Rear Carbon Fibre Diffuser - High Gloss</v>
      </c>
      <c r="L207" s="4">
        <f t="shared" si="3"/>
        <v>1095.4479999999999</v>
      </c>
      <c r="M207" s="6">
        <v>15</v>
      </c>
    </row>
    <row r="208" spans="1:13" x14ac:dyDescent="0.25">
      <c r="A208" s="2" t="s">
        <v>265</v>
      </c>
      <c r="B208" s="2" t="s">
        <v>1608</v>
      </c>
      <c r="C208" s="2" t="s">
        <v>1570</v>
      </c>
      <c r="D208" s="2" t="s">
        <v>1460</v>
      </c>
      <c r="E208" s="2" t="s">
        <v>1553</v>
      </c>
      <c r="F208" s="2" t="s">
        <v>1648</v>
      </c>
      <c r="G208" s="2" t="s">
        <v>1515</v>
      </c>
      <c r="H208" s="2" t="s">
        <v>1474</v>
      </c>
      <c r="I208" s="2">
        <v>702.52</v>
      </c>
      <c r="J208" s="2" t="s">
        <v>1465</v>
      </c>
      <c r="K208" t="str">
        <f>CONCATENATE(E208," ",F208," Akrapovic"," ",C208)</f>
        <v>BMW M3 (F80) Akrapovic Carbon Fibre Mirror Cap Set - Matte</v>
      </c>
      <c r="L208" s="4">
        <f t="shared" si="3"/>
        <v>562.01599999999996</v>
      </c>
      <c r="M208" s="6">
        <v>15</v>
      </c>
    </row>
    <row r="209" spans="1:13" x14ac:dyDescent="0.25">
      <c r="A209" s="2" t="s">
        <v>397</v>
      </c>
      <c r="B209" s="2" t="s">
        <v>1655</v>
      </c>
      <c r="C209" s="2" t="s">
        <v>1471</v>
      </c>
      <c r="D209" s="2" t="s">
        <v>1460</v>
      </c>
      <c r="E209" s="2" t="s">
        <v>1553</v>
      </c>
      <c r="F209" s="2" t="s">
        <v>1648</v>
      </c>
      <c r="G209" s="2" t="s">
        <v>1515</v>
      </c>
      <c r="H209" s="2" t="s">
        <v>1474</v>
      </c>
      <c r="I209" s="2">
        <v>729.66</v>
      </c>
      <c r="J209" s="2" t="s">
        <v>1465</v>
      </c>
      <c r="K209" t="str">
        <f>CONCATENATE(E209," ",F209," Akrapovic"," ",C209)</f>
        <v>BMW M3 (F80) Akrapovic Akrapovič Sound Kit</v>
      </c>
      <c r="L209" s="4">
        <f t="shared" si="3"/>
        <v>583.72799999999995</v>
      </c>
      <c r="M209" s="6">
        <v>15</v>
      </c>
    </row>
    <row r="210" spans="1:13" x14ac:dyDescent="0.25">
      <c r="A210" s="2" t="s">
        <v>288</v>
      </c>
      <c r="B210" s="2" t="s">
        <v>1616</v>
      </c>
      <c r="C210" s="2" t="s">
        <v>1617</v>
      </c>
      <c r="D210" s="2" t="s">
        <v>1460</v>
      </c>
      <c r="E210" s="2" t="s">
        <v>1553</v>
      </c>
      <c r="F210" s="2" t="s">
        <v>1656</v>
      </c>
      <c r="G210" s="2" t="s">
        <v>1525</v>
      </c>
      <c r="H210" s="2" t="s">
        <v>1506</v>
      </c>
      <c r="I210" s="2">
        <v>3565</v>
      </c>
      <c r="J210" s="2" t="s">
        <v>1465</v>
      </c>
      <c r="K210" t="str">
        <f>CONCATENATE(E210," ",F210," Akrapovic"," ",C210)</f>
        <v>BMW M3 (G80, G81) Akrapovic Rear Wing (Carbon)</v>
      </c>
      <c r="L210" s="4">
        <f t="shared" si="3"/>
        <v>2852</v>
      </c>
      <c r="M210" s="6">
        <v>15</v>
      </c>
    </row>
    <row r="211" spans="1:13" x14ac:dyDescent="0.25">
      <c r="A211" s="2" t="s">
        <v>402</v>
      </c>
      <c r="B211" s="2" t="s">
        <v>1657</v>
      </c>
      <c r="C211" s="2" t="s">
        <v>1658</v>
      </c>
      <c r="D211" s="2" t="s">
        <v>1460</v>
      </c>
      <c r="E211" s="2" t="s">
        <v>1553</v>
      </c>
      <c r="F211" s="2" t="s">
        <v>1656</v>
      </c>
      <c r="G211" s="2" t="s">
        <v>1525</v>
      </c>
      <c r="H211" s="2" t="s">
        <v>1506</v>
      </c>
      <c r="I211" s="2">
        <v>2049.84</v>
      </c>
      <c r="J211" s="2" t="s">
        <v>1465</v>
      </c>
      <c r="K211" t="str">
        <f>CONCATENATE(E211," ",F211," Akrapovic"," ",C211)</f>
        <v>BMW M3 (G80, G81) Akrapovic Rear Carbon Fibre Diffuser - High Gloss Black</v>
      </c>
      <c r="L211" s="4">
        <f t="shared" si="3"/>
        <v>1639.8720000000001</v>
      </c>
      <c r="M211" s="6">
        <v>15</v>
      </c>
    </row>
    <row r="212" spans="1:13" x14ac:dyDescent="0.25">
      <c r="A212" s="2" t="s">
        <v>405</v>
      </c>
      <c r="B212" s="2" t="s">
        <v>1659</v>
      </c>
      <c r="C212" s="2" t="s">
        <v>1491</v>
      </c>
      <c r="D212" s="2" t="s">
        <v>1460</v>
      </c>
      <c r="E212" s="2" t="s">
        <v>1553</v>
      </c>
      <c r="F212" s="2" t="s">
        <v>1656</v>
      </c>
      <c r="G212" s="2" t="s">
        <v>1525</v>
      </c>
      <c r="H212" s="2" t="s">
        <v>1506</v>
      </c>
      <c r="I212" s="2">
        <v>5318.46</v>
      </c>
      <c r="J212" s="2" t="s">
        <v>1465</v>
      </c>
      <c r="K212" t="str">
        <f>CONCATENATE(E212," ",F212," Akrapovic"," ",C212)</f>
        <v>BMW M3 (G80, G81) Akrapovic Slip-On Line (Titanium)</v>
      </c>
      <c r="L212" s="4">
        <f t="shared" si="3"/>
        <v>4254.768</v>
      </c>
      <c r="M212" s="6">
        <v>15</v>
      </c>
    </row>
    <row r="213" spans="1:13" x14ac:dyDescent="0.25">
      <c r="A213" s="2" t="s">
        <v>408</v>
      </c>
      <c r="B213" s="2" t="s">
        <v>1660</v>
      </c>
      <c r="C213" s="2" t="s">
        <v>1661</v>
      </c>
      <c r="D213" s="2" t="s">
        <v>1460</v>
      </c>
      <c r="E213" s="2" t="s">
        <v>1553</v>
      </c>
      <c r="F213" s="2" t="s">
        <v>1656</v>
      </c>
      <c r="G213" s="2" t="s">
        <v>1525</v>
      </c>
      <c r="H213" s="2" t="s">
        <v>1506</v>
      </c>
      <c r="I213" s="2">
        <v>385</v>
      </c>
      <c r="J213" s="2" t="s">
        <v>1465</v>
      </c>
      <c r="K213" t="str">
        <f>CONCATENATE(E213," ",F213," Akrapovic"," ",C213)</f>
        <v>BMW M3 (G80, G81) Akrapovic Fitting kit for mounting on BMW M3 (G80)</v>
      </c>
      <c r="L213" s="4">
        <f t="shared" si="3"/>
        <v>308</v>
      </c>
      <c r="M213" s="6">
        <v>15</v>
      </c>
    </row>
    <row r="214" spans="1:13" x14ac:dyDescent="0.25">
      <c r="A214" s="2" t="s">
        <v>304</v>
      </c>
      <c r="B214" s="2" t="s">
        <v>1625</v>
      </c>
      <c r="C214" s="2" t="s">
        <v>1626</v>
      </c>
      <c r="D214" s="2" t="s">
        <v>1460</v>
      </c>
      <c r="E214" s="2" t="s">
        <v>1553</v>
      </c>
      <c r="F214" s="2" t="s">
        <v>1656</v>
      </c>
      <c r="G214" s="2" t="s">
        <v>1525</v>
      </c>
      <c r="H214" s="2" t="s">
        <v>1506</v>
      </c>
      <c r="I214" s="2">
        <v>1350</v>
      </c>
      <c r="J214" s="2" t="s">
        <v>1465</v>
      </c>
      <c r="K214" t="str">
        <f>CONCATENATE(E214," ",F214," Akrapovic"," ",C214)</f>
        <v>BMW M3 (G80, G81) Akrapovic Evolution Link Pipe set (SS) – Long</v>
      </c>
      <c r="L214" s="4">
        <f t="shared" si="3"/>
        <v>1080</v>
      </c>
      <c r="M214" s="6">
        <v>15</v>
      </c>
    </row>
    <row r="215" spans="1:13" x14ac:dyDescent="0.25">
      <c r="A215" s="2" t="s">
        <v>282</v>
      </c>
      <c r="B215" s="2" t="s">
        <v>1613</v>
      </c>
      <c r="C215" s="2" t="s">
        <v>1595</v>
      </c>
      <c r="D215" s="2" t="s">
        <v>1460</v>
      </c>
      <c r="E215" s="2" t="s">
        <v>1553</v>
      </c>
      <c r="F215" s="2" t="s">
        <v>1656</v>
      </c>
      <c r="G215" s="2" t="s">
        <v>1525</v>
      </c>
      <c r="H215" s="2" t="s">
        <v>1506</v>
      </c>
      <c r="I215" s="2">
        <v>1899.45</v>
      </c>
      <c r="J215" s="2" t="s">
        <v>1465</v>
      </c>
      <c r="K215" t="str">
        <f>CONCATENATE(E215," ",F215," Akrapovic"," ",C215)</f>
        <v>BMW M3 (G80, G81) Akrapovic Downpipe w/o Cat (SS)</v>
      </c>
      <c r="L215" s="4">
        <f t="shared" si="3"/>
        <v>1519.56</v>
      </c>
      <c r="M215" s="6">
        <v>15</v>
      </c>
    </row>
    <row r="216" spans="1:13" x14ac:dyDescent="0.25">
      <c r="A216" s="2" t="s">
        <v>307</v>
      </c>
      <c r="B216" s="2" t="s">
        <v>1627</v>
      </c>
      <c r="C216" s="2" t="s">
        <v>1471</v>
      </c>
      <c r="D216" s="2" t="s">
        <v>1460</v>
      </c>
      <c r="E216" s="2" t="s">
        <v>1553</v>
      </c>
      <c r="F216" s="2" t="s">
        <v>1656</v>
      </c>
      <c r="G216" s="2" t="s">
        <v>1525</v>
      </c>
      <c r="H216" s="2" t="s">
        <v>1506</v>
      </c>
      <c r="I216" s="2">
        <v>451.56</v>
      </c>
      <c r="J216" s="2" t="s">
        <v>1465</v>
      </c>
      <c r="K216" t="str">
        <f>CONCATENATE(E216," ",F216," Akrapovic"," ",C216)</f>
        <v>BMW M3 (G80, G81) Akrapovic Akrapovič Sound Kit</v>
      </c>
      <c r="L216" s="4">
        <f t="shared" si="3"/>
        <v>361.24799999999999</v>
      </c>
      <c r="M216" s="6">
        <v>15</v>
      </c>
    </row>
    <row r="217" spans="1:13" x14ac:dyDescent="0.25">
      <c r="A217" s="2" t="s">
        <v>416</v>
      </c>
      <c r="B217" s="2" t="s">
        <v>1662</v>
      </c>
      <c r="C217" s="2" t="s">
        <v>1503</v>
      </c>
      <c r="D217" s="2" t="s">
        <v>1460</v>
      </c>
      <c r="E217" s="2" t="s">
        <v>1553</v>
      </c>
      <c r="F217" s="2" t="s">
        <v>1656</v>
      </c>
      <c r="G217" s="2" t="s">
        <v>1525</v>
      </c>
      <c r="H217" s="2" t="s">
        <v>1506</v>
      </c>
      <c r="I217" s="2">
        <v>1649.97</v>
      </c>
      <c r="J217" s="2" t="s">
        <v>1465</v>
      </c>
      <c r="K217" t="str">
        <f>CONCATENATE(E217," ",F217," Akrapovic"," ",C217)</f>
        <v>BMW M3 (G80, G81) Akrapovic Rear Carbon Fibre Diffuser - High Gloss</v>
      </c>
      <c r="L217" s="4">
        <f t="shared" si="3"/>
        <v>1319.9760000000001</v>
      </c>
      <c r="M217" s="6">
        <v>15</v>
      </c>
    </row>
    <row r="218" spans="1:13" x14ac:dyDescent="0.25">
      <c r="A218" s="2" t="s">
        <v>285</v>
      </c>
      <c r="B218" s="2" t="s">
        <v>1614</v>
      </c>
      <c r="C218" s="2" t="s">
        <v>1615</v>
      </c>
      <c r="D218" s="2" t="s">
        <v>1460</v>
      </c>
      <c r="E218" s="2" t="s">
        <v>1553</v>
      </c>
      <c r="F218" s="2" t="s">
        <v>1656</v>
      </c>
      <c r="G218" s="2" t="s">
        <v>1525</v>
      </c>
      <c r="H218" s="2" t="s">
        <v>1506</v>
      </c>
      <c r="I218" s="2">
        <v>1956.15</v>
      </c>
      <c r="J218" s="2" t="s">
        <v>1465</v>
      </c>
      <c r="K218" t="str">
        <f>CONCATENATE(E218," ",F218," Akrapovic"," ",C218)</f>
        <v>BMW M3 (G80, G81) Akrapovic Evolution Link Pipe set (Titanium) – Long</v>
      </c>
      <c r="L218" s="4">
        <f t="shared" si="3"/>
        <v>1564.92</v>
      </c>
      <c r="M218" s="6">
        <v>15</v>
      </c>
    </row>
    <row r="219" spans="1:13" x14ac:dyDescent="0.25">
      <c r="A219" s="2" t="s">
        <v>297</v>
      </c>
      <c r="B219" s="2" t="s">
        <v>1622</v>
      </c>
      <c r="C219" s="2" t="s">
        <v>1621</v>
      </c>
      <c r="D219" s="2" t="s">
        <v>1460</v>
      </c>
      <c r="E219" s="2" t="s">
        <v>1553</v>
      </c>
      <c r="F219" s="2" t="s">
        <v>1656</v>
      </c>
      <c r="G219" s="2" t="s">
        <v>1525</v>
      </c>
      <c r="H219" s="2" t="s">
        <v>1506</v>
      </c>
      <c r="I219" s="2">
        <v>1570.59</v>
      </c>
      <c r="J219" s="2" t="s">
        <v>1465</v>
      </c>
      <c r="K219" t="str">
        <f>CONCATENATE(E219," ",F219," Akrapovic"," ",C219)</f>
        <v>BMW M3 (G80, G81) Akrapovic Tail Pipe Set (Carbon)</v>
      </c>
      <c r="L219" s="4">
        <f t="shared" si="3"/>
        <v>1256.472</v>
      </c>
      <c r="M219" s="6">
        <v>15</v>
      </c>
    </row>
    <row r="220" spans="1:13" x14ac:dyDescent="0.25">
      <c r="A220" s="2" t="s">
        <v>294</v>
      </c>
      <c r="B220" s="2" t="s">
        <v>1620</v>
      </c>
      <c r="C220" s="2" t="s">
        <v>1621</v>
      </c>
      <c r="D220" s="2" t="s">
        <v>1460</v>
      </c>
      <c r="E220" s="2" t="s">
        <v>1553</v>
      </c>
      <c r="F220" s="2" t="s">
        <v>1656</v>
      </c>
      <c r="G220" s="2" t="s">
        <v>1525</v>
      </c>
      <c r="H220" s="2" t="s">
        <v>1506</v>
      </c>
      <c r="I220" s="2">
        <v>1695.33</v>
      </c>
      <c r="J220" s="2" t="s">
        <v>1465</v>
      </c>
      <c r="K220" t="str">
        <f>CONCATENATE(E220," ",F220," Akrapovic"," ",C220)</f>
        <v>BMW M3 (G80, G81) Akrapovic Tail Pipe Set (Carbon)</v>
      </c>
      <c r="L220" s="4">
        <f t="shared" si="3"/>
        <v>1356.2639999999999</v>
      </c>
      <c r="M220" s="6">
        <v>15</v>
      </c>
    </row>
    <row r="221" spans="1:13" x14ac:dyDescent="0.25">
      <c r="A221" s="2" t="s">
        <v>279</v>
      </c>
      <c r="B221" s="2" t="s">
        <v>1612</v>
      </c>
      <c r="C221" s="2" t="s">
        <v>1593</v>
      </c>
      <c r="D221" s="2" t="s">
        <v>1460</v>
      </c>
      <c r="E221" s="2" t="s">
        <v>1553</v>
      </c>
      <c r="F221" s="2" t="s">
        <v>1656</v>
      </c>
      <c r="G221" s="2" t="s">
        <v>1525</v>
      </c>
      <c r="H221" s="2" t="s">
        <v>1506</v>
      </c>
      <c r="I221" s="2">
        <v>3231.9</v>
      </c>
      <c r="J221" s="2" t="s">
        <v>1465</v>
      </c>
      <c r="K221" t="str">
        <f>CONCATENATE(E221," ",F221," Akrapovic"," ",C221)</f>
        <v>BMW M3 (G80, G81) Akrapovic Downpipe w Cat (SS)</v>
      </c>
      <c r="L221" s="4">
        <f t="shared" si="3"/>
        <v>2585.52</v>
      </c>
      <c r="M221" s="6">
        <v>15</v>
      </c>
    </row>
    <row r="222" spans="1:13" x14ac:dyDescent="0.25">
      <c r="A222" s="2" t="s">
        <v>279</v>
      </c>
      <c r="B222" s="2" t="s">
        <v>1612</v>
      </c>
      <c r="C222" s="2" t="s">
        <v>1593</v>
      </c>
      <c r="D222" s="2" t="s">
        <v>1460</v>
      </c>
      <c r="E222" s="2" t="s">
        <v>1553</v>
      </c>
      <c r="F222" s="2" t="s">
        <v>1663</v>
      </c>
      <c r="G222" s="2" t="s">
        <v>1525</v>
      </c>
      <c r="H222" s="2" t="s">
        <v>1506</v>
      </c>
      <c r="I222" s="2">
        <v>3231.9</v>
      </c>
      <c r="J222" s="2" t="s">
        <v>1465</v>
      </c>
      <c r="K222" t="str">
        <f>CONCATENATE(E222," ",F222," Akrapovic"," ",C222)</f>
        <v>BMW M3 (G80, G81) - OPF/GPF Akrapovic Downpipe w Cat (SS)</v>
      </c>
      <c r="L222" s="4">
        <f t="shared" si="3"/>
        <v>2585.52</v>
      </c>
      <c r="M222" s="6">
        <v>15</v>
      </c>
    </row>
    <row r="223" spans="1:13" x14ac:dyDescent="0.25">
      <c r="A223" s="2" t="s">
        <v>294</v>
      </c>
      <c r="B223" s="2" t="s">
        <v>1620</v>
      </c>
      <c r="C223" s="2" t="s">
        <v>1621</v>
      </c>
      <c r="D223" s="2" t="s">
        <v>1460</v>
      </c>
      <c r="E223" s="2" t="s">
        <v>1553</v>
      </c>
      <c r="F223" s="2" t="s">
        <v>1663</v>
      </c>
      <c r="G223" s="2" t="s">
        <v>1525</v>
      </c>
      <c r="H223" s="2" t="s">
        <v>1506</v>
      </c>
      <c r="I223" s="2">
        <v>1695.33</v>
      </c>
      <c r="J223" s="2" t="s">
        <v>1465</v>
      </c>
      <c r="K223" t="str">
        <f>CONCATENATE(E223," ",F223," Akrapovic"," ",C223)</f>
        <v>BMW M3 (G80, G81) - OPF/GPF Akrapovic Tail Pipe Set (Carbon)</v>
      </c>
      <c r="L223" s="4">
        <f t="shared" si="3"/>
        <v>1356.2639999999999</v>
      </c>
      <c r="M223" s="6">
        <v>15</v>
      </c>
    </row>
    <row r="224" spans="1:13" x14ac:dyDescent="0.25">
      <c r="A224" s="2" t="s">
        <v>297</v>
      </c>
      <c r="B224" s="2" t="s">
        <v>1622</v>
      </c>
      <c r="C224" s="2" t="s">
        <v>1621</v>
      </c>
      <c r="D224" s="2" t="s">
        <v>1460</v>
      </c>
      <c r="E224" s="2" t="s">
        <v>1553</v>
      </c>
      <c r="F224" s="2" t="s">
        <v>1663</v>
      </c>
      <c r="G224" s="2" t="s">
        <v>1525</v>
      </c>
      <c r="H224" s="2" t="s">
        <v>1506</v>
      </c>
      <c r="I224" s="2">
        <v>1570.59</v>
      </c>
      <c r="J224" s="2" t="s">
        <v>1465</v>
      </c>
      <c r="K224" t="str">
        <f>CONCATENATE(E224," ",F224," Akrapovic"," ",C224)</f>
        <v>BMW M3 (G80, G81) - OPF/GPF Akrapovic Tail Pipe Set (Carbon)</v>
      </c>
      <c r="L224" s="4">
        <f t="shared" si="3"/>
        <v>1256.472</v>
      </c>
      <c r="M224" s="6">
        <v>15</v>
      </c>
    </row>
    <row r="225" spans="1:13" x14ac:dyDescent="0.25">
      <c r="A225" s="2" t="s">
        <v>285</v>
      </c>
      <c r="B225" s="2" t="s">
        <v>1614</v>
      </c>
      <c r="C225" s="2" t="s">
        <v>1615</v>
      </c>
      <c r="D225" s="2" t="s">
        <v>1460</v>
      </c>
      <c r="E225" s="2" t="s">
        <v>1553</v>
      </c>
      <c r="F225" s="2" t="s">
        <v>1663</v>
      </c>
      <c r="G225" s="2" t="s">
        <v>1525</v>
      </c>
      <c r="H225" s="2" t="s">
        <v>1506</v>
      </c>
      <c r="I225" s="2">
        <v>1956.15</v>
      </c>
      <c r="J225" s="2" t="s">
        <v>1465</v>
      </c>
      <c r="K225" t="str">
        <f>CONCATENATE(E225," ",F225," Akrapovic"," ",C225)</f>
        <v>BMW M3 (G80, G81) - OPF/GPF Akrapovic Evolution Link Pipe set (Titanium) – Long</v>
      </c>
      <c r="L225" s="4">
        <f t="shared" si="3"/>
        <v>1564.92</v>
      </c>
      <c r="M225" s="6">
        <v>15</v>
      </c>
    </row>
    <row r="226" spans="1:13" x14ac:dyDescent="0.25">
      <c r="A226" s="2" t="s">
        <v>416</v>
      </c>
      <c r="B226" s="2" t="s">
        <v>1662</v>
      </c>
      <c r="C226" s="2" t="s">
        <v>1503</v>
      </c>
      <c r="D226" s="2" t="s">
        <v>1460</v>
      </c>
      <c r="E226" s="2" t="s">
        <v>1553</v>
      </c>
      <c r="F226" s="2" t="s">
        <v>1663</v>
      </c>
      <c r="G226" s="2" t="s">
        <v>1525</v>
      </c>
      <c r="H226" s="2" t="s">
        <v>1506</v>
      </c>
      <c r="I226" s="2">
        <v>1649.97</v>
      </c>
      <c r="J226" s="2" t="s">
        <v>1465</v>
      </c>
      <c r="K226" t="str">
        <f>CONCATENATE(E226," ",F226," Akrapovic"," ",C226)</f>
        <v>BMW M3 (G80, G81) - OPF/GPF Akrapovic Rear Carbon Fibre Diffuser - High Gloss</v>
      </c>
      <c r="L226" s="4">
        <f t="shared" si="3"/>
        <v>1319.9760000000001</v>
      </c>
      <c r="M226" s="6">
        <v>15</v>
      </c>
    </row>
    <row r="227" spans="1:13" x14ac:dyDescent="0.25">
      <c r="A227" s="2" t="s">
        <v>307</v>
      </c>
      <c r="B227" s="2" t="s">
        <v>1627</v>
      </c>
      <c r="C227" s="2" t="s">
        <v>1471</v>
      </c>
      <c r="D227" s="2" t="s">
        <v>1460</v>
      </c>
      <c r="E227" s="2" t="s">
        <v>1553</v>
      </c>
      <c r="F227" s="2" t="s">
        <v>1663</v>
      </c>
      <c r="G227" s="2" t="s">
        <v>1525</v>
      </c>
      <c r="H227" s="2" t="s">
        <v>1506</v>
      </c>
      <c r="I227" s="2">
        <v>451.56</v>
      </c>
      <c r="J227" s="2" t="s">
        <v>1465</v>
      </c>
      <c r="K227" t="str">
        <f>CONCATENATE(E227," ",F227," Akrapovic"," ",C227)</f>
        <v>BMW M3 (G80, G81) - OPF/GPF Akrapovic Akrapovič Sound Kit</v>
      </c>
      <c r="L227" s="4">
        <f t="shared" si="3"/>
        <v>361.24799999999999</v>
      </c>
      <c r="M227" s="6">
        <v>15</v>
      </c>
    </row>
    <row r="228" spans="1:13" x14ac:dyDescent="0.25">
      <c r="A228" s="2" t="s">
        <v>282</v>
      </c>
      <c r="B228" s="2" t="s">
        <v>1613</v>
      </c>
      <c r="C228" s="2" t="s">
        <v>1595</v>
      </c>
      <c r="D228" s="2" t="s">
        <v>1460</v>
      </c>
      <c r="E228" s="2" t="s">
        <v>1553</v>
      </c>
      <c r="F228" s="2" t="s">
        <v>1663</v>
      </c>
      <c r="G228" s="2" t="s">
        <v>1525</v>
      </c>
      <c r="H228" s="2" t="s">
        <v>1506</v>
      </c>
      <c r="I228" s="2">
        <v>1899.45</v>
      </c>
      <c r="J228" s="2" t="s">
        <v>1465</v>
      </c>
      <c r="K228" t="str">
        <f>CONCATENATE(E228," ",F228," Akrapovic"," ",C228)</f>
        <v>BMW M3 (G80, G81) - OPF/GPF Akrapovic Downpipe w/o Cat (SS)</v>
      </c>
      <c r="L228" s="4">
        <f t="shared" si="3"/>
        <v>1519.56</v>
      </c>
      <c r="M228" s="6">
        <v>15</v>
      </c>
    </row>
    <row r="229" spans="1:13" x14ac:dyDescent="0.25">
      <c r="A229" s="2" t="s">
        <v>304</v>
      </c>
      <c r="B229" s="2" t="s">
        <v>1625</v>
      </c>
      <c r="C229" s="2" t="s">
        <v>1626</v>
      </c>
      <c r="D229" s="2" t="s">
        <v>1460</v>
      </c>
      <c r="E229" s="2" t="s">
        <v>1553</v>
      </c>
      <c r="F229" s="2" t="s">
        <v>1663</v>
      </c>
      <c r="G229" s="2" t="s">
        <v>1525</v>
      </c>
      <c r="H229" s="2" t="s">
        <v>1506</v>
      </c>
      <c r="I229" s="2">
        <v>1350</v>
      </c>
      <c r="J229" s="2" t="s">
        <v>1465</v>
      </c>
      <c r="K229" t="str">
        <f>CONCATENATE(E229," ",F229," Akrapovic"," ",C229)</f>
        <v>BMW M3 (G80, G81) - OPF/GPF Akrapovic Evolution Link Pipe set (SS) – Long</v>
      </c>
      <c r="L229" s="4">
        <f t="shared" si="3"/>
        <v>1080</v>
      </c>
      <c r="M229" s="6">
        <v>15</v>
      </c>
    </row>
    <row r="230" spans="1:13" x14ac:dyDescent="0.25">
      <c r="A230" s="2" t="s">
        <v>408</v>
      </c>
      <c r="B230" s="2" t="s">
        <v>1660</v>
      </c>
      <c r="C230" s="2" t="s">
        <v>1661</v>
      </c>
      <c r="D230" s="2" t="s">
        <v>1460</v>
      </c>
      <c r="E230" s="2" t="s">
        <v>1553</v>
      </c>
      <c r="F230" s="2" t="s">
        <v>1663</v>
      </c>
      <c r="G230" s="2" t="s">
        <v>1525</v>
      </c>
      <c r="H230" s="2" t="s">
        <v>1506</v>
      </c>
      <c r="I230" s="2">
        <v>385</v>
      </c>
      <c r="J230" s="2" t="s">
        <v>1465</v>
      </c>
      <c r="K230" t="str">
        <f>CONCATENATE(E230," ",F230," Akrapovic"," ",C230)</f>
        <v>BMW M3 (G80, G81) - OPF/GPF Akrapovic Fitting kit for mounting on BMW M3 (G80)</v>
      </c>
      <c r="L230" s="4">
        <f t="shared" si="3"/>
        <v>308</v>
      </c>
      <c r="M230" s="6">
        <v>15</v>
      </c>
    </row>
    <row r="231" spans="1:13" x14ac:dyDescent="0.25">
      <c r="A231" s="2" t="s">
        <v>405</v>
      </c>
      <c r="B231" s="2" t="s">
        <v>1659</v>
      </c>
      <c r="C231" s="2" t="s">
        <v>1491</v>
      </c>
      <c r="D231" s="2" t="s">
        <v>1460</v>
      </c>
      <c r="E231" s="2" t="s">
        <v>1553</v>
      </c>
      <c r="F231" s="2" t="s">
        <v>1663</v>
      </c>
      <c r="G231" s="2" t="s">
        <v>1525</v>
      </c>
      <c r="H231" s="2" t="s">
        <v>1506</v>
      </c>
      <c r="I231" s="2">
        <v>5318.46</v>
      </c>
      <c r="J231" s="2" t="s">
        <v>1465</v>
      </c>
      <c r="K231" t="str">
        <f>CONCATENATE(E231," ",F231," Akrapovic"," ",C231)</f>
        <v>BMW M3 (G80, G81) - OPF/GPF Akrapovic Slip-On Line (Titanium)</v>
      </c>
      <c r="L231" s="4">
        <f t="shared" si="3"/>
        <v>4254.768</v>
      </c>
      <c r="M231" s="6">
        <v>15</v>
      </c>
    </row>
    <row r="232" spans="1:13" x14ac:dyDescent="0.25">
      <c r="A232" s="2" t="s">
        <v>402</v>
      </c>
      <c r="B232" s="2" t="s">
        <v>1657</v>
      </c>
      <c r="C232" s="2" t="s">
        <v>1658</v>
      </c>
      <c r="D232" s="2" t="s">
        <v>1460</v>
      </c>
      <c r="E232" s="2" t="s">
        <v>1553</v>
      </c>
      <c r="F232" s="2" t="s">
        <v>1663</v>
      </c>
      <c r="G232" s="2" t="s">
        <v>1525</v>
      </c>
      <c r="H232" s="2" t="s">
        <v>1506</v>
      </c>
      <c r="I232" s="2">
        <v>2049.84</v>
      </c>
      <c r="J232" s="2" t="s">
        <v>1465</v>
      </c>
      <c r="K232" t="str">
        <f>CONCATENATE(E232," ",F232," Akrapovic"," ",C232)</f>
        <v>BMW M3 (G80, G81) - OPF/GPF Akrapovic Rear Carbon Fibre Diffuser - High Gloss Black</v>
      </c>
      <c r="L232" s="4">
        <f t="shared" si="3"/>
        <v>1639.8720000000001</v>
      </c>
      <c r="M232" s="6">
        <v>15</v>
      </c>
    </row>
    <row r="233" spans="1:13" x14ac:dyDescent="0.25">
      <c r="A233" s="2" t="s">
        <v>288</v>
      </c>
      <c r="B233" s="2" t="s">
        <v>1616</v>
      </c>
      <c r="C233" s="2" t="s">
        <v>1617</v>
      </c>
      <c r="D233" s="2" t="s">
        <v>1460</v>
      </c>
      <c r="E233" s="2" t="s">
        <v>1553</v>
      </c>
      <c r="F233" s="2" t="s">
        <v>1663</v>
      </c>
      <c r="G233" s="2" t="s">
        <v>1525</v>
      </c>
      <c r="H233" s="2" t="s">
        <v>1506</v>
      </c>
      <c r="I233" s="2">
        <v>3565</v>
      </c>
      <c r="J233" s="2" t="s">
        <v>1465</v>
      </c>
      <c r="K233" t="str">
        <f>CONCATENATE(E233," ",F233," Akrapovic"," ",C233)</f>
        <v>BMW M3 (G80, G81) - OPF/GPF Akrapovic Rear Wing (Carbon)</v>
      </c>
      <c r="L233" s="4">
        <f t="shared" si="3"/>
        <v>2852</v>
      </c>
      <c r="M233" s="6">
        <v>15</v>
      </c>
    </row>
    <row r="234" spans="1:13" x14ac:dyDescent="0.25">
      <c r="A234" s="2" t="s">
        <v>436</v>
      </c>
      <c r="B234" s="2" t="s">
        <v>1664</v>
      </c>
      <c r="C234" s="2" t="s">
        <v>1491</v>
      </c>
      <c r="D234" s="2" t="s">
        <v>1460</v>
      </c>
      <c r="E234" s="2" t="s">
        <v>1553</v>
      </c>
      <c r="F234" s="2" t="s">
        <v>1665</v>
      </c>
      <c r="G234" s="2" t="s">
        <v>1477</v>
      </c>
      <c r="H234" s="2" t="s">
        <v>1506</v>
      </c>
      <c r="I234" s="2">
        <v>5350</v>
      </c>
      <c r="J234" s="2" t="s">
        <v>1465</v>
      </c>
      <c r="K234" t="str">
        <f>CONCATENATE(E234," ",F234," Akrapovic"," ",C234)</f>
        <v>BMW M340I  (G20, G21) - OPF/GPF Akrapovic Slip-On Line (Titanium)</v>
      </c>
      <c r="L234" s="4">
        <f t="shared" si="3"/>
        <v>4280</v>
      </c>
      <c r="M234" s="6">
        <v>15</v>
      </c>
    </row>
    <row r="235" spans="1:13" x14ac:dyDescent="0.25">
      <c r="A235" s="2" t="s">
        <v>439</v>
      </c>
      <c r="B235" s="2" t="s">
        <v>1666</v>
      </c>
      <c r="C235" s="2" t="s">
        <v>1471</v>
      </c>
      <c r="D235" s="2" t="s">
        <v>1460</v>
      </c>
      <c r="E235" s="2" t="s">
        <v>1553</v>
      </c>
      <c r="F235" s="2" t="s">
        <v>1665</v>
      </c>
      <c r="G235" s="2" t="s">
        <v>1477</v>
      </c>
      <c r="H235" s="2" t="s">
        <v>1506</v>
      </c>
      <c r="I235" s="2">
        <v>432.46</v>
      </c>
      <c r="J235" s="2" t="s">
        <v>1465</v>
      </c>
      <c r="K235" t="str">
        <f>CONCATENATE(E235," ",F235," Akrapovic"," ",C235)</f>
        <v>BMW M340I  (G20, G21) - OPF/GPF Akrapovic Akrapovič Sound Kit</v>
      </c>
      <c r="L235" s="4">
        <f t="shared" si="3"/>
        <v>345.96799999999996</v>
      </c>
      <c r="M235" s="6">
        <v>15</v>
      </c>
    </row>
    <row r="236" spans="1:13" x14ac:dyDescent="0.25">
      <c r="A236" s="2" t="s">
        <v>441</v>
      </c>
      <c r="B236" s="2" t="s">
        <v>1667</v>
      </c>
      <c r="C236" s="2" t="s">
        <v>1593</v>
      </c>
      <c r="D236" s="2" t="s">
        <v>1460</v>
      </c>
      <c r="E236" s="2" t="s">
        <v>1553</v>
      </c>
      <c r="F236" s="2" t="s">
        <v>1668</v>
      </c>
      <c r="G236" s="2" t="s">
        <v>1477</v>
      </c>
      <c r="H236" s="2" t="s">
        <v>1505</v>
      </c>
      <c r="I236" s="2">
        <v>2162.8000000000002</v>
      </c>
      <c r="J236" s="2" t="s">
        <v>1465</v>
      </c>
      <c r="K236" t="str">
        <f>CONCATENATE(E236," ",F236," Akrapovic"," ",C236)</f>
        <v>BMW M340I (G20, G21) Akrapovic Downpipe w Cat (SS)</v>
      </c>
      <c r="L236" s="4">
        <f t="shared" si="3"/>
        <v>1730.2400000000002</v>
      </c>
      <c r="M236" s="6">
        <v>15</v>
      </c>
    </row>
    <row r="237" spans="1:13" x14ac:dyDescent="0.25">
      <c r="A237" s="2" t="s">
        <v>439</v>
      </c>
      <c r="B237" s="2" t="s">
        <v>1666</v>
      </c>
      <c r="C237" s="2" t="s">
        <v>1471</v>
      </c>
      <c r="D237" s="2" t="s">
        <v>1460</v>
      </c>
      <c r="E237" s="2" t="s">
        <v>1553</v>
      </c>
      <c r="F237" s="2" t="s">
        <v>1668</v>
      </c>
      <c r="G237" s="2" t="s">
        <v>1477</v>
      </c>
      <c r="H237" s="2" t="s">
        <v>1506</v>
      </c>
      <c r="I237" s="2">
        <v>432.46</v>
      </c>
      <c r="J237" s="2" t="s">
        <v>1465</v>
      </c>
      <c r="K237" t="str">
        <f>CONCATENATE(E237," ",F237," Akrapovic"," ",C237)</f>
        <v>BMW M340I (G20, G21) Akrapovic Akrapovič Sound Kit</v>
      </c>
      <c r="L237" s="4">
        <f t="shared" si="3"/>
        <v>345.96799999999996</v>
      </c>
      <c r="M237" s="6">
        <v>15</v>
      </c>
    </row>
    <row r="238" spans="1:13" x14ac:dyDescent="0.25">
      <c r="A238" s="2" t="s">
        <v>445</v>
      </c>
      <c r="B238" s="2" t="s">
        <v>1669</v>
      </c>
      <c r="C238" s="2" t="s">
        <v>1528</v>
      </c>
      <c r="D238" s="2" t="s">
        <v>1460</v>
      </c>
      <c r="E238" s="2" t="s">
        <v>1553</v>
      </c>
      <c r="F238" s="2" t="s">
        <v>1668</v>
      </c>
      <c r="G238" s="2" t="s">
        <v>1477</v>
      </c>
      <c r="H238" s="2" t="s">
        <v>1506</v>
      </c>
      <c r="I238" s="2">
        <v>1244.28</v>
      </c>
      <c r="J238" s="2" t="s">
        <v>1465</v>
      </c>
      <c r="K238" t="str">
        <f>CONCATENATE(E238," ",F238," Akrapovic"," ",C238)</f>
        <v>BMW M340I (G20, G21) Akrapovic Link Pipe Set (SS)</v>
      </c>
      <c r="L238" s="4">
        <f t="shared" si="3"/>
        <v>995.42399999999998</v>
      </c>
      <c r="M238" s="6">
        <v>15</v>
      </c>
    </row>
    <row r="239" spans="1:13" x14ac:dyDescent="0.25">
      <c r="A239" s="2" t="s">
        <v>436</v>
      </c>
      <c r="B239" s="2" t="s">
        <v>1664</v>
      </c>
      <c r="C239" s="2" t="s">
        <v>1479</v>
      </c>
      <c r="D239" s="2" t="s">
        <v>1460</v>
      </c>
      <c r="E239" s="2" t="s">
        <v>1553</v>
      </c>
      <c r="F239" s="2" t="s">
        <v>1668</v>
      </c>
      <c r="G239" s="2" t="s">
        <v>1477</v>
      </c>
      <c r="H239" s="2" t="s">
        <v>1506</v>
      </c>
      <c r="I239" s="2">
        <v>5350</v>
      </c>
      <c r="J239" s="2" t="s">
        <v>1465</v>
      </c>
      <c r="K239" t="str">
        <f>CONCATENATE(E239," ",F239," Akrapovic"," ",C239)</f>
        <v>BMW M340I (G20, G21) Akrapovic Evolution Line (Titanium)</v>
      </c>
      <c r="L239" s="4">
        <f t="shared" si="3"/>
        <v>4280</v>
      </c>
      <c r="M239" s="6">
        <v>15</v>
      </c>
    </row>
    <row r="240" spans="1:13" x14ac:dyDescent="0.25">
      <c r="A240" s="2" t="s">
        <v>397</v>
      </c>
      <c r="B240" s="2" t="s">
        <v>1655</v>
      </c>
      <c r="C240" s="2" t="s">
        <v>1471</v>
      </c>
      <c r="D240" s="2" t="s">
        <v>1460</v>
      </c>
      <c r="E240" s="2" t="s">
        <v>1553</v>
      </c>
      <c r="F240" s="2" t="s">
        <v>1670</v>
      </c>
      <c r="G240" s="2" t="s">
        <v>1515</v>
      </c>
      <c r="H240" s="2" t="s">
        <v>1477</v>
      </c>
      <c r="I240" s="2">
        <v>729.66</v>
      </c>
      <c r="J240" s="2" t="s">
        <v>1465</v>
      </c>
      <c r="K240" t="str">
        <f>CONCATENATE(E240," ",F240," Akrapovic"," ",C240)</f>
        <v>BMW M4 (F82, F83) Akrapovic Akrapovič Sound Kit</v>
      </c>
      <c r="L240" s="4">
        <f t="shared" si="3"/>
        <v>583.72799999999995</v>
      </c>
      <c r="M240" s="6">
        <v>15</v>
      </c>
    </row>
    <row r="241" spans="1:13" x14ac:dyDescent="0.25">
      <c r="A241" s="2" t="s">
        <v>265</v>
      </c>
      <c r="B241" s="2" t="s">
        <v>1608</v>
      </c>
      <c r="C241" s="2" t="s">
        <v>1570</v>
      </c>
      <c r="D241" s="2" t="s">
        <v>1460</v>
      </c>
      <c r="E241" s="2" t="s">
        <v>1553</v>
      </c>
      <c r="F241" s="2" t="s">
        <v>1670</v>
      </c>
      <c r="G241" s="2" t="s">
        <v>1515</v>
      </c>
      <c r="H241" s="2" t="s">
        <v>1477</v>
      </c>
      <c r="I241" s="2">
        <v>702.52</v>
      </c>
      <c r="J241" s="2" t="s">
        <v>1465</v>
      </c>
      <c r="K241" t="str">
        <f>CONCATENATE(E241," ",F241," Akrapovic"," ",C241)</f>
        <v>BMW M4 (F82, F83) Akrapovic Carbon Fibre Mirror Cap Set - Matte</v>
      </c>
      <c r="L241" s="4">
        <f t="shared" si="3"/>
        <v>562.01599999999996</v>
      </c>
      <c r="M241" s="6">
        <v>15</v>
      </c>
    </row>
    <row r="242" spans="1:13" x14ac:dyDescent="0.25">
      <c r="A242" s="2" t="s">
        <v>393</v>
      </c>
      <c r="B242" s="2" t="s">
        <v>1654</v>
      </c>
      <c r="C242" s="2" t="s">
        <v>1503</v>
      </c>
      <c r="D242" s="2" t="s">
        <v>1460</v>
      </c>
      <c r="E242" s="2" t="s">
        <v>1553</v>
      </c>
      <c r="F242" s="2" t="s">
        <v>1670</v>
      </c>
      <c r="G242" s="2" t="s">
        <v>1515</v>
      </c>
      <c r="H242" s="2" t="s">
        <v>1477</v>
      </c>
      <c r="I242" s="2">
        <v>1369.31</v>
      </c>
      <c r="J242" s="2" t="s">
        <v>1465</v>
      </c>
      <c r="K242" t="str">
        <f>CONCATENATE(E242," ",F242," Akrapovic"," ",C242)</f>
        <v>BMW M4 (F82, F83) Akrapovic Rear Carbon Fibre Diffuser - High Gloss</v>
      </c>
      <c r="L242" s="4">
        <f t="shared" si="3"/>
        <v>1095.4479999999999</v>
      </c>
      <c r="M242" s="6">
        <v>15</v>
      </c>
    </row>
    <row r="243" spans="1:13" x14ac:dyDescent="0.25">
      <c r="A243" s="2" t="s">
        <v>262</v>
      </c>
      <c r="B243" s="2" t="s">
        <v>1607</v>
      </c>
      <c r="C243" s="2" t="s">
        <v>1572</v>
      </c>
      <c r="D243" s="2" t="s">
        <v>1460</v>
      </c>
      <c r="E243" s="2" t="s">
        <v>1553</v>
      </c>
      <c r="F243" s="2" t="s">
        <v>1670</v>
      </c>
      <c r="G243" s="2" t="s">
        <v>1515</v>
      </c>
      <c r="H243" s="2" t="s">
        <v>1477</v>
      </c>
      <c r="I243" s="2">
        <v>809.68</v>
      </c>
      <c r="J243" s="2" t="s">
        <v>1465</v>
      </c>
      <c r="K243" t="str">
        <f>CONCATENATE(E243," ",F243," Akrapovic"," ",C243)</f>
        <v>BMW M4 (F82, F83) Akrapovic Carbon Fibre Mirror Cap Set - High Gloss</v>
      </c>
      <c r="L243" s="4">
        <f t="shared" si="3"/>
        <v>647.74399999999991</v>
      </c>
      <c r="M243" s="6">
        <v>15</v>
      </c>
    </row>
    <row r="244" spans="1:13" x14ac:dyDescent="0.25">
      <c r="A244" s="2" t="s">
        <v>250</v>
      </c>
      <c r="B244" s="2" t="s">
        <v>1602</v>
      </c>
      <c r="C244" s="2" t="s">
        <v>1603</v>
      </c>
      <c r="D244" s="2" t="s">
        <v>1460</v>
      </c>
      <c r="E244" s="2" t="s">
        <v>1553</v>
      </c>
      <c r="F244" s="2" t="s">
        <v>1670</v>
      </c>
      <c r="G244" s="2" t="s">
        <v>1515</v>
      </c>
      <c r="H244" s="2" t="s">
        <v>1477</v>
      </c>
      <c r="I244" s="2">
        <v>1451.88</v>
      </c>
      <c r="J244" s="2" t="s">
        <v>1465</v>
      </c>
      <c r="K244" t="str">
        <f>CONCATENATE(E244," ",F244," Akrapovic"," ",C244)</f>
        <v>BMW M4 (F82, F83) Akrapovic Downpipe (SS)</v>
      </c>
      <c r="L244" s="4">
        <f t="shared" si="3"/>
        <v>1161.5040000000001</v>
      </c>
      <c r="M244" s="6">
        <v>15</v>
      </c>
    </row>
    <row r="245" spans="1:13" x14ac:dyDescent="0.25">
      <c r="A245" s="2" t="s">
        <v>387</v>
      </c>
      <c r="B245" s="2" t="s">
        <v>1653</v>
      </c>
      <c r="C245" s="2" t="s">
        <v>1467</v>
      </c>
      <c r="D245" s="2" t="s">
        <v>1460</v>
      </c>
      <c r="E245" s="2" t="s">
        <v>1553</v>
      </c>
      <c r="F245" s="2" t="s">
        <v>1670</v>
      </c>
      <c r="G245" s="2" t="s">
        <v>1515</v>
      </c>
      <c r="H245" s="2" t="s">
        <v>1477</v>
      </c>
      <c r="I245" s="2">
        <v>1469.02</v>
      </c>
      <c r="J245" s="2" t="s">
        <v>1465</v>
      </c>
      <c r="K245" t="str">
        <f>CONCATENATE(E245," ",F245," Akrapovic"," ",C245)</f>
        <v>BMW M4 (F82, F83) Akrapovic Tail pipe set (Carbon)</v>
      </c>
      <c r="L245" s="4">
        <f t="shared" si="3"/>
        <v>1175.2159999999999</v>
      </c>
      <c r="M245" s="6">
        <v>15</v>
      </c>
    </row>
    <row r="246" spans="1:13" x14ac:dyDescent="0.25">
      <c r="A246" s="2" t="s">
        <v>384</v>
      </c>
      <c r="B246" s="2" t="s">
        <v>1652</v>
      </c>
      <c r="C246" s="2" t="s">
        <v>1469</v>
      </c>
      <c r="D246" s="2" t="s">
        <v>1460</v>
      </c>
      <c r="E246" s="2" t="s">
        <v>1553</v>
      </c>
      <c r="F246" s="2" t="s">
        <v>1670</v>
      </c>
      <c r="G246" s="2" t="s">
        <v>1515</v>
      </c>
      <c r="H246" s="2" t="s">
        <v>1477</v>
      </c>
      <c r="I246" s="2">
        <v>1469.02</v>
      </c>
      <c r="J246" s="2" t="s">
        <v>1465</v>
      </c>
      <c r="K246" t="str">
        <f>CONCATENATE(E246," ",F246," Akrapovic"," ",C246)</f>
        <v>BMW M4 (F82, F83) Akrapovic Tail pipe set (Titanium)</v>
      </c>
      <c r="L246" s="4">
        <f t="shared" si="3"/>
        <v>1175.2159999999999</v>
      </c>
      <c r="M246" s="6">
        <v>15</v>
      </c>
    </row>
    <row r="247" spans="1:13" x14ac:dyDescent="0.25">
      <c r="A247" s="2" t="s">
        <v>375</v>
      </c>
      <c r="B247" s="2" t="s">
        <v>1647</v>
      </c>
      <c r="C247" s="2" t="s">
        <v>1491</v>
      </c>
      <c r="D247" s="2" t="s">
        <v>1460</v>
      </c>
      <c r="E247" s="2" t="s">
        <v>1553</v>
      </c>
      <c r="F247" s="2" t="s">
        <v>1670</v>
      </c>
      <c r="G247" s="2" t="s">
        <v>1515</v>
      </c>
      <c r="H247" s="2" t="s">
        <v>1477</v>
      </c>
      <c r="I247" s="2">
        <v>3274.92</v>
      </c>
      <c r="J247" s="2" t="s">
        <v>1465</v>
      </c>
      <c r="K247" t="str">
        <f>CONCATENATE(E247," ",F247," Akrapovic"," ",C247)</f>
        <v>BMW M4 (F82, F83) Akrapovic Slip-On Line (Titanium)</v>
      </c>
      <c r="L247" s="4">
        <f t="shared" si="3"/>
        <v>2619.9360000000001</v>
      </c>
      <c r="M247" s="6">
        <v>15</v>
      </c>
    </row>
    <row r="248" spans="1:13" x14ac:dyDescent="0.25">
      <c r="A248" s="2" t="s">
        <v>381</v>
      </c>
      <c r="B248" s="2" t="s">
        <v>1651</v>
      </c>
      <c r="C248" s="2" t="s">
        <v>1605</v>
      </c>
      <c r="D248" s="2" t="s">
        <v>1460</v>
      </c>
      <c r="E248" s="2" t="s">
        <v>1553</v>
      </c>
      <c r="F248" s="2" t="s">
        <v>1670</v>
      </c>
      <c r="G248" s="2" t="s">
        <v>1515</v>
      </c>
      <c r="H248" s="2" t="s">
        <v>1477</v>
      </c>
      <c r="I248" s="2">
        <v>2058.63</v>
      </c>
      <c r="J248" s="2" t="s">
        <v>1465</v>
      </c>
      <c r="K248" t="str">
        <f>CONCATENATE(E248," ",F248," Akrapovic"," ",C248)</f>
        <v>BMW M4 (F82, F83) Akrapovic Evolution Link pipe set (Titanium)</v>
      </c>
      <c r="L248" s="4">
        <f t="shared" si="3"/>
        <v>1646.904</v>
      </c>
      <c r="M248" s="6">
        <v>15</v>
      </c>
    </row>
    <row r="249" spans="1:13" x14ac:dyDescent="0.25">
      <c r="A249" s="2" t="s">
        <v>378</v>
      </c>
      <c r="B249" s="2" t="s">
        <v>1649</v>
      </c>
      <c r="C249" s="2" t="s">
        <v>1650</v>
      </c>
      <c r="D249" s="2" t="s">
        <v>1460</v>
      </c>
      <c r="E249" s="2" t="s">
        <v>1553</v>
      </c>
      <c r="F249" s="2" t="s">
        <v>1670</v>
      </c>
      <c r="G249" s="2" t="s">
        <v>1515</v>
      </c>
      <c r="H249" s="2" t="s">
        <v>1477</v>
      </c>
      <c r="I249" s="2">
        <v>1018.05</v>
      </c>
      <c r="J249" s="2" t="s">
        <v>1465</v>
      </c>
      <c r="K249" t="str">
        <f>CONCATENATE(E249," ",F249," Akrapovic"," ",C249)</f>
        <v>BMW M4 (F82, F83) Akrapovic Rear Carbon Fibre Diffuser</v>
      </c>
      <c r="L249" s="4">
        <f t="shared" si="3"/>
        <v>814.43999999999994</v>
      </c>
      <c r="M249" s="6">
        <v>15</v>
      </c>
    </row>
    <row r="250" spans="1:13" x14ac:dyDescent="0.25">
      <c r="A250" s="2" t="s">
        <v>378</v>
      </c>
      <c r="B250" s="2" t="s">
        <v>1649</v>
      </c>
      <c r="C250" s="2" t="s">
        <v>1650</v>
      </c>
      <c r="D250" s="2" t="s">
        <v>1460</v>
      </c>
      <c r="E250" s="2" t="s">
        <v>1553</v>
      </c>
      <c r="F250" s="2" t="s">
        <v>1671</v>
      </c>
      <c r="G250" s="2" t="s">
        <v>1474</v>
      </c>
      <c r="H250" s="2" t="s">
        <v>1477</v>
      </c>
      <c r="I250" s="2">
        <v>1018.05</v>
      </c>
      <c r="J250" s="2" t="s">
        <v>1465</v>
      </c>
      <c r="K250" t="str">
        <f>CONCATENATE(E250," ",F250," Akrapovic"," ",C250)</f>
        <v>BMW M4 (F82, F83) - OPF/GPF Akrapovic Rear Carbon Fibre Diffuser</v>
      </c>
      <c r="L250" s="4">
        <f t="shared" si="3"/>
        <v>814.43999999999994</v>
      </c>
      <c r="M250" s="6">
        <v>15</v>
      </c>
    </row>
    <row r="251" spans="1:13" x14ac:dyDescent="0.25">
      <c r="A251" s="2" t="s">
        <v>262</v>
      </c>
      <c r="B251" s="2" t="s">
        <v>1607</v>
      </c>
      <c r="C251" s="2" t="s">
        <v>1572</v>
      </c>
      <c r="D251" s="2" t="s">
        <v>1460</v>
      </c>
      <c r="E251" s="2" t="s">
        <v>1553</v>
      </c>
      <c r="F251" s="2" t="s">
        <v>1671</v>
      </c>
      <c r="G251" s="2" t="s">
        <v>1474</v>
      </c>
      <c r="H251" s="2" t="s">
        <v>1477</v>
      </c>
      <c r="I251" s="2">
        <v>809.68</v>
      </c>
      <c r="J251" s="2" t="s">
        <v>1465</v>
      </c>
      <c r="K251" t="str">
        <f>CONCATENATE(E251," ",F251," Akrapovic"," ",C251)</f>
        <v>BMW M4 (F82, F83) - OPF/GPF Akrapovic Carbon Fibre Mirror Cap Set - High Gloss</v>
      </c>
      <c r="L251" s="4">
        <f t="shared" si="3"/>
        <v>647.74399999999991</v>
      </c>
      <c r="M251" s="6">
        <v>15</v>
      </c>
    </row>
    <row r="252" spans="1:13" x14ac:dyDescent="0.25">
      <c r="A252" s="2" t="s">
        <v>393</v>
      </c>
      <c r="B252" s="2" t="s">
        <v>1654</v>
      </c>
      <c r="C252" s="2" t="s">
        <v>1503</v>
      </c>
      <c r="D252" s="2" t="s">
        <v>1460</v>
      </c>
      <c r="E252" s="2" t="s">
        <v>1553</v>
      </c>
      <c r="F252" s="2" t="s">
        <v>1671</v>
      </c>
      <c r="G252" s="2" t="s">
        <v>1474</v>
      </c>
      <c r="H252" s="2" t="s">
        <v>1477</v>
      </c>
      <c r="I252" s="2">
        <v>1369.31</v>
      </c>
      <c r="J252" s="2" t="s">
        <v>1465</v>
      </c>
      <c r="K252" t="str">
        <f>CONCATENATE(E252," ",F252," Akrapovic"," ",C252)</f>
        <v>BMW M4 (F82, F83) - OPF/GPF Akrapovic Rear Carbon Fibre Diffuser - High Gloss</v>
      </c>
      <c r="L252" s="4">
        <f t="shared" si="3"/>
        <v>1095.4479999999999</v>
      </c>
      <c r="M252" s="6">
        <v>15</v>
      </c>
    </row>
    <row r="253" spans="1:13" x14ac:dyDescent="0.25">
      <c r="A253" s="2" t="s">
        <v>265</v>
      </c>
      <c r="B253" s="2" t="s">
        <v>1608</v>
      </c>
      <c r="C253" s="2" t="s">
        <v>1570</v>
      </c>
      <c r="D253" s="2" t="s">
        <v>1460</v>
      </c>
      <c r="E253" s="2" t="s">
        <v>1553</v>
      </c>
      <c r="F253" s="2" t="s">
        <v>1671</v>
      </c>
      <c r="G253" s="2" t="s">
        <v>1474</v>
      </c>
      <c r="H253" s="2" t="s">
        <v>1477</v>
      </c>
      <c r="I253" s="2">
        <v>702.52</v>
      </c>
      <c r="J253" s="2" t="s">
        <v>1465</v>
      </c>
      <c r="K253" t="str">
        <f>CONCATENATE(E253," ",F253," Akrapovic"," ",C253)</f>
        <v>BMW M4 (F82, F83) - OPF/GPF Akrapovic Carbon Fibre Mirror Cap Set - Matte</v>
      </c>
      <c r="L253" s="4">
        <f t="shared" si="3"/>
        <v>562.01599999999996</v>
      </c>
      <c r="M253" s="6">
        <v>15</v>
      </c>
    </row>
    <row r="254" spans="1:13" x14ac:dyDescent="0.25">
      <c r="A254" s="2" t="s">
        <v>250</v>
      </c>
      <c r="B254" s="2" t="s">
        <v>1602</v>
      </c>
      <c r="C254" s="2" t="s">
        <v>1603</v>
      </c>
      <c r="D254" s="2" t="s">
        <v>1460</v>
      </c>
      <c r="E254" s="2" t="s">
        <v>1553</v>
      </c>
      <c r="F254" s="2" t="s">
        <v>1671</v>
      </c>
      <c r="G254" s="2" t="s">
        <v>1474</v>
      </c>
      <c r="H254" s="2" t="s">
        <v>1477</v>
      </c>
      <c r="I254" s="2">
        <v>1451.88</v>
      </c>
      <c r="J254" s="2" t="s">
        <v>1465</v>
      </c>
      <c r="K254" t="str">
        <f>CONCATENATE(E254," ",F254," Akrapovic"," ",C254)</f>
        <v>BMW M4 (F82, F83) - OPF/GPF Akrapovic Downpipe (SS)</v>
      </c>
      <c r="L254" s="4">
        <f t="shared" si="3"/>
        <v>1161.5040000000001</v>
      </c>
      <c r="M254" s="6">
        <v>15</v>
      </c>
    </row>
    <row r="255" spans="1:13" x14ac:dyDescent="0.25">
      <c r="A255" s="2" t="s">
        <v>467</v>
      </c>
      <c r="B255" s="2" t="s">
        <v>1672</v>
      </c>
      <c r="C255" s="2" t="s">
        <v>1491</v>
      </c>
      <c r="D255" s="2" t="s">
        <v>1460</v>
      </c>
      <c r="E255" s="2" t="s">
        <v>1553</v>
      </c>
      <c r="F255" s="2" t="s">
        <v>1671</v>
      </c>
      <c r="G255" s="2" t="s">
        <v>1474</v>
      </c>
      <c r="H255" s="2" t="s">
        <v>1477</v>
      </c>
      <c r="I255" s="2">
        <v>4792.8599999999997</v>
      </c>
      <c r="J255" s="2" t="s">
        <v>1465</v>
      </c>
      <c r="K255" t="str">
        <f>CONCATENATE(E255," ",F255," Akrapovic"," ",C255)</f>
        <v>BMW M4 (F82, F83) - OPF/GPF Akrapovic Slip-On Line (Titanium)</v>
      </c>
      <c r="L255" s="4">
        <f t="shared" si="3"/>
        <v>3834.2879999999996</v>
      </c>
      <c r="M255" s="6">
        <v>15</v>
      </c>
    </row>
    <row r="256" spans="1:13" x14ac:dyDescent="0.25">
      <c r="A256" s="2" t="s">
        <v>470</v>
      </c>
      <c r="B256" s="2" t="s">
        <v>1673</v>
      </c>
      <c r="C256" s="2" t="s">
        <v>1605</v>
      </c>
      <c r="D256" s="2" t="s">
        <v>1460</v>
      </c>
      <c r="E256" s="2" t="s">
        <v>1553</v>
      </c>
      <c r="F256" s="2" t="s">
        <v>1671</v>
      </c>
      <c r="G256" s="2" t="s">
        <v>1474</v>
      </c>
      <c r="H256" s="2" t="s">
        <v>1477</v>
      </c>
      <c r="I256" s="2">
        <v>2369.5</v>
      </c>
      <c r="J256" s="2" t="s">
        <v>1465</v>
      </c>
      <c r="K256" t="str">
        <f>CONCATENATE(E256," ",F256," Akrapovic"," ",C256)</f>
        <v>BMW M4 (F82, F83) - OPF/GPF Akrapovic Evolution Link pipe set (Titanium)</v>
      </c>
      <c r="L256" s="4">
        <f t="shared" si="3"/>
        <v>1895.6</v>
      </c>
      <c r="M256" s="6">
        <v>15</v>
      </c>
    </row>
    <row r="257" spans="1:13" x14ac:dyDescent="0.25">
      <c r="A257" s="2" t="s">
        <v>473</v>
      </c>
      <c r="B257" s="2" t="s">
        <v>1674</v>
      </c>
      <c r="C257" s="2" t="s">
        <v>1471</v>
      </c>
      <c r="D257" s="2" t="s">
        <v>1460</v>
      </c>
      <c r="E257" s="2" t="s">
        <v>1553</v>
      </c>
      <c r="F257" s="2" t="s">
        <v>1671</v>
      </c>
      <c r="G257" s="2" t="s">
        <v>1474</v>
      </c>
      <c r="H257" s="2" t="s">
        <v>1477</v>
      </c>
      <c r="I257" s="2">
        <v>679.84</v>
      </c>
      <c r="J257" s="2" t="s">
        <v>1465</v>
      </c>
      <c r="K257" t="str">
        <f>CONCATENATE(E257," ",F257," Akrapovic"," ",C257)</f>
        <v>BMW M4 (F82, F83) - OPF/GPF Akrapovic Akrapovič Sound Kit</v>
      </c>
      <c r="L257" s="4">
        <f t="shared" si="3"/>
        <v>543.87200000000007</v>
      </c>
      <c r="M257" s="6">
        <v>15</v>
      </c>
    </row>
    <row r="258" spans="1:13" x14ac:dyDescent="0.25">
      <c r="A258" s="2" t="s">
        <v>402</v>
      </c>
      <c r="B258" s="2" t="s">
        <v>1657</v>
      </c>
      <c r="C258" s="2" t="s">
        <v>1658</v>
      </c>
      <c r="D258" s="2" t="s">
        <v>1460</v>
      </c>
      <c r="E258" s="2" t="s">
        <v>1553</v>
      </c>
      <c r="F258" s="2" t="s">
        <v>1675</v>
      </c>
      <c r="G258" s="2" t="s">
        <v>1525</v>
      </c>
      <c r="H258" s="2" t="s">
        <v>1506</v>
      </c>
      <c r="I258" s="2">
        <v>2049.84</v>
      </c>
      <c r="J258" s="2" t="s">
        <v>1465</v>
      </c>
      <c r="K258" t="str">
        <f>CONCATENATE(E258," ",F258," Akrapovic"," ",C258)</f>
        <v>BMW M4 (G82, G83) Akrapovic Rear Carbon Fibre Diffuser - High Gloss Black</v>
      </c>
      <c r="L258" s="4">
        <f t="shared" ref="L258:L321" si="4">I258/1.25</f>
        <v>1639.8720000000001</v>
      </c>
      <c r="M258" s="6">
        <v>15</v>
      </c>
    </row>
    <row r="259" spans="1:13" x14ac:dyDescent="0.25">
      <c r="A259" s="2" t="s">
        <v>405</v>
      </c>
      <c r="B259" s="2" t="s">
        <v>1659</v>
      </c>
      <c r="C259" s="2" t="s">
        <v>1491</v>
      </c>
      <c r="D259" s="2" t="s">
        <v>1460</v>
      </c>
      <c r="E259" s="2" t="s">
        <v>1553</v>
      </c>
      <c r="F259" s="2" t="s">
        <v>1675</v>
      </c>
      <c r="G259" s="2" t="s">
        <v>1525</v>
      </c>
      <c r="H259" s="2" t="s">
        <v>1506</v>
      </c>
      <c r="I259" s="2">
        <v>5318.46</v>
      </c>
      <c r="J259" s="2" t="s">
        <v>1465</v>
      </c>
      <c r="K259" t="str">
        <f>CONCATENATE(E259," ",F259," Akrapovic"," ",C259)</f>
        <v>BMW M4 (G82, G83) Akrapovic Slip-On Line (Titanium)</v>
      </c>
      <c r="L259" s="4">
        <f t="shared" si="4"/>
        <v>4254.768</v>
      </c>
      <c r="M259" s="6">
        <v>15</v>
      </c>
    </row>
    <row r="260" spans="1:13" x14ac:dyDescent="0.25">
      <c r="A260" s="2" t="s">
        <v>478</v>
      </c>
      <c r="B260" s="2" t="s">
        <v>1676</v>
      </c>
      <c r="C260" s="2" t="s">
        <v>1677</v>
      </c>
      <c r="D260" s="2" t="s">
        <v>1460</v>
      </c>
      <c r="E260" s="2" t="s">
        <v>1553</v>
      </c>
      <c r="F260" s="2" t="s">
        <v>1675</v>
      </c>
      <c r="G260" s="2" t="s">
        <v>1525</v>
      </c>
      <c r="H260" s="2" t="s">
        <v>1506</v>
      </c>
      <c r="I260" s="2">
        <v>385</v>
      </c>
      <c r="J260" s="2" t="s">
        <v>1465</v>
      </c>
      <c r="K260" t="str">
        <f>CONCATENATE(E260," ",F260," Akrapovic"," ",C260)</f>
        <v>BMW M4 (G82, G83) Akrapovic Fitting kit for mounting on BMW M4 (G82)</v>
      </c>
      <c r="L260" s="4">
        <f t="shared" si="4"/>
        <v>308</v>
      </c>
      <c r="M260" s="6">
        <v>15</v>
      </c>
    </row>
    <row r="261" spans="1:13" x14ac:dyDescent="0.25">
      <c r="A261" s="2" t="s">
        <v>288</v>
      </c>
      <c r="B261" s="2" t="s">
        <v>1616</v>
      </c>
      <c r="C261" s="2" t="s">
        <v>1617</v>
      </c>
      <c r="D261" s="2" t="s">
        <v>1460</v>
      </c>
      <c r="E261" s="2" t="s">
        <v>1553</v>
      </c>
      <c r="F261" s="2" t="s">
        <v>1675</v>
      </c>
      <c r="G261" s="2" t="s">
        <v>1525</v>
      </c>
      <c r="H261" s="2" t="s">
        <v>1506</v>
      </c>
      <c r="I261" s="2">
        <v>3565</v>
      </c>
      <c r="J261" s="2" t="s">
        <v>1465</v>
      </c>
      <c r="K261" t="str">
        <f>CONCATENATE(E261," ",F261," Akrapovic"," ",C261)</f>
        <v>BMW M4 (G82, G83) Akrapovic Rear Wing (Carbon)</v>
      </c>
      <c r="L261" s="4">
        <f t="shared" si="4"/>
        <v>2852</v>
      </c>
      <c r="M261" s="6">
        <v>15</v>
      </c>
    </row>
    <row r="262" spans="1:13" x14ac:dyDescent="0.25">
      <c r="A262" s="2" t="s">
        <v>304</v>
      </c>
      <c r="B262" s="2" t="s">
        <v>1625</v>
      </c>
      <c r="C262" s="2" t="s">
        <v>1626</v>
      </c>
      <c r="D262" s="2" t="s">
        <v>1460</v>
      </c>
      <c r="E262" s="2" t="s">
        <v>1553</v>
      </c>
      <c r="F262" s="2" t="s">
        <v>1675</v>
      </c>
      <c r="G262" s="2" t="s">
        <v>1525</v>
      </c>
      <c r="H262" s="2" t="s">
        <v>1506</v>
      </c>
      <c r="I262" s="2">
        <v>1350</v>
      </c>
      <c r="J262" s="2" t="s">
        <v>1465</v>
      </c>
      <c r="K262" t="str">
        <f>CONCATENATE(E262," ",F262," Akrapovic"," ",C262)</f>
        <v>BMW M4 (G82, G83) Akrapovic Evolution Link Pipe set (SS) – Long</v>
      </c>
      <c r="L262" s="4">
        <f t="shared" si="4"/>
        <v>1080</v>
      </c>
      <c r="M262" s="6">
        <v>15</v>
      </c>
    </row>
    <row r="263" spans="1:13" x14ac:dyDescent="0.25">
      <c r="A263" s="2" t="s">
        <v>416</v>
      </c>
      <c r="B263" s="2" t="s">
        <v>1662</v>
      </c>
      <c r="C263" s="2" t="s">
        <v>1503</v>
      </c>
      <c r="D263" s="2" t="s">
        <v>1460</v>
      </c>
      <c r="E263" s="2" t="s">
        <v>1553</v>
      </c>
      <c r="F263" s="2" t="s">
        <v>1675</v>
      </c>
      <c r="G263" s="2" t="s">
        <v>1525</v>
      </c>
      <c r="H263" s="2" t="s">
        <v>1506</v>
      </c>
      <c r="I263" s="2">
        <v>1649.97</v>
      </c>
      <c r="J263" s="2" t="s">
        <v>1465</v>
      </c>
      <c r="K263" t="str">
        <f>CONCATENATE(E263," ",F263," Akrapovic"," ",C263)</f>
        <v>BMW M4 (G82, G83) Akrapovic Rear Carbon Fibre Diffuser - High Gloss</v>
      </c>
      <c r="L263" s="4">
        <f t="shared" si="4"/>
        <v>1319.9760000000001</v>
      </c>
      <c r="M263" s="6">
        <v>15</v>
      </c>
    </row>
    <row r="264" spans="1:13" x14ac:dyDescent="0.25">
      <c r="A264" s="2" t="s">
        <v>307</v>
      </c>
      <c r="B264" s="2" t="s">
        <v>1627</v>
      </c>
      <c r="C264" s="2" t="s">
        <v>1471</v>
      </c>
      <c r="D264" s="2" t="s">
        <v>1460</v>
      </c>
      <c r="E264" s="2" t="s">
        <v>1553</v>
      </c>
      <c r="F264" s="2" t="s">
        <v>1675</v>
      </c>
      <c r="G264" s="2" t="s">
        <v>1525</v>
      </c>
      <c r="H264" s="2" t="s">
        <v>1506</v>
      </c>
      <c r="I264" s="2">
        <v>451.56</v>
      </c>
      <c r="J264" s="2" t="s">
        <v>1465</v>
      </c>
      <c r="K264" t="str">
        <f>CONCATENATE(E264," ",F264," Akrapovic"," ",C264)</f>
        <v>BMW M4 (G82, G83) Akrapovic Akrapovič Sound Kit</v>
      </c>
      <c r="L264" s="4">
        <f t="shared" si="4"/>
        <v>361.24799999999999</v>
      </c>
      <c r="M264" s="6">
        <v>15</v>
      </c>
    </row>
    <row r="265" spans="1:13" x14ac:dyDescent="0.25">
      <c r="A265" s="2" t="s">
        <v>282</v>
      </c>
      <c r="B265" s="2" t="s">
        <v>1613</v>
      </c>
      <c r="C265" s="2" t="s">
        <v>1595</v>
      </c>
      <c r="D265" s="2" t="s">
        <v>1460</v>
      </c>
      <c r="E265" s="2" t="s">
        <v>1553</v>
      </c>
      <c r="F265" s="2" t="s">
        <v>1675</v>
      </c>
      <c r="G265" s="2" t="s">
        <v>1525</v>
      </c>
      <c r="H265" s="2" t="s">
        <v>1506</v>
      </c>
      <c r="I265" s="2">
        <v>1899.45</v>
      </c>
      <c r="J265" s="2" t="s">
        <v>1465</v>
      </c>
      <c r="K265" t="str">
        <f>CONCATENATE(E265," ",F265," Akrapovic"," ",C265)</f>
        <v>BMW M4 (G82, G83) Akrapovic Downpipe w/o Cat (SS)</v>
      </c>
      <c r="L265" s="4">
        <f t="shared" si="4"/>
        <v>1519.56</v>
      </c>
      <c r="M265" s="6">
        <v>15</v>
      </c>
    </row>
    <row r="266" spans="1:13" x14ac:dyDescent="0.25">
      <c r="A266" s="2" t="s">
        <v>285</v>
      </c>
      <c r="B266" s="2" t="s">
        <v>1614</v>
      </c>
      <c r="C266" s="2" t="s">
        <v>1615</v>
      </c>
      <c r="D266" s="2" t="s">
        <v>1460</v>
      </c>
      <c r="E266" s="2" t="s">
        <v>1553</v>
      </c>
      <c r="F266" s="2" t="s">
        <v>1675</v>
      </c>
      <c r="G266" s="2" t="s">
        <v>1525</v>
      </c>
      <c r="H266" s="2" t="s">
        <v>1506</v>
      </c>
      <c r="I266" s="2">
        <v>1956.15</v>
      </c>
      <c r="J266" s="2" t="s">
        <v>1465</v>
      </c>
      <c r="K266" t="str">
        <f>CONCATENATE(E266," ",F266," Akrapovic"," ",C266)</f>
        <v>BMW M4 (G82, G83) Akrapovic Evolution Link Pipe set (Titanium) – Long</v>
      </c>
      <c r="L266" s="4">
        <f t="shared" si="4"/>
        <v>1564.92</v>
      </c>
      <c r="M266" s="6">
        <v>15</v>
      </c>
    </row>
    <row r="267" spans="1:13" x14ac:dyDescent="0.25">
      <c r="A267" s="2" t="s">
        <v>297</v>
      </c>
      <c r="B267" s="2" t="s">
        <v>1622</v>
      </c>
      <c r="C267" s="2" t="s">
        <v>1621</v>
      </c>
      <c r="D267" s="2" t="s">
        <v>1460</v>
      </c>
      <c r="E267" s="2" t="s">
        <v>1553</v>
      </c>
      <c r="F267" s="2" t="s">
        <v>1675</v>
      </c>
      <c r="G267" s="2" t="s">
        <v>1525</v>
      </c>
      <c r="H267" s="2" t="s">
        <v>1506</v>
      </c>
      <c r="I267" s="2">
        <v>1570.59</v>
      </c>
      <c r="J267" s="2" t="s">
        <v>1465</v>
      </c>
      <c r="K267" t="str">
        <f>CONCATENATE(E267," ",F267," Akrapovic"," ",C267)</f>
        <v>BMW M4 (G82, G83) Akrapovic Tail Pipe Set (Carbon)</v>
      </c>
      <c r="L267" s="4">
        <f t="shared" si="4"/>
        <v>1256.472</v>
      </c>
      <c r="M267" s="6">
        <v>15</v>
      </c>
    </row>
    <row r="268" spans="1:13" x14ac:dyDescent="0.25">
      <c r="A268" s="2" t="s">
        <v>294</v>
      </c>
      <c r="B268" s="2" t="s">
        <v>1620</v>
      </c>
      <c r="C268" s="2" t="s">
        <v>1621</v>
      </c>
      <c r="D268" s="2" t="s">
        <v>1460</v>
      </c>
      <c r="E268" s="2" t="s">
        <v>1553</v>
      </c>
      <c r="F268" s="2" t="s">
        <v>1675</v>
      </c>
      <c r="G268" s="2" t="s">
        <v>1525</v>
      </c>
      <c r="H268" s="2" t="s">
        <v>1506</v>
      </c>
      <c r="I268" s="2">
        <v>1695.33</v>
      </c>
      <c r="J268" s="2" t="s">
        <v>1465</v>
      </c>
      <c r="K268" t="str">
        <f>CONCATENATE(E268," ",F268," Akrapovic"," ",C268)</f>
        <v>BMW M4 (G82, G83) Akrapovic Tail Pipe Set (Carbon)</v>
      </c>
      <c r="L268" s="4">
        <f t="shared" si="4"/>
        <v>1356.2639999999999</v>
      </c>
      <c r="M268" s="6">
        <v>15</v>
      </c>
    </row>
    <row r="269" spans="1:13" x14ac:dyDescent="0.25">
      <c r="A269" s="2" t="s">
        <v>279</v>
      </c>
      <c r="B269" s="2" t="s">
        <v>1612</v>
      </c>
      <c r="C269" s="2" t="s">
        <v>1593</v>
      </c>
      <c r="D269" s="2" t="s">
        <v>1460</v>
      </c>
      <c r="E269" s="2" t="s">
        <v>1553</v>
      </c>
      <c r="F269" s="2" t="s">
        <v>1675</v>
      </c>
      <c r="G269" s="2" t="s">
        <v>1525</v>
      </c>
      <c r="H269" s="2" t="s">
        <v>1506</v>
      </c>
      <c r="I269" s="2">
        <v>3231.9</v>
      </c>
      <c r="J269" s="2" t="s">
        <v>1465</v>
      </c>
      <c r="K269" t="str">
        <f>CONCATENATE(E269," ",F269," Akrapovic"," ",C269)</f>
        <v>BMW M4 (G82, G83) Akrapovic Downpipe w Cat (SS)</v>
      </c>
      <c r="L269" s="4">
        <f t="shared" si="4"/>
        <v>2585.52</v>
      </c>
      <c r="M269" s="6">
        <v>15</v>
      </c>
    </row>
    <row r="270" spans="1:13" x14ac:dyDescent="0.25">
      <c r="A270" s="2" t="s">
        <v>279</v>
      </c>
      <c r="B270" s="2" t="s">
        <v>1612</v>
      </c>
      <c r="C270" s="2" t="s">
        <v>1593</v>
      </c>
      <c r="D270" s="2" t="s">
        <v>1460</v>
      </c>
      <c r="E270" s="2" t="s">
        <v>1553</v>
      </c>
      <c r="F270" s="2" t="s">
        <v>1678</v>
      </c>
      <c r="G270" s="2" t="s">
        <v>1525</v>
      </c>
      <c r="H270" s="2" t="s">
        <v>1506</v>
      </c>
      <c r="I270" s="2">
        <v>3231.9</v>
      </c>
      <c r="J270" s="2" t="s">
        <v>1465</v>
      </c>
      <c r="K270" t="str">
        <f>CONCATENATE(E270," ",F270," Akrapovic"," ",C270)</f>
        <v>BMW M4 (G82, G83) - OPF/GPF Akrapovic Downpipe w Cat (SS)</v>
      </c>
      <c r="L270" s="4">
        <f t="shared" si="4"/>
        <v>2585.52</v>
      </c>
      <c r="M270" s="6">
        <v>15</v>
      </c>
    </row>
    <row r="271" spans="1:13" x14ac:dyDescent="0.25">
      <c r="A271" s="2" t="s">
        <v>294</v>
      </c>
      <c r="B271" s="2" t="s">
        <v>1620</v>
      </c>
      <c r="C271" s="2" t="s">
        <v>1621</v>
      </c>
      <c r="D271" s="2" t="s">
        <v>1460</v>
      </c>
      <c r="E271" s="2" t="s">
        <v>1553</v>
      </c>
      <c r="F271" s="2" t="s">
        <v>1678</v>
      </c>
      <c r="G271" s="2" t="s">
        <v>1525</v>
      </c>
      <c r="H271" s="2" t="s">
        <v>1506</v>
      </c>
      <c r="I271" s="2">
        <v>1695.33</v>
      </c>
      <c r="J271" s="2" t="s">
        <v>1465</v>
      </c>
      <c r="K271" t="str">
        <f>CONCATENATE(E271," ",F271," Akrapovic"," ",C271)</f>
        <v>BMW M4 (G82, G83) - OPF/GPF Akrapovic Tail Pipe Set (Carbon)</v>
      </c>
      <c r="L271" s="4">
        <f t="shared" si="4"/>
        <v>1356.2639999999999</v>
      </c>
      <c r="M271" s="6">
        <v>15</v>
      </c>
    </row>
    <row r="272" spans="1:13" x14ac:dyDescent="0.25">
      <c r="A272" s="2" t="s">
        <v>297</v>
      </c>
      <c r="B272" s="2" t="s">
        <v>1622</v>
      </c>
      <c r="C272" s="2" t="s">
        <v>1621</v>
      </c>
      <c r="D272" s="2" t="s">
        <v>1460</v>
      </c>
      <c r="E272" s="2" t="s">
        <v>1553</v>
      </c>
      <c r="F272" s="2" t="s">
        <v>1678</v>
      </c>
      <c r="G272" s="2" t="s">
        <v>1525</v>
      </c>
      <c r="H272" s="2" t="s">
        <v>1506</v>
      </c>
      <c r="I272" s="2">
        <v>1570.59</v>
      </c>
      <c r="J272" s="2" t="s">
        <v>1465</v>
      </c>
      <c r="K272" t="str">
        <f>CONCATENATE(E272," ",F272," Akrapovic"," ",C272)</f>
        <v>BMW M4 (G82, G83) - OPF/GPF Akrapovic Tail Pipe Set (Carbon)</v>
      </c>
      <c r="L272" s="4">
        <f t="shared" si="4"/>
        <v>1256.472</v>
      </c>
      <c r="M272" s="6">
        <v>15</v>
      </c>
    </row>
    <row r="273" spans="1:13" x14ac:dyDescent="0.25">
      <c r="A273" s="2" t="s">
        <v>285</v>
      </c>
      <c r="B273" s="2" t="s">
        <v>1614</v>
      </c>
      <c r="C273" s="2" t="s">
        <v>1615</v>
      </c>
      <c r="D273" s="2" t="s">
        <v>1460</v>
      </c>
      <c r="E273" s="2" t="s">
        <v>1553</v>
      </c>
      <c r="F273" s="2" t="s">
        <v>1678</v>
      </c>
      <c r="G273" s="2" t="s">
        <v>1525</v>
      </c>
      <c r="H273" s="2" t="s">
        <v>1506</v>
      </c>
      <c r="I273" s="2">
        <v>1956.15</v>
      </c>
      <c r="J273" s="2" t="s">
        <v>1465</v>
      </c>
      <c r="K273" t="str">
        <f>CONCATENATE(E273," ",F273," Akrapovic"," ",C273)</f>
        <v>BMW M4 (G82, G83) - OPF/GPF Akrapovic Evolution Link Pipe set (Titanium) – Long</v>
      </c>
      <c r="L273" s="4">
        <f t="shared" si="4"/>
        <v>1564.92</v>
      </c>
      <c r="M273" s="6">
        <v>15</v>
      </c>
    </row>
    <row r="274" spans="1:13" x14ac:dyDescent="0.25">
      <c r="A274" s="2" t="s">
        <v>282</v>
      </c>
      <c r="B274" s="2" t="s">
        <v>1613</v>
      </c>
      <c r="C274" s="2" t="s">
        <v>1595</v>
      </c>
      <c r="D274" s="2" t="s">
        <v>1460</v>
      </c>
      <c r="E274" s="2" t="s">
        <v>1553</v>
      </c>
      <c r="F274" s="2" t="s">
        <v>1678</v>
      </c>
      <c r="G274" s="2" t="s">
        <v>1525</v>
      </c>
      <c r="H274" s="2" t="s">
        <v>1506</v>
      </c>
      <c r="I274" s="2">
        <v>1899.45</v>
      </c>
      <c r="J274" s="2" t="s">
        <v>1465</v>
      </c>
      <c r="K274" t="str">
        <f>CONCATENATE(E274," ",F274," Akrapovic"," ",C274)</f>
        <v>BMW M4 (G82, G83) - OPF/GPF Akrapovic Downpipe w/o Cat (SS)</v>
      </c>
      <c r="L274" s="4">
        <f t="shared" si="4"/>
        <v>1519.56</v>
      </c>
      <c r="M274" s="6">
        <v>15</v>
      </c>
    </row>
    <row r="275" spans="1:13" x14ac:dyDescent="0.25">
      <c r="A275" s="2" t="s">
        <v>307</v>
      </c>
      <c r="B275" s="2" t="s">
        <v>1627</v>
      </c>
      <c r="C275" s="2" t="s">
        <v>1471</v>
      </c>
      <c r="D275" s="2" t="s">
        <v>1460</v>
      </c>
      <c r="E275" s="2" t="s">
        <v>1553</v>
      </c>
      <c r="F275" s="2" t="s">
        <v>1678</v>
      </c>
      <c r="G275" s="2" t="s">
        <v>1525</v>
      </c>
      <c r="H275" s="2" t="s">
        <v>1506</v>
      </c>
      <c r="I275" s="2">
        <v>451.56</v>
      </c>
      <c r="J275" s="2" t="s">
        <v>1465</v>
      </c>
      <c r="K275" t="str">
        <f>CONCATENATE(E275," ",F275," Akrapovic"," ",C275)</f>
        <v>BMW M4 (G82, G83) - OPF/GPF Akrapovic Akrapovič Sound Kit</v>
      </c>
      <c r="L275" s="4">
        <f t="shared" si="4"/>
        <v>361.24799999999999</v>
      </c>
      <c r="M275" s="6">
        <v>15</v>
      </c>
    </row>
    <row r="276" spans="1:13" x14ac:dyDescent="0.25">
      <c r="A276" s="2" t="s">
        <v>416</v>
      </c>
      <c r="B276" s="2" t="s">
        <v>1662</v>
      </c>
      <c r="C276" s="2" t="s">
        <v>1503</v>
      </c>
      <c r="D276" s="2" t="s">
        <v>1460</v>
      </c>
      <c r="E276" s="2" t="s">
        <v>1553</v>
      </c>
      <c r="F276" s="2" t="s">
        <v>1678</v>
      </c>
      <c r="G276" s="2" t="s">
        <v>1525</v>
      </c>
      <c r="H276" s="2" t="s">
        <v>1506</v>
      </c>
      <c r="I276" s="2">
        <v>1649.97</v>
      </c>
      <c r="J276" s="2" t="s">
        <v>1465</v>
      </c>
      <c r="K276" t="str">
        <f>CONCATENATE(E276," ",F276," Akrapovic"," ",C276)</f>
        <v>BMW M4 (G82, G83) - OPF/GPF Akrapovic Rear Carbon Fibre Diffuser - High Gloss</v>
      </c>
      <c r="L276" s="4">
        <f t="shared" si="4"/>
        <v>1319.9760000000001</v>
      </c>
      <c r="M276" s="6">
        <v>15</v>
      </c>
    </row>
    <row r="277" spans="1:13" x14ac:dyDescent="0.25">
      <c r="A277" s="2" t="s">
        <v>304</v>
      </c>
      <c r="B277" s="2" t="s">
        <v>1625</v>
      </c>
      <c r="C277" s="2" t="s">
        <v>1626</v>
      </c>
      <c r="D277" s="2" t="s">
        <v>1460</v>
      </c>
      <c r="E277" s="2" t="s">
        <v>1553</v>
      </c>
      <c r="F277" s="2" t="s">
        <v>1678</v>
      </c>
      <c r="G277" s="2" t="s">
        <v>1525</v>
      </c>
      <c r="H277" s="2" t="s">
        <v>1506</v>
      </c>
      <c r="I277" s="2">
        <v>1350</v>
      </c>
      <c r="J277" s="2" t="s">
        <v>1465</v>
      </c>
      <c r="K277" t="str">
        <f>CONCATENATE(E277," ",F277," Akrapovic"," ",C277)</f>
        <v>BMW M4 (G82, G83) - OPF/GPF Akrapovic Evolution Link Pipe set (SS) – Long</v>
      </c>
      <c r="L277" s="4">
        <f t="shared" si="4"/>
        <v>1080</v>
      </c>
      <c r="M277" s="6">
        <v>15</v>
      </c>
    </row>
    <row r="278" spans="1:13" x14ac:dyDescent="0.25">
      <c r="A278" s="2" t="s">
        <v>288</v>
      </c>
      <c r="B278" s="2" t="s">
        <v>1616</v>
      </c>
      <c r="C278" s="2" t="s">
        <v>1617</v>
      </c>
      <c r="D278" s="2" t="s">
        <v>1460</v>
      </c>
      <c r="E278" s="2" t="s">
        <v>1553</v>
      </c>
      <c r="F278" s="2" t="s">
        <v>1678</v>
      </c>
      <c r="G278" s="2" t="s">
        <v>1525</v>
      </c>
      <c r="H278" s="2" t="s">
        <v>1506</v>
      </c>
      <c r="I278" s="2">
        <v>3565</v>
      </c>
      <c r="J278" s="2" t="s">
        <v>1465</v>
      </c>
      <c r="K278" t="str">
        <f>CONCATENATE(E278," ",F278," Akrapovic"," ",C278)</f>
        <v>BMW M4 (G82, G83) - OPF/GPF Akrapovic Rear Wing (Carbon)</v>
      </c>
      <c r="L278" s="4">
        <f t="shared" si="4"/>
        <v>2852</v>
      </c>
      <c r="M278" s="6">
        <v>15</v>
      </c>
    </row>
    <row r="279" spans="1:13" x14ac:dyDescent="0.25">
      <c r="A279" s="2" t="s">
        <v>478</v>
      </c>
      <c r="B279" s="2" t="s">
        <v>1676</v>
      </c>
      <c r="C279" s="2" t="s">
        <v>1677</v>
      </c>
      <c r="D279" s="2" t="s">
        <v>1460</v>
      </c>
      <c r="E279" s="2" t="s">
        <v>1553</v>
      </c>
      <c r="F279" s="2" t="s">
        <v>1678</v>
      </c>
      <c r="G279" s="2" t="s">
        <v>1525</v>
      </c>
      <c r="H279" s="2" t="s">
        <v>1506</v>
      </c>
      <c r="I279" s="2">
        <v>385</v>
      </c>
      <c r="J279" s="2" t="s">
        <v>1465</v>
      </c>
      <c r="K279" t="str">
        <f>CONCATENATE(E279," ",F279," Akrapovic"," ",C279)</f>
        <v>BMW M4 (G82, G83) - OPF/GPF Akrapovic Fitting kit for mounting on BMW M4 (G82)</v>
      </c>
      <c r="L279" s="4">
        <f t="shared" si="4"/>
        <v>308</v>
      </c>
      <c r="M279" s="6">
        <v>15</v>
      </c>
    </row>
    <row r="280" spans="1:13" x14ac:dyDescent="0.25">
      <c r="A280" s="2" t="s">
        <v>405</v>
      </c>
      <c r="B280" s="2" t="s">
        <v>1659</v>
      </c>
      <c r="C280" s="2" t="s">
        <v>1491</v>
      </c>
      <c r="D280" s="2" t="s">
        <v>1460</v>
      </c>
      <c r="E280" s="2" t="s">
        <v>1553</v>
      </c>
      <c r="F280" s="2" t="s">
        <v>1678</v>
      </c>
      <c r="G280" s="2" t="s">
        <v>1525</v>
      </c>
      <c r="H280" s="2" t="s">
        <v>1506</v>
      </c>
      <c r="I280" s="2">
        <v>5318.46</v>
      </c>
      <c r="J280" s="2" t="s">
        <v>1465</v>
      </c>
      <c r="K280" t="str">
        <f>CONCATENATE(E280," ",F280," Akrapovic"," ",C280)</f>
        <v>BMW M4 (G82, G83) - OPF/GPF Akrapovic Slip-On Line (Titanium)</v>
      </c>
      <c r="L280" s="4">
        <f t="shared" si="4"/>
        <v>4254.768</v>
      </c>
      <c r="M280" s="6">
        <v>15</v>
      </c>
    </row>
    <row r="281" spans="1:13" x14ac:dyDescent="0.25">
      <c r="A281" s="2" t="s">
        <v>402</v>
      </c>
      <c r="B281" s="2" t="s">
        <v>1657</v>
      </c>
      <c r="C281" s="2" t="s">
        <v>1658</v>
      </c>
      <c r="D281" s="2" t="s">
        <v>1460</v>
      </c>
      <c r="E281" s="2" t="s">
        <v>1553</v>
      </c>
      <c r="F281" s="2" t="s">
        <v>1678</v>
      </c>
      <c r="G281" s="2" t="s">
        <v>1525</v>
      </c>
      <c r="H281" s="2" t="s">
        <v>1506</v>
      </c>
      <c r="I281" s="2">
        <v>2049.84</v>
      </c>
      <c r="J281" s="2" t="s">
        <v>1465</v>
      </c>
      <c r="K281" t="str">
        <f>CONCATENATE(E281," ",F281," Akrapovic"," ",C281)</f>
        <v>BMW M4 (G82, G83) - OPF/GPF Akrapovic Rear Carbon Fibre Diffuser - High Gloss Black</v>
      </c>
      <c r="L281" s="4">
        <f t="shared" si="4"/>
        <v>1639.8720000000001</v>
      </c>
      <c r="M281" s="6">
        <v>15</v>
      </c>
    </row>
    <row r="282" spans="1:13" x14ac:dyDescent="0.25">
      <c r="A282" s="2" t="s">
        <v>501</v>
      </c>
      <c r="B282" s="2" t="s">
        <v>1679</v>
      </c>
      <c r="C282" s="2" t="s">
        <v>1479</v>
      </c>
      <c r="D282" s="2" t="s">
        <v>1460</v>
      </c>
      <c r="E282" s="2" t="s">
        <v>1553</v>
      </c>
      <c r="F282" s="2" t="s">
        <v>1680</v>
      </c>
      <c r="G282" s="2" t="s">
        <v>1525</v>
      </c>
      <c r="H282" s="2" t="s">
        <v>1506</v>
      </c>
      <c r="I282" s="2">
        <v>5350</v>
      </c>
      <c r="J282" s="2" t="s">
        <v>1465</v>
      </c>
      <c r="K282" t="str">
        <f>CONCATENATE(E282," ",F282," Akrapovic"," ",C282)</f>
        <v>BMW M440I (G22, G23) Akrapovic Evolution Line (Titanium)</v>
      </c>
      <c r="L282" s="4">
        <f t="shared" si="4"/>
        <v>4280</v>
      </c>
      <c r="M282" s="6">
        <v>15</v>
      </c>
    </row>
    <row r="283" spans="1:13" x14ac:dyDescent="0.25">
      <c r="A283" s="2" t="s">
        <v>439</v>
      </c>
      <c r="B283" s="2" t="s">
        <v>1666</v>
      </c>
      <c r="C283" s="2" t="s">
        <v>1471</v>
      </c>
      <c r="D283" s="2" t="s">
        <v>1460</v>
      </c>
      <c r="E283" s="2" t="s">
        <v>1553</v>
      </c>
      <c r="F283" s="2" t="s">
        <v>1680</v>
      </c>
      <c r="G283" s="2" t="s">
        <v>1525</v>
      </c>
      <c r="H283" s="2" t="s">
        <v>1506</v>
      </c>
      <c r="I283" s="2">
        <v>432.46</v>
      </c>
      <c r="J283" s="2" t="s">
        <v>1465</v>
      </c>
      <c r="K283" t="str">
        <f>CONCATENATE(E283," ",F283," Akrapovic"," ",C283)</f>
        <v>BMW M440I (G22, G23) Akrapovic Akrapovič Sound Kit</v>
      </c>
      <c r="L283" s="4">
        <f t="shared" si="4"/>
        <v>345.96799999999996</v>
      </c>
      <c r="M283" s="6">
        <v>15</v>
      </c>
    </row>
    <row r="284" spans="1:13" x14ac:dyDescent="0.25">
      <c r="A284" s="2" t="s">
        <v>441</v>
      </c>
      <c r="B284" s="2" t="s">
        <v>1667</v>
      </c>
      <c r="C284" s="2" t="s">
        <v>1593</v>
      </c>
      <c r="D284" s="2" t="s">
        <v>1460</v>
      </c>
      <c r="E284" s="2" t="s">
        <v>1553</v>
      </c>
      <c r="F284" s="2" t="s">
        <v>1680</v>
      </c>
      <c r="G284" s="2" t="s">
        <v>1525</v>
      </c>
      <c r="H284" s="2" t="s">
        <v>1506</v>
      </c>
      <c r="I284" s="2">
        <v>2162.8000000000002</v>
      </c>
      <c r="J284" s="2" t="s">
        <v>1465</v>
      </c>
      <c r="K284" t="str">
        <f>CONCATENATE(E284," ",F284," Akrapovic"," ",C284)</f>
        <v>BMW M440I (G22, G23) Akrapovic Downpipe w Cat (SS)</v>
      </c>
      <c r="L284" s="4">
        <f t="shared" si="4"/>
        <v>1730.2400000000002</v>
      </c>
      <c r="M284" s="6">
        <v>15</v>
      </c>
    </row>
    <row r="285" spans="1:13" x14ac:dyDescent="0.25">
      <c r="A285" s="2" t="s">
        <v>445</v>
      </c>
      <c r="B285" s="2" t="s">
        <v>1669</v>
      </c>
      <c r="C285" s="2" t="s">
        <v>1528</v>
      </c>
      <c r="D285" s="2" t="s">
        <v>1460</v>
      </c>
      <c r="E285" s="2" t="s">
        <v>1553</v>
      </c>
      <c r="F285" s="2" t="s">
        <v>1680</v>
      </c>
      <c r="G285" s="2" t="s">
        <v>1525</v>
      </c>
      <c r="H285" s="2" t="s">
        <v>1506</v>
      </c>
      <c r="I285" s="2">
        <v>1244.28</v>
      </c>
      <c r="J285" s="2" t="s">
        <v>1465</v>
      </c>
      <c r="K285" t="str">
        <f>CONCATENATE(E285," ",F285," Akrapovic"," ",C285)</f>
        <v>BMW M440I (G22, G23) Akrapovic Link Pipe Set (SS)</v>
      </c>
      <c r="L285" s="4">
        <f t="shared" si="4"/>
        <v>995.42399999999998</v>
      </c>
      <c r="M285" s="6">
        <v>15</v>
      </c>
    </row>
    <row r="286" spans="1:13" x14ac:dyDescent="0.25">
      <c r="A286" s="2" t="s">
        <v>439</v>
      </c>
      <c r="B286" s="2" t="s">
        <v>1666</v>
      </c>
      <c r="C286" s="2" t="s">
        <v>1471</v>
      </c>
      <c r="D286" s="2" t="s">
        <v>1460</v>
      </c>
      <c r="E286" s="2" t="s">
        <v>1553</v>
      </c>
      <c r="F286" s="2" t="s">
        <v>1681</v>
      </c>
      <c r="G286" s="2" t="s">
        <v>1525</v>
      </c>
      <c r="H286" s="2" t="s">
        <v>1506</v>
      </c>
      <c r="I286" s="2">
        <v>432.46</v>
      </c>
      <c r="J286" s="2" t="s">
        <v>1465</v>
      </c>
      <c r="K286" t="str">
        <f>CONCATENATE(E286," ",F286," Akrapovic"," ",C286)</f>
        <v>BMW M440I (G22, G23) - OPF/GPF Akrapovic Akrapovič Sound Kit</v>
      </c>
      <c r="L286" s="4">
        <f t="shared" si="4"/>
        <v>345.96799999999996</v>
      </c>
      <c r="M286" s="6">
        <v>15</v>
      </c>
    </row>
    <row r="287" spans="1:13" x14ac:dyDescent="0.25">
      <c r="A287" s="2" t="s">
        <v>501</v>
      </c>
      <c r="B287" s="2" t="s">
        <v>1679</v>
      </c>
      <c r="C287" s="2" t="s">
        <v>1491</v>
      </c>
      <c r="D287" s="2" t="s">
        <v>1460</v>
      </c>
      <c r="E287" s="2" t="s">
        <v>1553</v>
      </c>
      <c r="F287" s="2" t="s">
        <v>1681</v>
      </c>
      <c r="G287" s="2" t="s">
        <v>1525</v>
      </c>
      <c r="H287" s="2" t="s">
        <v>1506</v>
      </c>
      <c r="I287" s="2">
        <v>5350</v>
      </c>
      <c r="J287" s="2" t="s">
        <v>1465</v>
      </c>
      <c r="K287" t="str">
        <f>CONCATENATE(E287," ",F287," Akrapovic"," ",C287)</f>
        <v>BMW M440I (G22, G23) - OPF/GPF Akrapovic Slip-On Line (Titanium)</v>
      </c>
      <c r="L287" s="4">
        <f t="shared" si="4"/>
        <v>4280</v>
      </c>
      <c r="M287" s="6">
        <v>15</v>
      </c>
    </row>
    <row r="288" spans="1:13" x14ac:dyDescent="0.25">
      <c r="A288" s="2" t="s">
        <v>436</v>
      </c>
      <c r="B288" s="2" t="s">
        <v>1664</v>
      </c>
      <c r="C288" s="2" t="s">
        <v>1479</v>
      </c>
      <c r="D288" s="2" t="s">
        <v>1460</v>
      </c>
      <c r="E288" s="2" t="s">
        <v>1553</v>
      </c>
      <c r="F288" s="2" t="s">
        <v>1682</v>
      </c>
      <c r="G288" s="2" t="s">
        <v>1525</v>
      </c>
      <c r="H288" s="2" t="s">
        <v>1506</v>
      </c>
      <c r="I288" s="2">
        <v>5350</v>
      </c>
      <c r="J288" s="2" t="s">
        <v>1465</v>
      </c>
      <c r="K288" t="str">
        <f>CONCATENATE(E288," ",F288," Akrapovic"," ",C288)</f>
        <v>BMW M440I Gran Coupé (G26) Akrapovic Evolution Line (Titanium)</v>
      </c>
      <c r="L288" s="4">
        <f t="shared" si="4"/>
        <v>4280</v>
      </c>
      <c r="M288" s="6">
        <v>15</v>
      </c>
    </row>
    <row r="289" spans="1:13" x14ac:dyDescent="0.25">
      <c r="A289" s="2" t="s">
        <v>439</v>
      </c>
      <c r="B289" s="2" t="s">
        <v>1666</v>
      </c>
      <c r="C289" s="2" t="s">
        <v>1471</v>
      </c>
      <c r="D289" s="2" t="s">
        <v>1460</v>
      </c>
      <c r="E289" s="2" t="s">
        <v>1553</v>
      </c>
      <c r="F289" s="2" t="s">
        <v>1682</v>
      </c>
      <c r="G289" s="2" t="s">
        <v>1525</v>
      </c>
      <c r="H289" s="2" t="s">
        <v>1506</v>
      </c>
      <c r="I289" s="2">
        <v>432.46</v>
      </c>
      <c r="J289" s="2" t="s">
        <v>1465</v>
      </c>
      <c r="K289" t="str">
        <f>CONCATENATE(E289," ",F289," Akrapovic"," ",C289)</f>
        <v>BMW M440I Gran Coupé (G26) Akrapovic Akrapovič Sound Kit</v>
      </c>
      <c r="L289" s="4">
        <f t="shared" si="4"/>
        <v>345.96799999999996</v>
      </c>
      <c r="M289" s="6">
        <v>15</v>
      </c>
    </row>
    <row r="290" spans="1:13" x14ac:dyDescent="0.25">
      <c r="A290" s="2" t="s">
        <v>441</v>
      </c>
      <c r="B290" s="2" t="s">
        <v>1667</v>
      </c>
      <c r="C290" s="2" t="s">
        <v>1593</v>
      </c>
      <c r="D290" s="2" t="s">
        <v>1460</v>
      </c>
      <c r="E290" s="2" t="s">
        <v>1553</v>
      </c>
      <c r="F290" s="2" t="s">
        <v>1682</v>
      </c>
      <c r="G290" s="2" t="s">
        <v>1525</v>
      </c>
      <c r="H290" s="2" t="s">
        <v>1506</v>
      </c>
      <c r="I290" s="2">
        <v>2162.8000000000002</v>
      </c>
      <c r="J290" s="2" t="s">
        <v>1465</v>
      </c>
      <c r="K290" t="str">
        <f>CONCATENATE(E290," ",F290," Akrapovic"," ",C290)</f>
        <v>BMW M440I Gran Coupé (G26) Akrapovic Downpipe w Cat (SS)</v>
      </c>
      <c r="L290" s="4">
        <f t="shared" si="4"/>
        <v>1730.2400000000002</v>
      </c>
      <c r="M290" s="6">
        <v>15</v>
      </c>
    </row>
    <row r="291" spans="1:13" x14ac:dyDescent="0.25">
      <c r="A291" s="2" t="s">
        <v>445</v>
      </c>
      <c r="B291" s="2" t="s">
        <v>1669</v>
      </c>
      <c r="C291" s="2" t="s">
        <v>1528</v>
      </c>
      <c r="D291" s="2" t="s">
        <v>1460</v>
      </c>
      <c r="E291" s="2" t="s">
        <v>1553</v>
      </c>
      <c r="F291" s="2" t="s">
        <v>1682</v>
      </c>
      <c r="G291" s="2" t="s">
        <v>1525</v>
      </c>
      <c r="H291" s="2" t="s">
        <v>1506</v>
      </c>
      <c r="I291" s="2">
        <v>1244.28</v>
      </c>
      <c r="J291" s="2" t="s">
        <v>1465</v>
      </c>
      <c r="K291" t="str">
        <f>CONCATENATE(E291," ",F291," Akrapovic"," ",C291)</f>
        <v>BMW M440I Gran Coupé (G26) Akrapovic Link Pipe Set (SS)</v>
      </c>
      <c r="L291" s="4">
        <f t="shared" si="4"/>
        <v>995.42399999999998</v>
      </c>
      <c r="M291" s="6">
        <v>15</v>
      </c>
    </row>
    <row r="292" spans="1:13" x14ac:dyDescent="0.25">
      <c r="A292" s="2" t="s">
        <v>439</v>
      </c>
      <c r="B292" s="2" t="s">
        <v>1666</v>
      </c>
      <c r="C292" s="2" t="s">
        <v>1471</v>
      </c>
      <c r="D292" s="2" t="s">
        <v>1460</v>
      </c>
      <c r="E292" s="2" t="s">
        <v>1553</v>
      </c>
      <c r="F292" s="2" t="s">
        <v>1683</v>
      </c>
      <c r="G292" s="2" t="s">
        <v>1525</v>
      </c>
      <c r="H292" s="2" t="s">
        <v>1506</v>
      </c>
      <c r="I292" s="2">
        <v>432.46</v>
      </c>
      <c r="J292" s="2" t="s">
        <v>1465</v>
      </c>
      <c r="K292" t="str">
        <f>CONCATENATE(E292," ",F292," Akrapovic"," ",C292)</f>
        <v>BMW M440I Gran Coupé (G26) - OPF/GPF Akrapovic Akrapovič Sound Kit</v>
      </c>
      <c r="L292" s="4">
        <f t="shared" si="4"/>
        <v>345.96799999999996</v>
      </c>
      <c r="M292" s="6">
        <v>15</v>
      </c>
    </row>
    <row r="293" spans="1:13" x14ac:dyDescent="0.25">
      <c r="A293" s="2" t="s">
        <v>436</v>
      </c>
      <c r="B293" s="2" t="s">
        <v>1664</v>
      </c>
      <c r="C293" s="2" t="s">
        <v>1491</v>
      </c>
      <c r="D293" s="2" t="s">
        <v>1460</v>
      </c>
      <c r="E293" s="2" t="s">
        <v>1553</v>
      </c>
      <c r="F293" s="2" t="s">
        <v>1683</v>
      </c>
      <c r="G293" s="2" t="s">
        <v>1525</v>
      </c>
      <c r="H293" s="2" t="s">
        <v>1506</v>
      </c>
      <c r="I293" s="2">
        <v>5350</v>
      </c>
      <c r="J293" s="2" t="s">
        <v>1465</v>
      </c>
      <c r="K293" t="str">
        <f>CONCATENATE(E293," ",F293," Akrapovic"," ",C293)</f>
        <v>BMW M440I Gran Coupé (G26) - OPF/GPF Akrapovic Slip-On Line (Titanium)</v>
      </c>
      <c r="L293" s="4">
        <f t="shared" si="4"/>
        <v>4280</v>
      </c>
      <c r="M293" s="6">
        <v>15</v>
      </c>
    </row>
    <row r="294" spans="1:13" x14ac:dyDescent="0.25">
      <c r="A294" s="2" t="s">
        <v>517</v>
      </c>
      <c r="B294" s="2" t="s">
        <v>1684</v>
      </c>
      <c r="C294" s="2" t="s">
        <v>1467</v>
      </c>
      <c r="D294" s="2" t="s">
        <v>1460</v>
      </c>
      <c r="E294" s="2" t="s">
        <v>1553</v>
      </c>
      <c r="F294" s="2" t="s">
        <v>1685</v>
      </c>
      <c r="G294" s="2" t="s">
        <v>1547</v>
      </c>
      <c r="H294" s="2" t="s">
        <v>1464</v>
      </c>
      <c r="I294" s="2">
        <v>1504.52</v>
      </c>
      <c r="J294" s="2" t="s">
        <v>1465</v>
      </c>
      <c r="K294" t="str">
        <f>CONCATENATE(E294," ",F294," Akrapovic"," ",C294)</f>
        <v>BMW M5 (F10) Akrapovic Tail pipe set (Carbon)</v>
      </c>
      <c r="L294" s="4">
        <f t="shared" si="4"/>
        <v>1203.616</v>
      </c>
      <c r="M294" s="6">
        <v>15</v>
      </c>
    </row>
    <row r="295" spans="1:13" x14ac:dyDescent="0.25">
      <c r="A295" s="2" t="s">
        <v>519</v>
      </c>
      <c r="B295" s="2" t="s">
        <v>1686</v>
      </c>
      <c r="C295" s="2" t="s">
        <v>1479</v>
      </c>
      <c r="D295" s="2" t="s">
        <v>1460</v>
      </c>
      <c r="E295" s="2" t="s">
        <v>1553</v>
      </c>
      <c r="F295" s="2" t="s">
        <v>1685</v>
      </c>
      <c r="G295" s="2" t="s">
        <v>1547</v>
      </c>
      <c r="H295" s="2" t="s">
        <v>1464</v>
      </c>
      <c r="I295" s="2">
        <v>6439.8</v>
      </c>
      <c r="J295" s="2" t="s">
        <v>1465</v>
      </c>
      <c r="K295" t="str">
        <f>CONCATENATE(E295," ",F295," Akrapovic"," ",C295)</f>
        <v>BMW M5 (F10) Akrapovic Evolution Line (Titanium)</v>
      </c>
      <c r="L295" s="4">
        <f t="shared" si="4"/>
        <v>5151.84</v>
      </c>
      <c r="M295" s="6">
        <v>15</v>
      </c>
    </row>
    <row r="296" spans="1:13" x14ac:dyDescent="0.25">
      <c r="A296" s="2" t="s">
        <v>522</v>
      </c>
      <c r="B296" s="2" t="s">
        <v>1687</v>
      </c>
      <c r="C296" s="2" t="s">
        <v>1469</v>
      </c>
      <c r="D296" s="2" t="s">
        <v>1460</v>
      </c>
      <c r="E296" s="2" t="s">
        <v>1553</v>
      </c>
      <c r="F296" s="2" t="s">
        <v>1685</v>
      </c>
      <c r="G296" s="2" t="s">
        <v>1547</v>
      </c>
      <c r="H296" s="2" t="s">
        <v>1464</v>
      </c>
      <c r="I296" s="2">
        <v>1476.11</v>
      </c>
      <c r="J296" s="2" t="s">
        <v>1465</v>
      </c>
      <c r="K296" t="str">
        <f>CONCATENATE(E296," ",F296," Akrapovic"," ",C296)</f>
        <v>BMW M5 (F10) Akrapovic Tail pipe set (Titanium)</v>
      </c>
      <c r="L296" s="4">
        <f t="shared" si="4"/>
        <v>1180.8879999999999</v>
      </c>
      <c r="M296" s="6">
        <v>15</v>
      </c>
    </row>
    <row r="297" spans="1:13" x14ac:dyDescent="0.25">
      <c r="A297" s="2" t="s">
        <v>524</v>
      </c>
      <c r="B297" s="2" t="s">
        <v>1688</v>
      </c>
      <c r="C297" s="2" t="s">
        <v>1467</v>
      </c>
      <c r="D297" s="2" t="s">
        <v>1460</v>
      </c>
      <c r="E297" s="2" t="s">
        <v>1553</v>
      </c>
      <c r="F297" s="2" t="s">
        <v>1689</v>
      </c>
      <c r="G297" s="2" t="s">
        <v>1474</v>
      </c>
      <c r="H297" s="2" t="s">
        <v>1506</v>
      </c>
      <c r="I297" s="2">
        <v>1565.27</v>
      </c>
      <c r="J297" s="2" t="s">
        <v>1465</v>
      </c>
      <c r="K297" t="str">
        <f>CONCATENATE(E297," ",F297," Akrapovic"," ",C297)</f>
        <v>BMW M5 / M5 Competition (F90) Akrapovic Tail pipe set (Carbon)</v>
      </c>
      <c r="L297" s="4">
        <f t="shared" si="4"/>
        <v>1252.2159999999999</v>
      </c>
      <c r="M297" s="6">
        <v>15</v>
      </c>
    </row>
    <row r="298" spans="1:13" x14ac:dyDescent="0.25">
      <c r="A298" s="2" t="s">
        <v>527</v>
      </c>
      <c r="B298" s="2" t="s">
        <v>1690</v>
      </c>
      <c r="C298" s="2" t="s">
        <v>1503</v>
      </c>
      <c r="D298" s="2" t="s">
        <v>1460</v>
      </c>
      <c r="E298" s="2" t="s">
        <v>1553</v>
      </c>
      <c r="F298" s="2" t="s">
        <v>1689</v>
      </c>
      <c r="G298" s="2" t="s">
        <v>1474</v>
      </c>
      <c r="H298" s="2" t="s">
        <v>1506</v>
      </c>
      <c r="I298" s="2">
        <v>1369.31</v>
      </c>
      <c r="J298" s="2" t="s">
        <v>1465</v>
      </c>
      <c r="K298" t="str">
        <f>CONCATENATE(E298," ",F298," Akrapovic"," ",C298)</f>
        <v>BMW M5 / M5 Competition (F90) Akrapovic Rear Carbon Fibre Diffuser - High Gloss</v>
      </c>
      <c r="L298" s="4">
        <f t="shared" si="4"/>
        <v>1095.4479999999999</v>
      </c>
      <c r="M298" s="6">
        <v>15</v>
      </c>
    </row>
    <row r="299" spans="1:13" x14ac:dyDescent="0.25">
      <c r="A299" s="2" t="s">
        <v>530</v>
      </c>
      <c r="B299" s="2" t="s">
        <v>1691</v>
      </c>
      <c r="C299" s="2" t="s">
        <v>1479</v>
      </c>
      <c r="D299" s="2" t="s">
        <v>1460</v>
      </c>
      <c r="E299" s="2" t="s">
        <v>1553</v>
      </c>
      <c r="F299" s="2" t="s">
        <v>1689</v>
      </c>
      <c r="G299" s="2" t="s">
        <v>1474</v>
      </c>
      <c r="H299" s="2" t="s">
        <v>1506</v>
      </c>
      <c r="I299" s="2">
        <v>6798.33</v>
      </c>
      <c r="J299" s="2" t="s">
        <v>1465</v>
      </c>
      <c r="K299" t="str">
        <f>CONCATENATE(E299," ",F299," Akrapovic"," ",C299)</f>
        <v>BMW M5 / M5 Competition (F90) Akrapovic Evolution Line (Titanium)</v>
      </c>
      <c r="L299" s="4">
        <f t="shared" si="4"/>
        <v>5438.6639999999998</v>
      </c>
      <c r="M299" s="6">
        <v>15</v>
      </c>
    </row>
    <row r="300" spans="1:13" x14ac:dyDescent="0.25">
      <c r="A300" s="2" t="s">
        <v>533</v>
      </c>
      <c r="B300" s="2" t="s">
        <v>1692</v>
      </c>
      <c r="C300" s="2" t="s">
        <v>1523</v>
      </c>
      <c r="D300" s="2" t="s">
        <v>1460</v>
      </c>
      <c r="E300" s="2" t="s">
        <v>1553</v>
      </c>
      <c r="F300" s="2" t="s">
        <v>1689</v>
      </c>
      <c r="G300" s="2" t="s">
        <v>1474</v>
      </c>
      <c r="H300" s="2" t="s">
        <v>1506</v>
      </c>
      <c r="I300" s="2">
        <v>1178.8</v>
      </c>
      <c r="J300" s="2" t="s">
        <v>1465</v>
      </c>
      <c r="K300" t="str">
        <f>CONCATENATE(E300," ",F300," Akrapovic"," ",C300)</f>
        <v>BMW M5 / M5 Competition (F90) Akrapovic Rear Carbon Fibre Diffuser - Matte</v>
      </c>
      <c r="L300" s="4">
        <f t="shared" si="4"/>
        <v>943.04</v>
      </c>
      <c r="M300" s="6">
        <v>15</v>
      </c>
    </row>
    <row r="301" spans="1:13" x14ac:dyDescent="0.25">
      <c r="A301" s="2" t="s">
        <v>536</v>
      </c>
      <c r="B301" s="2" t="s">
        <v>1693</v>
      </c>
      <c r="C301" s="2" t="s">
        <v>1572</v>
      </c>
      <c r="D301" s="2" t="s">
        <v>1460</v>
      </c>
      <c r="E301" s="2" t="s">
        <v>1553</v>
      </c>
      <c r="F301" s="2" t="s">
        <v>1689</v>
      </c>
      <c r="G301" s="2" t="s">
        <v>1474</v>
      </c>
      <c r="H301" s="2" t="s">
        <v>1506</v>
      </c>
      <c r="I301" s="2">
        <v>869.22</v>
      </c>
      <c r="J301" s="2" t="s">
        <v>1465</v>
      </c>
      <c r="K301" t="str">
        <f>CONCATENATE(E301," ",F301," Akrapovic"," ",C301)</f>
        <v>BMW M5 / M5 Competition (F90) Akrapovic Carbon Fibre Mirror Cap Set - High Gloss</v>
      </c>
      <c r="L301" s="4">
        <f t="shared" si="4"/>
        <v>695.37599999999998</v>
      </c>
      <c r="M301" s="6">
        <v>15</v>
      </c>
    </row>
    <row r="302" spans="1:13" x14ac:dyDescent="0.25">
      <c r="A302" s="2" t="s">
        <v>538</v>
      </c>
      <c r="B302" s="2" t="s">
        <v>1694</v>
      </c>
      <c r="C302" s="2" t="s">
        <v>1570</v>
      </c>
      <c r="D302" s="2" t="s">
        <v>1460</v>
      </c>
      <c r="E302" s="2" t="s">
        <v>1553</v>
      </c>
      <c r="F302" s="2" t="s">
        <v>1689</v>
      </c>
      <c r="G302" s="2" t="s">
        <v>1474</v>
      </c>
      <c r="H302" s="2" t="s">
        <v>1506</v>
      </c>
      <c r="I302" s="2">
        <v>773.96</v>
      </c>
      <c r="J302" s="2" t="s">
        <v>1465</v>
      </c>
      <c r="K302" t="str">
        <f>CONCATENATE(E302," ",F302," Akrapovic"," ",C302)</f>
        <v>BMW M5 / M5 Competition (F90) Akrapovic Carbon Fibre Mirror Cap Set - Matte</v>
      </c>
      <c r="L302" s="4">
        <f t="shared" si="4"/>
        <v>619.16800000000001</v>
      </c>
      <c r="M302" s="6">
        <v>15</v>
      </c>
    </row>
    <row r="303" spans="1:13" x14ac:dyDescent="0.25">
      <c r="A303" s="2" t="s">
        <v>540</v>
      </c>
      <c r="B303" s="2" t="s">
        <v>1695</v>
      </c>
      <c r="C303" s="2" t="s">
        <v>1471</v>
      </c>
      <c r="D303" s="2" t="s">
        <v>1460</v>
      </c>
      <c r="E303" s="2" t="s">
        <v>1553</v>
      </c>
      <c r="F303" s="2" t="s">
        <v>1689</v>
      </c>
      <c r="G303" s="2" t="s">
        <v>1474</v>
      </c>
      <c r="H303" s="2" t="s">
        <v>1506</v>
      </c>
      <c r="I303" s="2">
        <v>537.94000000000005</v>
      </c>
      <c r="J303" s="2" t="s">
        <v>1465</v>
      </c>
      <c r="K303" t="str">
        <f>CONCATENATE(E303," ",F303," Akrapovic"," ",C303)</f>
        <v>BMW M5 / M5 Competition (F90) Akrapovic Akrapovič Sound Kit</v>
      </c>
      <c r="L303" s="4">
        <f t="shared" si="4"/>
        <v>430.35200000000003</v>
      </c>
      <c r="M303" s="6">
        <v>15</v>
      </c>
    </row>
    <row r="304" spans="1:13" x14ac:dyDescent="0.25">
      <c r="A304" s="2" t="s">
        <v>542</v>
      </c>
      <c r="B304" s="2" t="s">
        <v>1696</v>
      </c>
      <c r="C304" s="2" t="s">
        <v>1491</v>
      </c>
      <c r="D304" s="2" t="s">
        <v>1460</v>
      </c>
      <c r="E304" s="2" t="s">
        <v>1553</v>
      </c>
      <c r="F304" s="2" t="s">
        <v>1697</v>
      </c>
      <c r="G304" s="2" t="s">
        <v>1474</v>
      </c>
      <c r="H304" s="2" t="s">
        <v>1477</v>
      </c>
      <c r="I304" s="2">
        <v>4246.83</v>
      </c>
      <c r="J304" s="2" t="s">
        <v>1465</v>
      </c>
      <c r="K304" t="str">
        <f>CONCATENATE(E304," ",F304," Akrapovic"," ",C304)</f>
        <v>BMW M5 / M5 Competition (F90) - OPF/GPF Akrapovic Slip-On Line (Titanium)</v>
      </c>
      <c r="L304" s="4">
        <f t="shared" si="4"/>
        <v>3397.4639999999999</v>
      </c>
      <c r="M304" s="6">
        <v>15</v>
      </c>
    </row>
    <row r="305" spans="1:13" x14ac:dyDescent="0.25">
      <c r="A305" s="2" t="s">
        <v>524</v>
      </c>
      <c r="B305" s="2" t="s">
        <v>1688</v>
      </c>
      <c r="C305" s="2" t="s">
        <v>1467</v>
      </c>
      <c r="D305" s="2" t="s">
        <v>1460</v>
      </c>
      <c r="E305" s="2" t="s">
        <v>1553</v>
      </c>
      <c r="F305" s="2" t="s">
        <v>1697</v>
      </c>
      <c r="G305" s="2" t="s">
        <v>1474</v>
      </c>
      <c r="H305" s="2" t="s">
        <v>1506</v>
      </c>
      <c r="I305" s="2">
        <v>1565.27</v>
      </c>
      <c r="J305" s="2" t="s">
        <v>1465</v>
      </c>
      <c r="K305" t="str">
        <f>CONCATENATE(E305," ",F305," Akrapovic"," ",C305)</f>
        <v>BMW M5 / M5 Competition (F90) - OPF/GPF Akrapovic Tail pipe set (Carbon)</v>
      </c>
      <c r="L305" s="4">
        <f t="shared" si="4"/>
        <v>1252.2159999999999</v>
      </c>
      <c r="M305" s="6">
        <v>15</v>
      </c>
    </row>
    <row r="306" spans="1:13" x14ac:dyDescent="0.25">
      <c r="A306" s="2" t="s">
        <v>540</v>
      </c>
      <c r="B306" s="2" t="s">
        <v>1695</v>
      </c>
      <c r="C306" s="2" t="s">
        <v>1471</v>
      </c>
      <c r="D306" s="2" t="s">
        <v>1460</v>
      </c>
      <c r="E306" s="2" t="s">
        <v>1553</v>
      </c>
      <c r="F306" s="2" t="s">
        <v>1697</v>
      </c>
      <c r="G306" s="2" t="s">
        <v>1474</v>
      </c>
      <c r="H306" s="2" t="s">
        <v>1506</v>
      </c>
      <c r="I306" s="2">
        <v>537.94000000000005</v>
      </c>
      <c r="J306" s="2" t="s">
        <v>1465</v>
      </c>
      <c r="K306" t="str">
        <f>CONCATENATE(E306," ",F306," Akrapovic"," ",C306)</f>
        <v>BMW M5 / M5 Competition (F90) - OPF/GPF Akrapovic Akrapovič Sound Kit</v>
      </c>
      <c r="L306" s="4">
        <f t="shared" si="4"/>
        <v>430.35200000000003</v>
      </c>
      <c r="M306" s="6">
        <v>15</v>
      </c>
    </row>
    <row r="307" spans="1:13" x14ac:dyDescent="0.25">
      <c r="A307" s="2" t="s">
        <v>538</v>
      </c>
      <c r="B307" s="2" t="s">
        <v>1694</v>
      </c>
      <c r="C307" s="2" t="s">
        <v>1570</v>
      </c>
      <c r="D307" s="2" t="s">
        <v>1460</v>
      </c>
      <c r="E307" s="2" t="s">
        <v>1553</v>
      </c>
      <c r="F307" s="2" t="s">
        <v>1697</v>
      </c>
      <c r="G307" s="2" t="s">
        <v>1474</v>
      </c>
      <c r="H307" s="2" t="s">
        <v>1506</v>
      </c>
      <c r="I307" s="2">
        <v>773.96</v>
      </c>
      <c r="J307" s="2" t="s">
        <v>1465</v>
      </c>
      <c r="K307" t="str">
        <f>CONCATENATE(E307," ",F307," Akrapovic"," ",C307)</f>
        <v>BMW M5 / M5 Competition (F90) - OPF/GPF Akrapovic Carbon Fibre Mirror Cap Set - Matte</v>
      </c>
      <c r="L307" s="4">
        <f t="shared" si="4"/>
        <v>619.16800000000001</v>
      </c>
      <c r="M307" s="6">
        <v>15</v>
      </c>
    </row>
    <row r="308" spans="1:13" x14ac:dyDescent="0.25">
      <c r="A308" s="2" t="s">
        <v>536</v>
      </c>
      <c r="B308" s="2" t="s">
        <v>1693</v>
      </c>
      <c r="C308" s="2" t="s">
        <v>1572</v>
      </c>
      <c r="D308" s="2" t="s">
        <v>1460</v>
      </c>
      <c r="E308" s="2" t="s">
        <v>1553</v>
      </c>
      <c r="F308" s="2" t="s">
        <v>1697</v>
      </c>
      <c r="G308" s="2" t="s">
        <v>1474</v>
      </c>
      <c r="H308" s="2" t="s">
        <v>1506</v>
      </c>
      <c r="I308" s="2">
        <v>869.22</v>
      </c>
      <c r="J308" s="2" t="s">
        <v>1465</v>
      </c>
      <c r="K308" t="str">
        <f>CONCATENATE(E308," ",F308," Akrapovic"," ",C308)</f>
        <v>BMW M5 / M5 Competition (F90) - OPF/GPF Akrapovic Carbon Fibre Mirror Cap Set - High Gloss</v>
      </c>
      <c r="L308" s="4">
        <f t="shared" si="4"/>
        <v>695.37599999999998</v>
      </c>
      <c r="M308" s="6">
        <v>15</v>
      </c>
    </row>
    <row r="309" spans="1:13" x14ac:dyDescent="0.25">
      <c r="A309" s="2" t="s">
        <v>533</v>
      </c>
      <c r="B309" s="2" t="s">
        <v>1692</v>
      </c>
      <c r="C309" s="2" t="s">
        <v>1523</v>
      </c>
      <c r="D309" s="2" t="s">
        <v>1460</v>
      </c>
      <c r="E309" s="2" t="s">
        <v>1553</v>
      </c>
      <c r="F309" s="2" t="s">
        <v>1697</v>
      </c>
      <c r="G309" s="2" t="s">
        <v>1474</v>
      </c>
      <c r="H309" s="2" t="s">
        <v>1506</v>
      </c>
      <c r="I309" s="2">
        <v>1178.8</v>
      </c>
      <c r="J309" s="2" t="s">
        <v>1465</v>
      </c>
      <c r="K309" t="str">
        <f>CONCATENATE(E309," ",F309," Akrapovic"," ",C309)</f>
        <v>BMW M5 / M5 Competition (F90) - OPF/GPF Akrapovic Rear Carbon Fibre Diffuser - Matte</v>
      </c>
      <c r="L309" s="4">
        <f t="shared" si="4"/>
        <v>943.04</v>
      </c>
      <c r="M309" s="6">
        <v>15</v>
      </c>
    </row>
    <row r="310" spans="1:13" x14ac:dyDescent="0.25">
      <c r="A310" s="2" t="s">
        <v>527</v>
      </c>
      <c r="B310" s="2" t="s">
        <v>1690</v>
      </c>
      <c r="C310" s="2" t="s">
        <v>1503</v>
      </c>
      <c r="D310" s="2" t="s">
        <v>1460</v>
      </c>
      <c r="E310" s="2" t="s">
        <v>1553</v>
      </c>
      <c r="F310" s="2" t="s">
        <v>1697</v>
      </c>
      <c r="G310" s="2" t="s">
        <v>1474</v>
      </c>
      <c r="H310" s="2" t="s">
        <v>1506</v>
      </c>
      <c r="I310" s="2">
        <v>1369.31</v>
      </c>
      <c r="J310" s="2" t="s">
        <v>1465</v>
      </c>
      <c r="K310" t="str">
        <f>CONCATENATE(E310," ",F310," Akrapovic"," ",C310)</f>
        <v>BMW M5 / M5 Competition (F90) - OPF/GPF Akrapovic Rear Carbon Fibre Diffuser - High Gloss</v>
      </c>
      <c r="L310" s="4">
        <f t="shared" si="4"/>
        <v>1095.4479999999999</v>
      </c>
      <c r="M310" s="6">
        <v>15</v>
      </c>
    </row>
    <row r="311" spans="1:13" x14ac:dyDescent="0.25">
      <c r="A311" s="2" t="s">
        <v>551</v>
      </c>
      <c r="B311" s="2" t="s">
        <v>1698</v>
      </c>
      <c r="C311" s="2" t="s">
        <v>1491</v>
      </c>
      <c r="D311" s="2" t="s">
        <v>1460</v>
      </c>
      <c r="E311" s="2" t="s">
        <v>1553</v>
      </c>
      <c r="F311" s="2" t="s">
        <v>1697</v>
      </c>
      <c r="G311" s="2" t="s">
        <v>1525</v>
      </c>
      <c r="H311" s="2" t="s">
        <v>1506</v>
      </c>
      <c r="I311" s="2">
        <v>4325.88</v>
      </c>
      <c r="J311" s="2" t="s">
        <v>1465</v>
      </c>
      <c r="K311" t="str">
        <f>CONCATENATE(E311," ",F311," Akrapovic"," ",C311)</f>
        <v>BMW M5 / M5 Competition (F90) - OPF/GPF Akrapovic Slip-On Line (Titanium)</v>
      </c>
      <c r="L311" s="4">
        <f t="shared" si="4"/>
        <v>3460.7040000000002</v>
      </c>
      <c r="M311" s="6">
        <v>15</v>
      </c>
    </row>
    <row r="312" spans="1:13" x14ac:dyDescent="0.25">
      <c r="A312" s="2" t="s">
        <v>522</v>
      </c>
      <c r="B312" s="2" t="s">
        <v>1687</v>
      </c>
      <c r="C312" s="2" t="s">
        <v>1469</v>
      </c>
      <c r="D312" s="2" t="s">
        <v>1460</v>
      </c>
      <c r="E312" s="2" t="s">
        <v>1553</v>
      </c>
      <c r="F312" s="2" t="s">
        <v>1699</v>
      </c>
      <c r="G312" s="2" t="s">
        <v>1473</v>
      </c>
      <c r="H312" s="2" t="s">
        <v>1474</v>
      </c>
      <c r="I312" s="2">
        <v>1476.11</v>
      </c>
      <c r="J312" s="2" t="s">
        <v>1465</v>
      </c>
      <c r="K312" t="str">
        <f>CONCATENATE(E312," ",F312," Akrapovic"," ",C312)</f>
        <v>BMW M6 (F12, F13) Akrapovic Tail pipe set (Titanium)</v>
      </c>
      <c r="L312" s="4">
        <f t="shared" si="4"/>
        <v>1180.8879999999999</v>
      </c>
      <c r="M312" s="6">
        <v>15</v>
      </c>
    </row>
    <row r="313" spans="1:13" x14ac:dyDescent="0.25">
      <c r="A313" s="2" t="s">
        <v>517</v>
      </c>
      <c r="B313" s="2" t="s">
        <v>1684</v>
      </c>
      <c r="C313" s="2" t="s">
        <v>1467</v>
      </c>
      <c r="D313" s="2" t="s">
        <v>1460</v>
      </c>
      <c r="E313" s="2" t="s">
        <v>1553</v>
      </c>
      <c r="F313" s="2" t="s">
        <v>1699</v>
      </c>
      <c r="G313" s="2" t="s">
        <v>1473</v>
      </c>
      <c r="H313" s="2" t="s">
        <v>1474</v>
      </c>
      <c r="I313" s="2">
        <v>1504.52</v>
      </c>
      <c r="J313" s="2" t="s">
        <v>1465</v>
      </c>
      <c r="K313" t="str">
        <f>CONCATENATE(E313," ",F313," Akrapovic"," ",C313)</f>
        <v>BMW M6 (F12, F13) Akrapovic Tail pipe set (Carbon)</v>
      </c>
      <c r="L313" s="4">
        <f t="shared" si="4"/>
        <v>1203.616</v>
      </c>
      <c r="M313" s="6">
        <v>15</v>
      </c>
    </row>
    <row r="314" spans="1:13" x14ac:dyDescent="0.25">
      <c r="A314" s="2" t="s">
        <v>555</v>
      </c>
      <c r="B314" s="2" t="s">
        <v>1700</v>
      </c>
      <c r="C314" s="2" t="s">
        <v>1479</v>
      </c>
      <c r="D314" s="2" t="s">
        <v>1460</v>
      </c>
      <c r="E314" s="2" t="s">
        <v>1553</v>
      </c>
      <c r="F314" s="2" t="s">
        <v>1699</v>
      </c>
      <c r="G314" s="2" t="s">
        <v>1473</v>
      </c>
      <c r="H314" s="2" t="s">
        <v>1474</v>
      </c>
      <c r="I314" s="2">
        <v>6761.79</v>
      </c>
      <c r="J314" s="2" t="s">
        <v>1465</v>
      </c>
      <c r="K314" t="str">
        <f>CONCATENATE(E314," ",F314," Akrapovic"," ",C314)</f>
        <v>BMW M6 (F12, F13) Akrapovic Evolution Line (Titanium)</v>
      </c>
      <c r="L314" s="4">
        <f t="shared" si="4"/>
        <v>5409.4319999999998</v>
      </c>
      <c r="M314" s="6">
        <v>15</v>
      </c>
    </row>
    <row r="315" spans="1:13" x14ac:dyDescent="0.25">
      <c r="A315" s="2" t="s">
        <v>517</v>
      </c>
      <c r="B315" s="2" t="s">
        <v>1684</v>
      </c>
      <c r="C315" s="2" t="s">
        <v>1467</v>
      </c>
      <c r="D315" s="2" t="s">
        <v>1460</v>
      </c>
      <c r="E315" s="2" t="s">
        <v>1553</v>
      </c>
      <c r="F315" s="2" t="s">
        <v>1701</v>
      </c>
      <c r="G315" s="2" t="s">
        <v>1550</v>
      </c>
      <c r="H315" s="2" t="s">
        <v>1474</v>
      </c>
      <c r="I315" s="2">
        <v>1504.52</v>
      </c>
      <c r="J315" s="2" t="s">
        <v>1465</v>
      </c>
      <c r="K315" t="str">
        <f>CONCATENATE(E315," ",F315," Akrapovic"," ",C315)</f>
        <v>BMW M6 Gran Coupé (F06) Akrapovic Tail pipe set (Carbon)</v>
      </c>
      <c r="L315" s="4">
        <f t="shared" si="4"/>
        <v>1203.616</v>
      </c>
      <c r="M315" s="6">
        <v>15</v>
      </c>
    </row>
    <row r="316" spans="1:13" x14ac:dyDescent="0.25">
      <c r="A316" s="2" t="s">
        <v>522</v>
      </c>
      <c r="B316" s="2" t="s">
        <v>1687</v>
      </c>
      <c r="C316" s="2" t="s">
        <v>1469</v>
      </c>
      <c r="D316" s="2" t="s">
        <v>1460</v>
      </c>
      <c r="E316" s="2" t="s">
        <v>1553</v>
      </c>
      <c r="F316" s="2" t="s">
        <v>1701</v>
      </c>
      <c r="G316" s="2" t="s">
        <v>1550</v>
      </c>
      <c r="H316" s="2" t="s">
        <v>1474</v>
      </c>
      <c r="I316" s="2">
        <v>1476.11</v>
      </c>
      <c r="J316" s="2" t="s">
        <v>1465</v>
      </c>
      <c r="K316" t="str">
        <f>CONCATENATE(E316," ",F316," Akrapovic"," ",C316)</f>
        <v>BMW M6 Gran Coupé (F06) Akrapovic Tail pipe set (Titanium)</v>
      </c>
      <c r="L316" s="4">
        <f t="shared" si="4"/>
        <v>1180.8879999999999</v>
      </c>
      <c r="M316" s="6">
        <v>15</v>
      </c>
    </row>
    <row r="317" spans="1:13" x14ac:dyDescent="0.25">
      <c r="A317" s="2" t="s">
        <v>560</v>
      </c>
      <c r="B317" s="2" t="s">
        <v>1702</v>
      </c>
      <c r="C317" s="2" t="s">
        <v>1479</v>
      </c>
      <c r="D317" s="2" t="s">
        <v>1460</v>
      </c>
      <c r="E317" s="2" t="s">
        <v>1553</v>
      </c>
      <c r="F317" s="2" t="s">
        <v>1701</v>
      </c>
      <c r="G317" s="2" t="s">
        <v>1550</v>
      </c>
      <c r="H317" s="2" t="s">
        <v>1474</v>
      </c>
      <c r="I317" s="2">
        <v>7037.55</v>
      </c>
      <c r="J317" s="2" t="s">
        <v>1465</v>
      </c>
      <c r="K317" t="str">
        <f>CONCATENATE(E317," ",F317," Akrapovic"," ",C317)</f>
        <v>BMW M6 Gran Coupé (F06) Akrapovic Evolution Line (Titanium)</v>
      </c>
      <c r="L317" s="4">
        <f t="shared" si="4"/>
        <v>5630.04</v>
      </c>
      <c r="M317" s="6">
        <v>15</v>
      </c>
    </row>
    <row r="318" spans="1:13" x14ac:dyDescent="0.25">
      <c r="A318" s="2" t="s">
        <v>536</v>
      </c>
      <c r="B318" s="2" t="s">
        <v>1693</v>
      </c>
      <c r="C318" s="2" t="s">
        <v>1572</v>
      </c>
      <c r="D318" s="2" t="s">
        <v>1460</v>
      </c>
      <c r="E318" s="2" t="s">
        <v>1553</v>
      </c>
      <c r="F318" s="2" t="s">
        <v>1703</v>
      </c>
      <c r="G318" s="2" t="s">
        <v>1477</v>
      </c>
      <c r="H318" s="2" t="s">
        <v>1506</v>
      </c>
      <c r="I318" s="2">
        <v>869.22</v>
      </c>
      <c r="J318" s="2" t="s">
        <v>1465</v>
      </c>
      <c r="K318" t="str">
        <f>CONCATENATE(E318," ",F318," Akrapovic"," ",C318)</f>
        <v>BMW M8 / M8 Competition (F91, F92) Akrapovic Carbon Fibre Mirror Cap Set - High Gloss</v>
      </c>
      <c r="L318" s="4">
        <f t="shared" si="4"/>
        <v>695.37599999999998</v>
      </c>
      <c r="M318" s="6">
        <v>15</v>
      </c>
    </row>
    <row r="319" spans="1:13" x14ac:dyDescent="0.25">
      <c r="A319" s="2" t="s">
        <v>538</v>
      </c>
      <c r="B319" s="2" t="s">
        <v>1694</v>
      </c>
      <c r="C319" s="2" t="s">
        <v>1570</v>
      </c>
      <c r="D319" s="2" t="s">
        <v>1460</v>
      </c>
      <c r="E319" s="2" t="s">
        <v>1553</v>
      </c>
      <c r="F319" s="2" t="s">
        <v>1703</v>
      </c>
      <c r="G319" s="2" t="s">
        <v>1477</v>
      </c>
      <c r="H319" s="2" t="s">
        <v>1506</v>
      </c>
      <c r="I319" s="2">
        <v>773.96</v>
      </c>
      <c r="J319" s="2" t="s">
        <v>1465</v>
      </c>
      <c r="K319" t="str">
        <f>CONCATENATE(E319," ",F319," Akrapovic"," ",C319)</f>
        <v>BMW M8 / M8 Competition (F91, F92) Akrapovic Carbon Fibre Mirror Cap Set - Matte</v>
      </c>
      <c r="L319" s="4">
        <f t="shared" si="4"/>
        <v>619.16800000000001</v>
      </c>
      <c r="M319" s="6">
        <v>15</v>
      </c>
    </row>
    <row r="320" spans="1:13" x14ac:dyDescent="0.25">
      <c r="A320" s="2" t="s">
        <v>565</v>
      </c>
      <c r="B320" s="2" t="s">
        <v>1704</v>
      </c>
      <c r="C320" s="2" t="s">
        <v>1479</v>
      </c>
      <c r="D320" s="2" t="s">
        <v>1460</v>
      </c>
      <c r="E320" s="2" t="s">
        <v>1553</v>
      </c>
      <c r="F320" s="2" t="s">
        <v>1703</v>
      </c>
      <c r="G320" s="2" t="s">
        <v>1477</v>
      </c>
      <c r="H320" s="2" t="s">
        <v>1506</v>
      </c>
      <c r="I320" s="2">
        <v>8311.66</v>
      </c>
      <c r="J320" s="2" t="s">
        <v>1465</v>
      </c>
      <c r="K320" t="str">
        <f>CONCATENATE(E320," ",F320," Akrapovic"," ",C320)</f>
        <v>BMW M8 / M8 Competition (F91, F92) Akrapovic Evolution Line (Titanium)</v>
      </c>
      <c r="L320" s="4">
        <f t="shared" si="4"/>
        <v>6649.3279999999995</v>
      </c>
      <c r="M320" s="6">
        <v>15</v>
      </c>
    </row>
    <row r="321" spans="1:13" x14ac:dyDescent="0.25">
      <c r="A321" s="2" t="s">
        <v>568</v>
      </c>
      <c r="B321" s="2" t="s">
        <v>1705</v>
      </c>
      <c r="C321" s="2" t="s">
        <v>1503</v>
      </c>
      <c r="D321" s="2" t="s">
        <v>1460</v>
      </c>
      <c r="E321" s="2" t="s">
        <v>1553</v>
      </c>
      <c r="F321" s="2" t="s">
        <v>1703</v>
      </c>
      <c r="G321" s="2" t="s">
        <v>1477</v>
      </c>
      <c r="H321" s="2" t="s">
        <v>1506</v>
      </c>
      <c r="I321" s="2">
        <v>1655.08</v>
      </c>
      <c r="J321" s="2" t="s">
        <v>1465</v>
      </c>
      <c r="K321" t="str">
        <f>CONCATENATE(E321," ",F321," Akrapovic"," ",C321)</f>
        <v>BMW M8 / M8 Competition (F91, F92) Akrapovic Rear Carbon Fibre Diffuser - High Gloss</v>
      </c>
      <c r="L321" s="4">
        <f t="shared" si="4"/>
        <v>1324.0639999999999</v>
      </c>
      <c r="M321" s="6">
        <v>15</v>
      </c>
    </row>
    <row r="322" spans="1:13" x14ac:dyDescent="0.25">
      <c r="A322" s="2" t="s">
        <v>571</v>
      </c>
      <c r="B322" s="2" t="s">
        <v>1706</v>
      </c>
      <c r="C322" s="2" t="s">
        <v>1471</v>
      </c>
      <c r="D322" s="2" t="s">
        <v>1460</v>
      </c>
      <c r="E322" s="2" t="s">
        <v>1553</v>
      </c>
      <c r="F322" s="2" t="s">
        <v>1703</v>
      </c>
      <c r="G322" s="2" t="s">
        <v>1477</v>
      </c>
      <c r="H322" s="2" t="s">
        <v>1506</v>
      </c>
      <c r="I322" s="2">
        <v>853.5</v>
      </c>
      <c r="J322" s="2" t="s">
        <v>1465</v>
      </c>
      <c r="K322" t="str">
        <f>CONCATENATE(E322," ",F322," Akrapovic"," ",C322)</f>
        <v>BMW M8 / M8 Competition (F91, F92) Akrapovic Akrapovič Sound Kit</v>
      </c>
      <c r="L322" s="4">
        <f t="shared" ref="L322:L385" si="5">I322/1.25</f>
        <v>682.8</v>
      </c>
      <c r="M322" s="6">
        <v>15</v>
      </c>
    </row>
    <row r="323" spans="1:13" x14ac:dyDescent="0.25">
      <c r="A323" s="2" t="s">
        <v>573</v>
      </c>
      <c r="B323" s="2" t="s">
        <v>1707</v>
      </c>
      <c r="C323" s="2" t="s">
        <v>1523</v>
      </c>
      <c r="D323" s="2" t="s">
        <v>1460</v>
      </c>
      <c r="E323" s="2" t="s">
        <v>1553</v>
      </c>
      <c r="F323" s="2" t="s">
        <v>1703</v>
      </c>
      <c r="G323" s="2" t="s">
        <v>1477</v>
      </c>
      <c r="H323" s="2" t="s">
        <v>1506</v>
      </c>
      <c r="I323" s="2">
        <v>1524.1</v>
      </c>
      <c r="J323" s="2" t="s">
        <v>1465</v>
      </c>
      <c r="K323" t="str">
        <f>CONCATENATE(E323," ",F323," Akrapovic"," ",C323)</f>
        <v>BMW M8 / M8 Competition (F91, F92) Akrapovic Rear Carbon Fibre Diffuser - Matte</v>
      </c>
      <c r="L323" s="4">
        <f t="shared" si="5"/>
        <v>1219.28</v>
      </c>
      <c r="M323" s="6">
        <v>15</v>
      </c>
    </row>
    <row r="324" spans="1:13" x14ac:dyDescent="0.25">
      <c r="A324" s="2" t="s">
        <v>575</v>
      </c>
      <c r="B324" s="2" t="s">
        <v>1708</v>
      </c>
      <c r="C324" s="2" t="s">
        <v>1491</v>
      </c>
      <c r="D324" s="2" t="s">
        <v>1460</v>
      </c>
      <c r="E324" s="2" t="s">
        <v>1553</v>
      </c>
      <c r="F324" s="2" t="s">
        <v>1709</v>
      </c>
      <c r="G324" s="2" t="s">
        <v>1477</v>
      </c>
      <c r="H324" s="2" t="s">
        <v>1477</v>
      </c>
      <c r="I324" s="2">
        <v>5848.49</v>
      </c>
      <c r="J324" s="2" t="s">
        <v>1465</v>
      </c>
      <c r="K324" t="str">
        <f>CONCATENATE(E324," ",F324," Akrapovic"," ",C324)</f>
        <v>BMW M8 / M8 Competition (F91, F92) - OPF/GPF Akrapovic Slip-On Line (Titanium)</v>
      </c>
      <c r="L324" s="4">
        <f t="shared" si="5"/>
        <v>4678.7919999999995</v>
      </c>
      <c r="M324" s="6">
        <v>15</v>
      </c>
    </row>
    <row r="325" spans="1:13" x14ac:dyDescent="0.25">
      <c r="A325" s="2" t="s">
        <v>578</v>
      </c>
      <c r="B325" s="2" t="s">
        <v>1710</v>
      </c>
      <c r="C325" s="2" t="s">
        <v>1605</v>
      </c>
      <c r="D325" s="2" t="s">
        <v>1460</v>
      </c>
      <c r="E325" s="2" t="s">
        <v>1553</v>
      </c>
      <c r="F325" s="2" t="s">
        <v>1709</v>
      </c>
      <c r="G325" s="2" t="s">
        <v>1477</v>
      </c>
      <c r="H325" s="2" t="s">
        <v>1477</v>
      </c>
      <c r="I325" s="2">
        <v>2464.75</v>
      </c>
      <c r="J325" s="2" t="s">
        <v>1465</v>
      </c>
      <c r="K325" t="str">
        <f>CONCATENATE(E325," ",F325," Akrapovic"," ",C325)</f>
        <v>BMW M8 / M8 Competition (F91, F92) - OPF/GPF Akrapovic Evolution Link pipe set (Titanium)</v>
      </c>
      <c r="L325" s="4">
        <f t="shared" si="5"/>
        <v>1971.8</v>
      </c>
      <c r="M325" s="6">
        <v>15</v>
      </c>
    </row>
    <row r="326" spans="1:13" x14ac:dyDescent="0.25">
      <c r="A326" s="2" t="s">
        <v>573</v>
      </c>
      <c r="B326" s="2" t="s">
        <v>1707</v>
      </c>
      <c r="C326" s="2" t="s">
        <v>1523</v>
      </c>
      <c r="D326" s="2" t="s">
        <v>1460</v>
      </c>
      <c r="E326" s="2" t="s">
        <v>1553</v>
      </c>
      <c r="F326" s="2" t="s">
        <v>1709</v>
      </c>
      <c r="G326" s="2" t="s">
        <v>1477</v>
      </c>
      <c r="H326" s="2" t="s">
        <v>1506</v>
      </c>
      <c r="I326" s="2">
        <v>1524.1</v>
      </c>
      <c r="J326" s="2" t="s">
        <v>1465</v>
      </c>
      <c r="K326" t="str">
        <f>CONCATENATE(E326," ",F326," Akrapovic"," ",C326)</f>
        <v>BMW M8 / M8 Competition (F91, F92) - OPF/GPF Akrapovic Rear Carbon Fibre Diffuser - Matte</v>
      </c>
      <c r="L326" s="4">
        <f t="shared" si="5"/>
        <v>1219.28</v>
      </c>
      <c r="M326" s="6">
        <v>15</v>
      </c>
    </row>
    <row r="327" spans="1:13" x14ac:dyDescent="0.25">
      <c r="A327" s="2" t="s">
        <v>571</v>
      </c>
      <c r="B327" s="2" t="s">
        <v>1706</v>
      </c>
      <c r="C327" s="2" t="s">
        <v>1471</v>
      </c>
      <c r="D327" s="2" t="s">
        <v>1460</v>
      </c>
      <c r="E327" s="2" t="s">
        <v>1553</v>
      </c>
      <c r="F327" s="2" t="s">
        <v>1709</v>
      </c>
      <c r="G327" s="2" t="s">
        <v>1477</v>
      </c>
      <c r="H327" s="2" t="s">
        <v>1506</v>
      </c>
      <c r="I327" s="2">
        <v>853.5</v>
      </c>
      <c r="J327" s="2" t="s">
        <v>1465</v>
      </c>
      <c r="K327" t="str">
        <f>CONCATENATE(E327," ",F327," Akrapovic"," ",C327)</f>
        <v>BMW M8 / M8 Competition (F91, F92) - OPF/GPF Akrapovic Akrapovič Sound Kit</v>
      </c>
      <c r="L327" s="4">
        <f t="shared" si="5"/>
        <v>682.8</v>
      </c>
      <c r="M327" s="6">
        <v>15</v>
      </c>
    </row>
    <row r="328" spans="1:13" x14ac:dyDescent="0.25">
      <c r="A328" s="2" t="s">
        <v>568</v>
      </c>
      <c r="B328" s="2" t="s">
        <v>1705</v>
      </c>
      <c r="C328" s="2" t="s">
        <v>1503</v>
      </c>
      <c r="D328" s="2" t="s">
        <v>1460</v>
      </c>
      <c r="E328" s="2" t="s">
        <v>1553</v>
      </c>
      <c r="F328" s="2" t="s">
        <v>1709</v>
      </c>
      <c r="G328" s="2" t="s">
        <v>1477</v>
      </c>
      <c r="H328" s="2" t="s">
        <v>1506</v>
      </c>
      <c r="I328" s="2">
        <v>1655.08</v>
      </c>
      <c r="J328" s="2" t="s">
        <v>1465</v>
      </c>
      <c r="K328" t="str">
        <f>CONCATENATE(E328," ",F328," Akrapovic"," ",C328)</f>
        <v>BMW M8 / M8 Competition (F91, F92) - OPF/GPF Akrapovic Rear Carbon Fibre Diffuser - High Gloss</v>
      </c>
      <c r="L328" s="4">
        <f t="shared" si="5"/>
        <v>1324.0639999999999</v>
      </c>
      <c r="M328" s="6">
        <v>15</v>
      </c>
    </row>
    <row r="329" spans="1:13" x14ac:dyDescent="0.25">
      <c r="A329" s="2" t="s">
        <v>538</v>
      </c>
      <c r="B329" s="2" t="s">
        <v>1694</v>
      </c>
      <c r="C329" s="2" t="s">
        <v>1570</v>
      </c>
      <c r="D329" s="2" t="s">
        <v>1460</v>
      </c>
      <c r="E329" s="2" t="s">
        <v>1553</v>
      </c>
      <c r="F329" s="2" t="s">
        <v>1709</v>
      </c>
      <c r="G329" s="2" t="s">
        <v>1477</v>
      </c>
      <c r="H329" s="2" t="s">
        <v>1506</v>
      </c>
      <c r="I329" s="2">
        <v>773.96</v>
      </c>
      <c r="J329" s="2" t="s">
        <v>1465</v>
      </c>
      <c r="K329" t="str">
        <f>CONCATENATE(E329," ",F329," Akrapovic"," ",C329)</f>
        <v>BMW M8 / M8 Competition (F91, F92) - OPF/GPF Akrapovic Carbon Fibre Mirror Cap Set - Matte</v>
      </c>
      <c r="L329" s="4">
        <f t="shared" si="5"/>
        <v>619.16800000000001</v>
      </c>
      <c r="M329" s="6">
        <v>15</v>
      </c>
    </row>
    <row r="330" spans="1:13" x14ac:dyDescent="0.25">
      <c r="A330" s="2" t="s">
        <v>536</v>
      </c>
      <c r="B330" s="2" t="s">
        <v>1693</v>
      </c>
      <c r="C330" s="2" t="s">
        <v>1572</v>
      </c>
      <c r="D330" s="2" t="s">
        <v>1460</v>
      </c>
      <c r="E330" s="2" t="s">
        <v>1553</v>
      </c>
      <c r="F330" s="2" t="s">
        <v>1709</v>
      </c>
      <c r="G330" s="2" t="s">
        <v>1477</v>
      </c>
      <c r="H330" s="2" t="s">
        <v>1506</v>
      </c>
      <c r="I330" s="2">
        <v>869.22</v>
      </c>
      <c r="J330" s="2" t="s">
        <v>1465</v>
      </c>
      <c r="K330" t="str">
        <f>CONCATENATE(E330," ",F330," Akrapovic"," ",C330)</f>
        <v>BMW M8 / M8 Competition (F91, F92) - OPF/GPF Akrapovic Carbon Fibre Mirror Cap Set - High Gloss</v>
      </c>
      <c r="L330" s="4">
        <f t="shared" si="5"/>
        <v>695.37599999999998</v>
      </c>
      <c r="M330" s="6">
        <v>15</v>
      </c>
    </row>
    <row r="331" spans="1:13" x14ac:dyDescent="0.25">
      <c r="A331" s="2" t="s">
        <v>575</v>
      </c>
      <c r="B331" s="2" t="s">
        <v>1708</v>
      </c>
      <c r="C331" s="2" t="s">
        <v>1491</v>
      </c>
      <c r="D331" s="2" t="s">
        <v>1460</v>
      </c>
      <c r="E331" s="2" t="s">
        <v>1553</v>
      </c>
      <c r="F331" s="2" t="s">
        <v>1709</v>
      </c>
      <c r="G331" s="2" t="s">
        <v>1525</v>
      </c>
      <c r="H331" s="2" t="s">
        <v>1506</v>
      </c>
      <c r="I331" s="2">
        <v>5848.49</v>
      </c>
      <c r="J331" s="2" t="s">
        <v>1465</v>
      </c>
      <c r="K331" t="str">
        <f>CONCATENATE(E331," ",F331," Akrapovic"," ",C331)</f>
        <v>BMW M8 / M8 Competition (F91, F92) - OPF/GPF Akrapovic Slip-On Line (Titanium)</v>
      </c>
      <c r="L331" s="4">
        <f t="shared" si="5"/>
        <v>4678.7919999999995</v>
      </c>
      <c r="M331" s="6">
        <v>15</v>
      </c>
    </row>
    <row r="332" spans="1:13" x14ac:dyDescent="0.25">
      <c r="A332" s="2" t="s">
        <v>586</v>
      </c>
      <c r="B332" s="2" t="s">
        <v>1711</v>
      </c>
      <c r="C332" s="2" t="s">
        <v>1479</v>
      </c>
      <c r="D332" s="2" t="s">
        <v>1460</v>
      </c>
      <c r="E332" s="2" t="s">
        <v>1553</v>
      </c>
      <c r="F332" s="2" t="s">
        <v>1712</v>
      </c>
      <c r="G332" s="2" t="s">
        <v>1477</v>
      </c>
      <c r="H332" s="2" t="s">
        <v>1506</v>
      </c>
      <c r="I332" s="2">
        <v>8445.1200000000008</v>
      </c>
      <c r="J332" s="2" t="s">
        <v>1465</v>
      </c>
      <c r="K332" t="str">
        <f>CONCATENATE(E332," ",F332," Akrapovic"," ",C332)</f>
        <v>BMW M8 / M8 Competition Gran Coupé (F93) Akrapovic Evolution Line (Titanium)</v>
      </c>
      <c r="L332" s="4">
        <f t="shared" si="5"/>
        <v>6756.0960000000005</v>
      </c>
      <c r="M332" s="6">
        <v>15</v>
      </c>
    </row>
    <row r="333" spans="1:13" x14ac:dyDescent="0.25">
      <c r="A333" s="2" t="s">
        <v>568</v>
      </c>
      <c r="B333" s="2" t="s">
        <v>1705</v>
      </c>
      <c r="C333" s="2" t="s">
        <v>1503</v>
      </c>
      <c r="D333" s="2" t="s">
        <v>1460</v>
      </c>
      <c r="E333" s="2" t="s">
        <v>1553</v>
      </c>
      <c r="F333" s="2" t="s">
        <v>1712</v>
      </c>
      <c r="G333" s="2" t="s">
        <v>1477</v>
      </c>
      <c r="H333" s="2" t="s">
        <v>1506</v>
      </c>
      <c r="I333" s="2">
        <v>1655.08</v>
      </c>
      <c r="J333" s="2" t="s">
        <v>1465</v>
      </c>
      <c r="K333" t="str">
        <f>CONCATENATE(E333," ",F333," Akrapovic"," ",C333)</f>
        <v>BMW M8 / M8 Competition Gran Coupé (F93) Akrapovic Rear Carbon Fibre Diffuser - High Gloss</v>
      </c>
      <c r="L333" s="4">
        <f t="shared" si="5"/>
        <v>1324.0639999999999</v>
      </c>
      <c r="M333" s="6">
        <v>15</v>
      </c>
    </row>
    <row r="334" spans="1:13" x14ac:dyDescent="0.25">
      <c r="A334" s="2" t="s">
        <v>571</v>
      </c>
      <c r="B334" s="2" t="s">
        <v>1706</v>
      </c>
      <c r="C334" s="2" t="s">
        <v>1471</v>
      </c>
      <c r="D334" s="2" t="s">
        <v>1460</v>
      </c>
      <c r="E334" s="2" t="s">
        <v>1553</v>
      </c>
      <c r="F334" s="2" t="s">
        <v>1712</v>
      </c>
      <c r="G334" s="2" t="s">
        <v>1477</v>
      </c>
      <c r="H334" s="2" t="s">
        <v>1506</v>
      </c>
      <c r="I334" s="2">
        <v>853.5</v>
      </c>
      <c r="J334" s="2" t="s">
        <v>1465</v>
      </c>
      <c r="K334" t="str">
        <f>CONCATENATE(E334," ",F334," Akrapovic"," ",C334)</f>
        <v>BMW M8 / M8 Competition Gran Coupé (F93) Akrapovic Akrapovič Sound Kit</v>
      </c>
      <c r="L334" s="4">
        <f t="shared" si="5"/>
        <v>682.8</v>
      </c>
      <c r="M334" s="6">
        <v>15</v>
      </c>
    </row>
    <row r="335" spans="1:13" x14ac:dyDescent="0.25">
      <c r="A335" s="2" t="s">
        <v>573</v>
      </c>
      <c r="B335" s="2" t="s">
        <v>1707</v>
      </c>
      <c r="C335" s="2" t="s">
        <v>1523</v>
      </c>
      <c r="D335" s="2" t="s">
        <v>1460</v>
      </c>
      <c r="E335" s="2" t="s">
        <v>1553</v>
      </c>
      <c r="F335" s="2" t="s">
        <v>1712</v>
      </c>
      <c r="G335" s="2" t="s">
        <v>1477</v>
      </c>
      <c r="H335" s="2" t="s">
        <v>1506</v>
      </c>
      <c r="I335" s="2">
        <v>1524.1</v>
      </c>
      <c r="J335" s="2" t="s">
        <v>1465</v>
      </c>
      <c r="K335" t="str">
        <f>CONCATENATE(E335," ",F335," Akrapovic"," ",C335)</f>
        <v>BMW M8 / M8 Competition Gran Coupé (F93) Akrapovic Rear Carbon Fibre Diffuser - Matte</v>
      </c>
      <c r="L335" s="4">
        <f t="shared" si="5"/>
        <v>1219.28</v>
      </c>
      <c r="M335" s="6">
        <v>15</v>
      </c>
    </row>
    <row r="336" spans="1:13" x14ac:dyDescent="0.25">
      <c r="A336" s="2" t="s">
        <v>536</v>
      </c>
      <c r="B336" s="2" t="s">
        <v>1693</v>
      </c>
      <c r="C336" s="2" t="s">
        <v>1572</v>
      </c>
      <c r="D336" s="2" t="s">
        <v>1460</v>
      </c>
      <c r="E336" s="2" t="s">
        <v>1553</v>
      </c>
      <c r="F336" s="2" t="s">
        <v>1712</v>
      </c>
      <c r="G336" s="2" t="s">
        <v>1477</v>
      </c>
      <c r="H336" s="2" t="s">
        <v>1506</v>
      </c>
      <c r="I336" s="2">
        <v>869.22</v>
      </c>
      <c r="J336" s="2" t="s">
        <v>1465</v>
      </c>
      <c r="K336" t="str">
        <f>CONCATENATE(E336," ",F336," Akrapovic"," ",C336)</f>
        <v>BMW M8 / M8 Competition Gran Coupé (F93) Akrapovic Carbon Fibre Mirror Cap Set - High Gloss</v>
      </c>
      <c r="L336" s="4">
        <f t="shared" si="5"/>
        <v>695.37599999999998</v>
      </c>
      <c r="M336" s="6">
        <v>15</v>
      </c>
    </row>
    <row r="337" spans="1:13" x14ac:dyDescent="0.25">
      <c r="A337" s="2" t="s">
        <v>538</v>
      </c>
      <c r="B337" s="2" t="s">
        <v>1694</v>
      </c>
      <c r="C337" s="2" t="s">
        <v>1570</v>
      </c>
      <c r="D337" s="2" t="s">
        <v>1460</v>
      </c>
      <c r="E337" s="2" t="s">
        <v>1553</v>
      </c>
      <c r="F337" s="2" t="s">
        <v>1712</v>
      </c>
      <c r="G337" s="2" t="s">
        <v>1477</v>
      </c>
      <c r="H337" s="2" t="s">
        <v>1506</v>
      </c>
      <c r="I337" s="2">
        <v>773.96</v>
      </c>
      <c r="J337" s="2" t="s">
        <v>1465</v>
      </c>
      <c r="K337" t="str">
        <f>CONCATENATE(E337," ",F337," Akrapovic"," ",C337)</f>
        <v>BMW M8 / M8 Competition Gran Coupé (F93) Akrapovic Carbon Fibre Mirror Cap Set - Matte</v>
      </c>
      <c r="L337" s="4">
        <f t="shared" si="5"/>
        <v>619.16800000000001</v>
      </c>
      <c r="M337" s="6">
        <v>15</v>
      </c>
    </row>
    <row r="338" spans="1:13" x14ac:dyDescent="0.25">
      <c r="A338" s="2" t="s">
        <v>593</v>
      </c>
      <c r="B338" s="2" t="s">
        <v>1713</v>
      </c>
      <c r="C338" s="2" t="s">
        <v>1605</v>
      </c>
      <c r="D338" s="2" t="s">
        <v>1460</v>
      </c>
      <c r="E338" s="2" t="s">
        <v>1553</v>
      </c>
      <c r="F338" s="2" t="s">
        <v>1714</v>
      </c>
      <c r="G338" s="2" t="s">
        <v>1477</v>
      </c>
      <c r="H338" s="2" t="s">
        <v>1477</v>
      </c>
      <c r="I338" s="2">
        <v>2595.73</v>
      </c>
      <c r="J338" s="2" t="s">
        <v>1465</v>
      </c>
      <c r="K338" t="str">
        <f>CONCATENATE(E338," ",F338," Akrapovic"," ",C338)</f>
        <v>BMW M8 / M8 Competition Gran Coupé (F93) - OPF/GPF Akrapovic Evolution Link pipe set (Titanium)</v>
      </c>
      <c r="L338" s="4">
        <f t="shared" si="5"/>
        <v>2076.5839999999998</v>
      </c>
      <c r="M338" s="6">
        <v>15</v>
      </c>
    </row>
    <row r="339" spans="1:13" x14ac:dyDescent="0.25">
      <c r="A339" s="2" t="s">
        <v>595</v>
      </c>
      <c r="B339" s="2" t="s">
        <v>1715</v>
      </c>
      <c r="C339" s="2" t="s">
        <v>1491</v>
      </c>
      <c r="D339" s="2" t="s">
        <v>1460</v>
      </c>
      <c r="E339" s="2" t="s">
        <v>1553</v>
      </c>
      <c r="F339" s="2" t="s">
        <v>1714</v>
      </c>
      <c r="G339" s="2" t="s">
        <v>1477</v>
      </c>
      <c r="H339" s="2" t="s">
        <v>1477</v>
      </c>
      <c r="I339" s="2">
        <v>5848.49</v>
      </c>
      <c r="J339" s="2" t="s">
        <v>1465</v>
      </c>
      <c r="K339" t="str">
        <f>CONCATENATE(E339," ",F339," Akrapovic"," ",C339)</f>
        <v>BMW M8 / M8 Competition Gran Coupé (F93) - OPF/GPF Akrapovic Slip-On Line (Titanium)</v>
      </c>
      <c r="L339" s="4">
        <f t="shared" si="5"/>
        <v>4678.7919999999995</v>
      </c>
      <c r="M339" s="6">
        <v>15</v>
      </c>
    </row>
    <row r="340" spans="1:13" x14ac:dyDescent="0.25">
      <c r="A340" s="2" t="s">
        <v>573</v>
      </c>
      <c r="B340" s="2" t="s">
        <v>1707</v>
      </c>
      <c r="C340" s="2" t="s">
        <v>1523</v>
      </c>
      <c r="D340" s="2" t="s">
        <v>1460</v>
      </c>
      <c r="E340" s="2" t="s">
        <v>1553</v>
      </c>
      <c r="F340" s="2" t="s">
        <v>1714</v>
      </c>
      <c r="G340" s="2" t="s">
        <v>1477</v>
      </c>
      <c r="H340" s="2" t="s">
        <v>1506</v>
      </c>
      <c r="I340" s="2">
        <v>1524.1</v>
      </c>
      <c r="J340" s="2" t="s">
        <v>1465</v>
      </c>
      <c r="K340" t="str">
        <f>CONCATENATE(E340," ",F340," Akrapovic"," ",C340)</f>
        <v>BMW M8 / M8 Competition Gran Coupé (F93) - OPF/GPF Akrapovic Rear Carbon Fibre Diffuser - Matte</v>
      </c>
      <c r="L340" s="4">
        <f t="shared" si="5"/>
        <v>1219.28</v>
      </c>
      <c r="M340" s="6">
        <v>15</v>
      </c>
    </row>
    <row r="341" spans="1:13" x14ac:dyDescent="0.25">
      <c r="A341" s="2" t="s">
        <v>571</v>
      </c>
      <c r="B341" s="2" t="s">
        <v>1706</v>
      </c>
      <c r="C341" s="2" t="s">
        <v>1471</v>
      </c>
      <c r="D341" s="2" t="s">
        <v>1460</v>
      </c>
      <c r="E341" s="2" t="s">
        <v>1553</v>
      </c>
      <c r="F341" s="2" t="s">
        <v>1714</v>
      </c>
      <c r="G341" s="2" t="s">
        <v>1477</v>
      </c>
      <c r="H341" s="2" t="s">
        <v>1506</v>
      </c>
      <c r="I341" s="2">
        <v>853.5</v>
      </c>
      <c r="J341" s="2" t="s">
        <v>1465</v>
      </c>
      <c r="K341" t="str">
        <f>CONCATENATE(E341," ",F341," Akrapovic"," ",C341)</f>
        <v>BMW M8 / M8 Competition Gran Coupé (F93) - OPF/GPF Akrapovic Akrapovič Sound Kit</v>
      </c>
      <c r="L341" s="4">
        <f t="shared" si="5"/>
        <v>682.8</v>
      </c>
      <c r="M341" s="6">
        <v>15</v>
      </c>
    </row>
    <row r="342" spans="1:13" x14ac:dyDescent="0.25">
      <c r="A342" s="2" t="s">
        <v>568</v>
      </c>
      <c r="B342" s="2" t="s">
        <v>1705</v>
      </c>
      <c r="C342" s="2" t="s">
        <v>1503</v>
      </c>
      <c r="D342" s="2" t="s">
        <v>1460</v>
      </c>
      <c r="E342" s="2" t="s">
        <v>1553</v>
      </c>
      <c r="F342" s="2" t="s">
        <v>1714</v>
      </c>
      <c r="G342" s="2" t="s">
        <v>1477</v>
      </c>
      <c r="H342" s="2" t="s">
        <v>1506</v>
      </c>
      <c r="I342" s="2">
        <v>1655.08</v>
      </c>
      <c r="J342" s="2" t="s">
        <v>1465</v>
      </c>
      <c r="K342" t="str">
        <f>CONCATENATE(E342," ",F342," Akrapovic"," ",C342)</f>
        <v>BMW M8 / M8 Competition Gran Coupé (F93) - OPF/GPF Akrapovic Rear Carbon Fibre Diffuser - High Gloss</v>
      </c>
      <c r="L342" s="4">
        <f t="shared" si="5"/>
        <v>1324.0639999999999</v>
      </c>
      <c r="M342" s="6">
        <v>15</v>
      </c>
    </row>
    <row r="343" spans="1:13" x14ac:dyDescent="0.25">
      <c r="A343" s="2" t="s">
        <v>538</v>
      </c>
      <c r="B343" s="2" t="s">
        <v>1694</v>
      </c>
      <c r="C343" s="2" t="s">
        <v>1570</v>
      </c>
      <c r="D343" s="2" t="s">
        <v>1460</v>
      </c>
      <c r="E343" s="2" t="s">
        <v>1553</v>
      </c>
      <c r="F343" s="2" t="s">
        <v>1714</v>
      </c>
      <c r="G343" s="2" t="s">
        <v>1477</v>
      </c>
      <c r="H343" s="2" t="s">
        <v>1506</v>
      </c>
      <c r="I343" s="2">
        <v>773.96</v>
      </c>
      <c r="J343" s="2" t="s">
        <v>1465</v>
      </c>
      <c r="K343" t="str">
        <f>CONCATENATE(E343," ",F343," Akrapovic"," ",C343)</f>
        <v>BMW M8 / M8 Competition Gran Coupé (F93) - OPF/GPF Akrapovic Carbon Fibre Mirror Cap Set - Matte</v>
      </c>
      <c r="L343" s="4">
        <f t="shared" si="5"/>
        <v>619.16800000000001</v>
      </c>
      <c r="M343" s="6">
        <v>15</v>
      </c>
    </row>
    <row r="344" spans="1:13" x14ac:dyDescent="0.25">
      <c r="A344" s="2" t="s">
        <v>536</v>
      </c>
      <c r="B344" s="2" t="s">
        <v>1693</v>
      </c>
      <c r="C344" s="2" t="s">
        <v>1572</v>
      </c>
      <c r="D344" s="2" t="s">
        <v>1460</v>
      </c>
      <c r="E344" s="2" t="s">
        <v>1553</v>
      </c>
      <c r="F344" s="2" t="s">
        <v>1714</v>
      </c>
      <c r="G344" s="2" t="s">
        <v>1477</v>
      </c>
      <c r="H344" s="2" t="s">
        <v>1506</v>
      </c>
      <c r="I344" s="2">
        <v>869.22</v>
      </c>
      <c r="J344" s="2" t="s">
        <v>1465</v>
      </c>
      <c r="K344" t="str">
        <f>CONCATENATE(E344," ",F344," Akrapovic"," ",C344)</f>
        <v>BMW M8 / M8 Competition Gran Coupé (F93) - OPF/GPF Akrapovic Carbon Fibre Mirror Cap Set - High Gloss</v>
      </c>
      <c r="L344" s="4">
        <f t="shared" si="5"/>
        <v>695.37599999999998</v>
      </c>
      <c r="M344" s="6">
        <v>15</v>
      </c>
    </row>
    <row r="345" spans="1:13" x14ac:dyDescent="0.25">
      <c r="A345" s="2" t="s">
        <v>595</v>
      </c>
      <c r="B345" s="2" t="s">
        <v>1715</v>
      </c>
      <c r="C345" s="2" t="s">
        <v>1491</v>
      </c>
      <c r="D345" s="2" t="s">
        <v>1460</v>
      </c>
      <c r="E345" s="2" t="s">
        <v>1553</v>
      </c>
      <c r="F345" s="2" t="s">
        <v>1714</v>
      </c>
      <c r="G345" s="2" t="s">
        <v>1525</v>
      </c>
      <c r="H345" s="2" t="s">
        <v>1506</v>
      </c>
      <c r="I345" s="2">
        <v>5848.49</v>
      </c>
      <c r="J345" s="2" t="s">
        <v>1465</v>
      </c>
      <c r="K345" t="str">
        <f>CONCATENATE(E345," ",F345," Akrapovic"," ",C345)</f>
        <v>BMW M8 / M8 Competition Gran Coupé (F93) - OPF/GPF Akrapovic Slip-On Line (Titanium)</v>
      </c>
      <c r="L345" s="4">
        <f t="shared" si="5"/>
        <v>4678.7919999999995</v>
      </c>
      <c r="M345" s="6">
        <v>15</v>
      </c>
    </row>
    <row r="346" spans="1:13" x14ac:dyDescent="0.25">
      <c r="A346" s="2" t="s">
        <v>204</v>
      </c>
      <c r="B346" s="2" t="s">
        <v>1582</v>
      </c>
      <c r="C346" s="2" t="s">
        <v>1471</v>
      </c>
      <c r="D346" s="2" t="s">
        <v>1460</v>
      </c>
      <c r="E346" s="2" t="s">
        <v>1553</v>
      </c>
      <c r="F346" s="2" t="s">
        <v>1716</v>
      </c>
      <c r="G346" s="2" t="s">
        <v>1477</v>
      </c>
      <c r="H346" s="2" t="s">
        <v>1506</v>
      </c>
      <c r="I346" s="2">
        <v>420.55</v>
      </c>
      <c r="J346" s="2" t="s">
        <v>1465</v>
      </c>
      <c r="K346" t="str">
        <f>CONCATENATE(E346," ",F346," Akrapovic"," ",C346)</f>
        <v>BMW X2 M35i (F39) Akrapovic Akrapovič Sound Kit</v>
      </c>
      <c r="L346" s="4">
        <f t="shared" si="5"/>
        <v>336.44</v>
      </c>
      <c r="M346" s="6">
        <v>15</v>
      </c>
    </row>
    <row r="347" spans="1:13" x14ac:dyDescent="0.25">
      <c r="A347" s="2" t="s">
        <v>201</v>
      </c>
      <c r="B347" s="2" t="s">
        <v>1580</v>
      </c>
      <c r="C347" s="2" t="s">
        <v>1491</v>
      </c>
      <c r="D347" s="2" t="s">
        <v>1460</v>
      </c>
      <c r="E347" s="2" t="s">
        <v>1553</v>
      </c>
      <c r="F347" s="2" t="s">
        <v>1716</v>
      </c>
      <c r="G347" s="2" t="s">
        <v>1477</v>
      </c>
      <c r="H347" s="2" t="s">
        <v>1506</v>
      </c>
      <c r="I347" s="2">
        <v>3581.9</v>
      </c>
      <c r="J347" s="2" t="s">
        <v>1465</v>
      </c>
      <c r="K347" t="str">
        <f>CONCATENATE(E347," ",F347," Akrapovic"," ",C347)</f>
        <v>BMW X2 M35i (F39) Akrapovic Slip-On Line (Titanium)</v>
      </c>
      <c r="L347" s="4">
        <f t="shared" si="5"/>
        <v>2865.52</v>
      </c>
      <c r="M347" s="6">
        <v>15</v>
      </c>
    </row>
    <row r="348" spans="1:13" x14ac:dyDescent="0.25">
      <c r="A348" s="2" t="s">
        <v>201</v>
      </c>
      <c r="B348" s="2" t="s">
        <v>1580</v>
      </c>
      <c r="C348" s="2" t="s">
        <v>1491</v>
      </c>
      <c r="D348" s="2" t="s">
        <v>1460</v>
      </c>
      <c r="E348" s="2" t="s">
        <v>1553</v>
      </c>
      <c r="F348" s="2" t="s">
        <v>1717</v>
      </c>
      <c r="G348" s="2" t="s">
        <v>1477</v>
      </c>
      <c r="H348" s="2" t="s">
        <v>1477</v>
      </c>
      <c r="I348" s="2">
        <v>3581.9</v>
      </c>
      <c r="J348" s="2" t="s">
        <v>1465</v>
      </c>
      <c r="K348" t="str">
        <f>CONCATENATE(E348," ",F348," Akrapovic"," ",C348)</f>
        <v>BMW X2 M35i (F39) - OPF/GPF Akrapovic Slip-On Line (Titanium)</v>
      </c>
      <c r="L348" s="4">
        <f t="shared" si="5"/>
        <v>2865.52</v>
      </c>
      <c r="M348" s="6">
        <v>15</v>
      </c>
    </row>
    <row r="349" spans="1:13" x14ac:dyDescent="0.25">
      <c r="A349" s="2" t="s">
        <v>204</v>
      </c>
      <c r="B349" s="2" t="s">
        <v>1582</v>
      </c>
      <c r="C349" s="2" t="s">
        <v>1471</v>
      </c>
      <c r="D349" s="2" t="s">
        <v>1460</v>
      </c>
      <c r="E349" s="2" t="s">
        <v>1553</v>
      </c>
      <c r="F349" s="2" t="s">
        <v>1717</v>
      </c>
      <c r="G349" s="2" t="s">
        <v>1477</v>
      </c>
      <c r="H349" s="2" t="s">
        <v>1477</v>
      </c>
      <c r="I349" s="2">
        <v>420.55</v>
      </c>
      <c r="J349" s="2" t="s">
        <v>1465</v>
      </c>
      <c r="K349" t="str">
        <f>CONCATENATE(E349," ",F349," Akrapovic"," ",C349)</f>
        <v>BMW X2 M35i (F39) - OPF/GPF Akrapovic Akrapovič Sound Kit</v>
      </c>
      <c r="L349" s="4">
        <f t="shared" si="5"/>
        <v>336.44</v>
      </c>
      <c r="M349" s="6">
        <v>15</v>
      </c>
    </row>
    <row r="350" spans="1:13" x14ac:dyDescent="0.25">
      <c r="A350" s="2" t="s">
        <v>607</v>
      </c>
      <c r="B350" s="2" t="s">
        <v>1718</v>
      </c>
      <c r="C350" s="2" t="s">
        <v>1491</v>
      </c>
      <c r="D350" s="2" t="s">
        <v>1460</v>
      </c>
      <c r="E350" s="2" t="s">
        <v>1553</v>
      </c>
      <c r="F350" s="2" t="s">
        <v>1719</v>
      </c>
      <c r="G350" s="2" t="s">
        <v>1477</v>
      </c>
      <c r="H350" s="2" t="s">
        <v>1506</v>
      </c>
      <c r="I350" s="2">
        <v>3276.13</v>
      </c>
      <c r="J350" s="2" t="s">
        <v>1465</v>
      </c>
      <c r="K350" t="str">
        <f>CONCATENATE(E350," ",F350," Akrapovic"," ",C350)</f>
        <v>BMW X3 M / X3 M Competition (F97) Akrapovic Slip-On Line (Titanium)</v>
      </c>
      <c r="L350" s="4">
        <f t="shared" si="5"/>
        <v>2620.904</v>
      </c>
      <c r="M350" s="6">
        <v>15</v>
      </c>
    </row>
    <row r="351" spans="1:13" x14ac:dyDescent="0.25">
      <c r="A351" s="2" t="s">
        <v>610</v>
      </c>
      <c r="B351" s="2" t="s">
        <v>1720</v>
      </c>
      <c r="C351" s="2" t="s">
        <v>1471</v>
      </c>
      <c r="D351" s="2" t="s">
        <v>1460</v>
      </c>
      <c r="E351" s="2" t="s">
        <v>1553</v>
      </c>
      <c r="F351" s="2" t="s">
        <v>1719</v>
      </c>
      <c r="G351" s="2" t="s">
        <v>1477</v>
      </c>
      <c r="H351" s="2" t="s">
        <v>1506</v>
      </c>
      <c r="I351" s="2">
        <v>488.25</v>
      </c>
      <c r="J351" s="2" t="s">
        <v>1465</v>
      </c>
      <c r="K351" t="str">
        <f>CONCATENATE(E351," ",F351," Akrapovic"," ",C351)</f>
        <v>BMW X3 M / X3 M Competition (F97) Akrapovic Akrapovič Sound Kit</v>
      </c>
      <c r="L351" s="4">
        <f t="shared" si="5"/>
        <v>390.6</v>
      </c>
      <c r="M351" s="6">
        <v>15</v>
      </c>
    </row>
    <row r="352" spans="1:13" x14ac:dyDescent="0.25">
      <c r="A352" s="2" t="s">
        <v>612</v>
      </c>
      <c r="B352" s="2" t="s">
        <v>1721</v>
      </c>
      <c r="C352" s="2" t="s">
        <v>1467</v>
      </c>
      <c r="D352" s="2" t="s">
        <v>1460</v>
      </c>
      <c r="E352" s="2" t="s">
        <v>1553</v>
      </c>
      <c r="F352" s="2" t="s">
        <v>1719</v>
      </c>
      <c r="G352" s="2" t="s">
        <v>1477</v>
      </c>
      <c r="H352" s="2" t="s">
        <v>1506</v>
      </c>
      <c r="I352" s="2">
        <v>1565.27</v>
      </c>
      <c r="J352" s="2" t="s">
        <v>1465</v>
      </c>
      <c r="K352" t="str">
        <f>CONCATENATE(E352," ",F352," Akrapovic"," ",C352)</f>
        <v>BMW X3 M / X3 M Competition (F97) Akrapovic Tail pipe set (Carbon)</v>
      </c>
      <c r="L352" s="4">
        <f t="shared" si="5"/>
        <v>1252.2159999999999</v>
      </c>
      <c r="M352" s="6">
        <v>15</v>
      </c>
    </row>
    <row r="353" spans="1:13" x14ac:dyDescent="0.25">
      <c r="A353" s="2" t="s">
        <v>607</v>
      </c>
      <c r="B353" s="2" t="s">
        <v>1718</v>
      </c>
      <c r="C353" s="2" t="s">
        <v>1491</v>
      </c>
      <c r="D353" s="2" t="s">
        <v>1460</v>
      </c>
      <c r="E353" s="2" t="s">
        <v>1553</v>
      </c>
      <c r="F353" s="2" t="s">
        <v>1722</v>
      </c>
      <c r="G353" s="2" t="s">
        <v>1477</v>
      </c>
      <c r="H353" s="2" t="s">
        <v>1477</v>
      </c>
      <c r="I353" s="2">
        <v>3276.13</v>
      </c>
      <c r="J353" s="2" t="s">
        <v>1465</v>
      </c>
      <c r="K353" t="str">
        <f>CONCATENATE(E353," ",F353," Akrapovic"," ",C353)</f>
        <v>BMW X3 M / X3 M Competition (F97) - OPF/GPF Akrapovic Slip-On Line (Titanium)</v>
      </c>
      <c r="L353" s="4">
        <f t="shared" si="5"/>
        <v>2620.904</v>
      </c>
      <c r="M353" s="6">
        <v>15</v>
      </c>
    </row>
    <row r="354" spans="1:13" x14ac:dyDescent="0.25">
      <c r="A354" s="2" t="s">
        <v>610</v>
      </c>
      <c r="B354" s="2" t="s">
        <v>1720</v>
      </c>
      <c r="C354" s="2" t="s">
        <v>1471</v>
      </c>
      <c r="D354" s="2" t="s">
        <v>1460</v>
      </c>
      <c r="E354" s="2" t="s">
        <v>1553</v>
      </c>
      <c r="F354" s="2" t="s">
        <v>1722</v>
      </c>
      <c r="G354" s="2" t="s">
        <v>1477</v>
      </c>
      <c r="H354" s="2" t="s">
        <v>1477</v>
      </c>
      <c r="I354" s="2">
        <v>488.25</v>
      </c>
      <c r="J354" s="2" t="s">
        <v>1465</v>
      </c>
      <c r="K354" t="str">
        <f>CONCATENATE(E354," ",F354," Akrapovic"," ",C354)</f>
        <v>BMW X3 M / X3 M Competition (F97) - OPF/GPF Akrapovic Akrapovič Sound Kit</v>
      </c>
      <c r="L354" s="4">
        <f t="shared" si="5"/>
        <v>390.6</v>
      </c>
      <c r="M354" s="6">
        <v>15</v>
      </c>
    </row>
    <row r="355" spans="1:13" x14ac:dyDescent="0.25">
      <c r="A355" s="2" t="s">
        <v>612</v>
      </c>
      <c r="B355" s="2" t="s">
        <v>1721</v>
      </c>
      <c r="C355" s="2" t="s">
        <v>1467</v>
      </c>
      <c r="D355" s="2" t="s">
        <v>1460</v>
      </c>
      <c r="E355" s="2" t="s">
        <v>1553</v>
      </c>
      <c r="F355" s="2" t="s">
        <v>1722</v>
      </c>
      <c r="G355" s="2" t="s">
        <v>1477</v>
      </c>
      <c r="H355" s="2" t="s">
        <v>1506</v>
      </c>
      <c r="I355" s="2">
        <v>1565.27</v>
      </c>
      <c r="J355" s="2" t="s">
        <v>1465</v>
      </c>
      <c r="K355" t="str">
        <f>CONCATENATE(E355," ",F355," Akrapovic"," ",C355)</f>
        <v>BMW X3 M / X3 M Competition (F97) - OPF/GPF Akrapovic Tail pipe set (Carbon)</v>
      </c>
      <c r="L355" s="4">
        <f t="shared" si="5"/>
        <v>1252.2159999999999</v>
      </c>
      <c r="M355" s="6">
        <v>15</v>
      </c>
    </row>
    <row r="356" spans="1:13" x14ac:dyDescent="0.25">
      <c r="A356" s="2" t="s">
        <v>619</v>
      </c>
      <c r="B356" s="2" t="s">
        <v>1723</v>
      </c>
      <c r="C356" s="2" t="s">
        <v>1491</v>
      </c>
      <c r="D356" s="2" t="s">
        <v>1460</v>
      </c>
      <c r="E356" s="2" t="s">
        <v>1553</v>
      </c>
      <c r="F356" s="2" t="s">
        <v>1722</v>
      </c>
      <c r="G356" s="2" t="s">
        <v>1525</v>
      </c>
      <c r="H356" s="2" t="s">
        <v>1506</v>
      </c>
      <c r="I356" s="2">
        <v>3677.4</v>
      </c>
      <c r="J356" s="2" t="s">
        <v>1465</v>
      </c>
      <c r="K356" t="str">
        <f>CONCATENATE(E356," ",F356," Akrapovic"," ",C356)</f>
        <v>BMW X3 M / X3 M Competition (F97) - OPF/GPF Akrapovic Slip-On Line (Titanium)</v>
      </c>
      <c r="L356" s="4">
        <f t="shared" si="5"/>
        <v>2941.92</v>
      </c>
      <c r="M356" s="6">
        <v>15</v>
      </c>
    </row>
    <row r="357" spans="1:13" x14ac:dyDescent="0.25">
      <c r="A357" s="2" t="s">
        <v>621</v>
      </c>
      <c r="B357" s="2" t="s">
        <v>1724</v>
      </c>
      <c r="C357" s="2" t="s">
        <v>1471</v>
      </c>
      <c r="D357" s="2" t="s">
        <v>1460</v>
      </c>
      <c r="E357" s="2" t="s">
        <v>1553</v>
      </c>
      <c r="F357" s="2" t="s">
        <v>1722</v>
      </c>
      <c r="G357" s="2" t="s">
        <v>1525</v>
      </c>
      <c r="H357" s="2" t="s">
        <v>1506</v>
      </c>
      <c r="I357" s="2">
        <v>420.55</v>
      </c>
      <c r="J357" s="2" t="s">
        <v>1465</v>
      </c>
      <c r="K357" t="str">
        <f>CONCATENATE(E357," ",F357," Akrapovic"," ",C357)</f>
        <v>BMW X3 M / X3 M Competition (F97) - OPF/GPF Akrapovic Akrapovič Sound Kit</v>
      </c>
      <c r="L357" s="4">
        <f t="shared" si="5"/>
        <v>336.44</v>
      </c>
      <c r="M357" s="6">
        <v>15</v>
      </c>
    </row>
    <row r="358" spans="1:13" x14ac:dyDescent="0.25">
      <c r="A358" s="2" t="s">
        <v>622</v>
      </c>
      <c r="B358" s="2" t="s">
        <v>1725</v>
      </c>
      <c r="C358" s="2" t="s">
        <v>1503</v>
      </c>
      <c r="D358" s="2" t="s">
        <v>1460</v>
      </c>
      <c r="E358" s="2" t="s">
        <v>1553</v>
      </c>
      <c r="F358" s="2" t="s">
        <v>1726</v>
      </c>
      <c r="G358" s="2" t="s">
        <v>1477</v>
      </c>
      <c r="H358" s="2" t="s">
        <v>1505</v>
      </c>
      <c r="I358" s="2">
        <v>1762.24</v>
      </c>
      <c r="J358" s="2" t="s">
        <v>1465</v>
      </c>
      <c r="K358" t="str">
        <f>CONCATENATE(E358," ",F358," Akrapovic"," ",C358)</f>
        <v>BMW X4 M / X4 M Competition (F98) Akrapovic Rear Carbon Fibre Diffuser - High Gloss</v>
      </c>
      <c r="L358" s="4">
        <f t="shared" si="5"/>
        <v>1409.7919999999999</v>
      </c>
      <c r="M358" s="6">
        <v>15</v>
      </c>
    </row>
    <row r="359" spans="1:13" x14ac:dyDescent="0.25">
      <c r="A359" s="2" t="s">
        <v>610</v>
      </c>
      <c r="B359" s="2" t="s">
        <v>1720</v>
      </c>
      <c r="C359" s="2" t="s">
        <v>1471</v>
      </c>
      <c r="D359" s="2" t="s">
        <v>1460</v>
      </c>
      <c r="E359" s="2" t="s">
        <v>1553</v>
      </c>
      <c r="F359" s="2" t="s">
        <v>1726</v>
      </c>
      <c r="G359" s="2" t="s">
        <v>1477</v>
      </c>
      <c r="H359" s="2" t="s">
        <v>1506</v>
      </c>
      <c r="I359" s="2">
        <v>488.25</v>
      </c>
      <c r="J359" s="2" t="s">
        <v>1465</v>
      </c>
      <c r="K359" t="str">
        <f>CONCATENATE(E359," ",F359," Akrapovic"," ",C359)</f>
        <v>BMW X4 M / X4 M Competition (F98) Akrapovic Akrapovič Sound Kit</v>
      </c>
      <c r="L359" s="4">
        <f t="shared" si="5"/>
        <v>390.6</v>
      </c>
      <c r="M359" s="6">
        <v>15</v>
      </c>
    </row>
    <row r="360" spans="1:13" x14ac:dyDescent="0.25">
      <c r="A360" s="2" t="s">
        <v>607</v>
      </c>
      <c r="B360" s="2" t="s">
        <v>1718</v>
      </c>
      <c r="C360" s="2" t="s">
        <v>1491</v>
      </c>
      <c r="D360" s="2" t="s">
        <v>1460</v>
      </c>
      <c r="E360" s="2" t="s">
        <v>1553</v>
      </c>
      <c r="F360" s="2" t="s">
        <v>1726</v>
      </c>
      <c r="G360" s="2" t="s">
        <v>1477</v>
      </c>
      <c r="H360" s="2" t="s">
        <v>1506</v>
      </c>
      <c r="I360" s="2">
        <v>3276.13</v>
      </c>
      <c r="J360" s="2" t="s">
        <v>1465</v>
      </c>
      <c r="K360" t="str">
        <f>CONCATENATE(E360," ",F360," Akrapovic"," ",C360)</f>
        <v>BMW X4 M / X4 M Competition (F98) Akrapovic Slip-On Line (Titanium)</v>
      </c>
      <c r="L360" s="4">
        <f t="shared" si="5"/>
        <v>2620.904</v>
      </c>
      <c r="M360" s="6">
        <v>15</v>
      </c>
    </row>
    <row r="361" spans="1:13" x14ac:dyDescent="0.25">
      <c r="A361" s="2" t="s">
        <v>628</v>
      </c>
      <c r="B361" s="2" t="s">
        <v>1727</v>
      </c>
      <c r="C361" s="2" t="s">
        <v>1467</v>
      </c>
      <c r="D361" s="2" t="s">
        <v>1460</v>
      </c>
      <c r="E361" s="2" t="s">
        <v>1553</v>
      </c>
      <c r="F361" s="2" t="s">
        <v>1726</v>
      </c>
      <c r="G361" s="2" t="s">
        <v>1477</v>
      </c>
      <c r="H361" s="2" t="s">
        <v>1506</v>
      </c>
      <c r="I361" s="2">
        <v>1565.27</v>
      </c>
      <c r="J361" s="2" t="s">
        <v>1465</v>
      </c>
      <c r="K361" t="str">
        <f>CONCATENATE(E361," ",F361," Akrapovic"," ",C361)</f>
        <v>BMW X4 M / X4 M Competition (F98) Akrapovic Tail pipe set (Carbon)</v>
      </c>
      <c r="L361" s="4">
        <f t="shared" si="5"/>
        <v>1252.2159999999999</v>
      </c>
      <c r="M361" s="6">
        <v>15</v>
      </c>
    </row>
    <row r="362" spans="1:13" x14ac:dyDescent="0.25">
      <c r="A362" s="2" t="s">
        <v>610</v>
      </c>
      <c r="B362" s="2" t="s">
        <v>1720</v>
      </c>
      <c r="C362" s="2" t="s">
        <v>1471</v>
      </c>
      <c r="D362" s="2" t="s">
        <v>1460</v>
      </c>
      <c r="E362" s="2" t="s">
        <v>1553</v>
      </c>
      <c r="F362" s="2" t="s">
        <v>1728</v>
      </c>
      <c r="G362" s="2" t="s">
        <v>1477</v>
      </c>
      <c r="H362" s="2" t="s">
        <v>1477</v>
      </c>
      <c r="I362" s="2">
        <v>488.25</v>
      </c>
      <c r="J362" s="2" t="s">
        <v>1465</v>
      </c>
      <c r="K362" t="str">
        <f>CONCATENATE(E362," ",F362," Akrapovic"," ",C362)</f>
        <v>BMW X4 M / X4 M Competition (F98) - OPF/GPF Akrapovic Akrapovič Sound Kit</v>
      </c>
      <c r="L362" s="4">
        <f t="shared" si="5"/>
        <v>390.6</v>
      </c>
      <c r="M362" s="6">
        <v>15</v>
      </c>
    </row>
    <row r="363" spans="1:13" x14ac:dyDescent="0.25">
      <c r="A363" s="2" t="s">
        <v>607</v>
      </c>
      <c r="B363" s="2" t="s">
        <v>1718</v>
      </c>
      <c r="C363" s="2" t="s">
        <v>1491</v>
      </c>
      <c r="D363" s="2" t="s">
        <v>1460</v>
      </c>
      <c r="E363" s="2" t="s">
        <v>1553</v>
      </c>
      <c r="F363" s="2" t="s">
        <v>1728</v>
      </c>
      <c r="G363" s="2" t="s">
        <v>1477</v>
      </c>
      <c r="H363" s="2" t="s">
        <v>1477</v>
      </c>
      <c r="I363" s="2">
        <v>3276.13</v>
      </c>
      <c r="J363" s="2" t="s">
        <v>1465</v>
      </c>
      <c r="K363" t="str">
        <f>CONCATENATE(E363," ",F363," Akrapovic"," ",C363)</f>
        <v>BMW X4 M / X4 M Competition (F98) - OPF/GPF Akrapovic Slip-On Line (Titanium)</v>
      </c>
      <c r="L363" s="4">
        <f t="shared" si="5"/>
        <v>2620.904</v>
      </c>
      <c r="M363" s="6">
        <v>15</v>
      </c>
    </row>
    <row r="364" spans="1:13" x14ac:dyDescent="0.25">
      <c r="A364" s="2" t="s">
        <v>622</v>
      </c>
      <c r="B364" s="2" t="s">
        <v>1725</v>
      </c>
      <c r="C364" s="2" t="s">
        <v>1503</v>
      </c>
      <c r="D364" s="2" t="s">
        <v>1460</v>
      </c>
      <c r="E364" s="2" t="s">
        <v>1553</v>
      </c>
      <c r="F364" s="2" t="s">
        <v>1728</v>
      </c>
      <c r="G364" s="2" t="s">
        <v>1477</v>
      </c>
      <c r="H364" s="2" t="s">
        <v>1505</v>
      </c>
      <c r="I364" s="2">
        <v>1762.24</v>
      </c>
      <c r="J364" s="2" t="s">
        <v>1465</v>
      </c>
      <c r="K364" t="str">
        <f>CONCATENATE(E364," ",F364," Akrapovic"," ",C364)</f>
        <v>BMW X4 M / X4 M Competition (F98) - OPF/GPF Akrapovic Rear Carbon Fibre Diffuser - High Gloss</v>
      </c>
      <c r="L364" s="4">
        <f t="shared" si="5"/>
        <v>1409.7919999999999</v>
      </c>
      <c r="M364" s="6">
        <v>15</v>
      </c>
    </row>
    <row r="365" spans="1:13" x14ac:dyDescent="0.25">
      <c r="A365" s="2" t="s">
        <v>628</v>
      </c>
      <c r="B365" s="2" t="s">
        <v>1727</v>
      </c>
      <c r="C365" s="2" t="s">
        <v>1467</v>
      </c>
      <c r="D365" s="2" t="s">
        <v>1460</v>
      </c>
      <c r="E365" s="2" t="s">
        <v>1553</v>
      </c>
      <c r="F365" s="2" t="s">
        <v>1728</v>
      </c>
      <c r="G365" s="2" t="s">
        <v>1477</v>
      </c>
      <c r="H365" s="2" t="s">
        <v>1506</v>
      </c>
      <c r="I365" s="2">
        <v>1565.27</v>
      </c>
      <c r="J365" s="2" t="s">
        <v>1465</v>
      </c>
      <c r="K365" t="str">
        <f>CONCATENATE(E365," ",F365," Akrapovic"," ",C365)</f>
        <v>BMW X4 M / X4 M Competition (F98) - OPF/GPF Akrapovic Tail pipe set (Carbon)</v>
      </c>
      <c r="L365" s="4">
        <f t="shared" si="5"/>
        <v>1252.2159999999999</v>
      </c>
      <c r="M365" s="6">
        <v>15</v>
      </c>
    </row>
    <row r="366" spans="1:13" x14ac:dyDescent="0.25">
      <c r="A366" s="2" t="s">
        <v>621</v>
      </c>
      <c r="B366" s="2" t="s">
        <v>1724</v>
      </c>
      <c r="C366" s="2" t="s">
        <v>1471</v>
      </c>
      <c r="D366" s="2" t="s">
        <v>1460</v>
      </c>
      <c r="E366" s="2" t="s">
        <v>1553</v>
      </c>
      <c r="F366" s="2" t="s">
        <v>1728</v>
      </c>
      <c r="G366" s="2" t="s">
        <v>1525</v>
      </c>
      <c r="H366" s="2" t="s">
        <v>1506</v>
      </c>
      <c r="I366" s="2">
        <v>420.55</v>
      </c>
      <c r="J366" s="2" t="s">
        <v>1465</v>
      </c>
      <c r="K366" t="str">
        <f>CONCATENATE(E366," ",F366," Akrapovic"," ",C366)</f>
        <v>BMW X4 M / X4 M Competition (F98) - OPF/GPF Akrapovic Akrapovič Sound Kit</v>
      </c>
      <c r="L366" s="4">
        <f t="shared" si="5"/>
        <v>336.44</v>
      </c>
      <c r="M366" s="6">
        <v>15</v>
      </c>
    </row>
    <row r="367" spans="1:13" x14ac:dyDescent="0.25">
      <c r="A367" s="2" t="s">
        <v>619</v>
      </c>
      <c r="B367" s="2" t="s">
        <v>1723</v>
      </c>
      <c r="C367" s="2" t="s">
        <v>1491</v>
      </c>
      <c r="D367" s="2" t="s">
        <v>1460</v>
      </c>
      <c r="E367" s="2" t="s">
        <v>1553</v>
      </c>
      <c r="F367" s="2" t="s">
        <v>1728</v>
      </c>
      <c r="G367" s="2" t="s">
        <v>1525</v>
      </c>
      <c r="H367" s="2" t="s">
        <v>1506</v>
      </c>
      <c r="I367" s="2">
        <v>3677.4</v>
      </c>
      <c r="J367" s="2" t="s">
        <v>1465</v>
      </c>
      <c r="K367" t="str">
        <f>CONCATENATE(E367," ",F367," Akrapovic"," ",C367)</f>
        <v>BMW X4 M / X4 M Competition (F98) - OPF/GPF Akrapovic Slip-On Line (Titanium)</v>
      </c>
      <c r="L367" s="4">
        <f t="shared" si="5"/>
        <v>2941.92</v>
      </c>
      <c r="M367" s="6">
        <v>15</v>
      </c>
    </row>
    <row r="368" spans="1:13" x14ac:dyDescent="0.25">
      <c r="A368" s="2" t="s">
        <v>637</v>
      </c>
      <c r="B368" s="2" t="s">
        <v>1729</v>
      </c>
      <c r="C368" s="2" t="s">
        <v>1471</v>
      </c>
      <c r="D368" s="2" t="s">
        <v>1460</v>
      </c>
      <c r="E368" s="2" t="s">
        <v>1553</v>
      </c>
      <c r="F368" s="2" t="s">
        <v>1730</v>
      </c>
      <c r="G368" s="2" t="s">
        <v>1499</v>
      </c>
      <c r="H368" s="2" t="s">
        <v>1474</v>
      </c>
      <c r="I368" s="2">
        <v>690.9</v>
      </c>
      <c r="J368" s="2" t="s">
        <v>1465</v>
      </c>
      <c r="K368" t="str">
        <f>CONCATENATE(E368," ",F368," Akrapovic"," ",C368)</f>
        <v>BMW X5 M (F85) Akrapovic Akrapovič Sound Kit</v>
      </c>
      <c r="L368" s="4">
        <f t="shared" si="5"/>
        <v>552.72</v>
      </c>
      <c r="M368" s="6">
        <v>15</v>
      </c>
    </row>
    <row r="369" spans="1:13" x14ac:dyDescent="0.25">
      <c r="A369" s="2" t="s">
        <v>640</v>
      </c>
      <c r="B369" s="2" t="s">
        <v>1731</v>
      </c>
      <c r="C369" s="2" t="s">
        <v>1732</v>
      </c>
      <c r="D369" s="2" t="s">
        <v>1460</v>
      </c>
      <c r="E369" s="2" t="s">
        <v>1553</v>
      </c>
      <c r="F369" s="2" t="s">
        <v>1730</v>
      </c>
      <c r="G369" s="2" t="s">
        <v>1499</v>
      </c>
      <c r="H369" s="2" t="s">
        <v>1474</v>
      </c>
      <c r="I369" s="2">
        <v>6798.33</v>
      </c>
      <c r="J369" s="2" t="s">
        <v>1465</v>
      </c>
      <c r="K369" t="str">
        <f>CONCATENATE(E369," ",F369," Akrapovic"," ",C369)</f>
        <v>BMW X5 M (F85) Akrapovic Evolution Line (Titanium) X5 M</v>
      </c>
      <c r="L369" s="4">
        <f t="shared" si="5"/>
        <v>5438.6639999999998</v>
      </c>
      <c r="M369" s="6">
        <v>15</v>
      </c>
    </row>
    <row r="370" spans="1:13" x14ac:dyDescent="0.25">
      <c r="A370" s="2" t="s">
        <v>643</v>
      </c>
      <c r="B370" s="2" t="s">
        <v>1733</v>
      </c>
      <c r="C370" s="2" t="s">
        <v>1650</v>
      </c>
      <c r="D370" s="2" t="s">
        <v>1460</v>
      </c>
      <c r="E370" s="2" t="s">
        <v>1553</v>
      </c>
      <c r="F370" s="2" t="s">
        <v>1730</v>
      </c>
      <c r="G370" s="2" t="s">
        <v>1499</v>
      </c>
      <c r="H370" s="2" t="s">
        <v>1474</v>
      </c>
      <c r="I370" s="2">
        <v>1152.32</v>
      </c>
      <c r="J370" s="2" t="s">
        <v>1465</v>
      </c>
      <c r="K370" t="str">
        <f>CONCATENATE(E370," ",F370," Akrapovic"," ",C370)</f>
        <v>BMW X5 M (F85) Akrapovic Rear Carbon Fibre Diffuser</v>
      </c>
      <c r="L370" s="4">
        <f t="shared" si="5"/>
        <v>921.85599999999999</v>
      </c>
      <c r="M370" s="6">
        <v>15</v>
      </c>
    </row>
    <row r="371" spans="1:13" x14ac:dyDescent="0.25">
      <c r="A371" s="2" t="s">
        <v>646</v>
      </c>
      <c r="B371" s="2" t="s">
        <v>1734</v>
      </c>
      <c r="C371" s="2" t="s">
        <v>1491</v>
      </c>
      <c r="D371" s="2" t="s">
        <v>1460</v>
      </c>
      <c r="E371" s="2" t="s">
        <v>1553</v>
      </c>
      <c r="F371" s="2" t="s">
        <v>1735</v>
      </c>
      <c r="G371" s="2" t="s">
        <v>1477</v>
      </c>
      <c r="H371" s="2" t="s">
        <v>1506</v>
      </c>
      <c r="I371" s="2">
        <v>6543.76</v>
      </c>
      <c r="J371" s="2" t="s">
        <v>1465</v>
      </c>
      <c r="K371" t="str">
        <f>CONCATENATE(E371," ",F371," Akrapovic"," ",C371)</f>
        <v>BMW X5 M / X5 M Competition (F95) Akrapovic Slip-On Line (Titanium)</v>
      </c>
      <c r="L371" s="4">
        <f t="shared" si="5"/>
        <v>5235.0079999999998</v>
      </c>
      <c r="M371" s="6">
        <v>15</v>
      </c>
    </row>
    <row r="372" spans="1:13" x14ac:dyDescent="0.25">
      <c r="A372" s="2" t="s">
        <v>649</v>
      </c>
      <c r="B372" s="2" t="s">
        <v>1736</v>
      </c>
      <c r="C372" s="2" t="s">
        <v>1503</v>
      </c>
      <c r="D372" s="2" t="s">
        <v>1460</v>
      </c>
      <c r="E372" s="2" t="s">
        <v>1553</v>
      </c>
      <c r="F372" s="2" t="s">
        <v>1735</v>
      </c>
      <c r="G372" s="2" t="s">
        <v>1477</v>
      </c>
      <c r="H372" s="2" t="s">
        <v>1506</v>
      </c>
      <c r="I372" s="2">
        <v>1297.8699999999999</v>
      </c>
      <c r="J372" s="2" t="s">
        <v>1465</v>
      </c>
      <c r="K372" t="str">
        <f>CONCATENATE(E372," ",F372," Akrapovic"," ",C372)</f>
        <v>BMW X5 M / X5 M Competition (F95) Akrapovic Rear Carbon Fibre Diffuser - High Gloss</v>
      </c>
      <c r="L372" s="4">
        <f t="shared" si="5"/>
        <v>1038.2959999999998</v>
      </c>
      <c r="M372" s="6">
        <v>15</v>
      </c>
    </row>
    <row r="373" spans="1:13" x14ac:dyDescent="0.25">
      <c r="A373" s="2" t="s">
        <v>652</v>
      </c>
      <c r="B373" s="2" t="s">
        <v>1737</v>
      </c>
      <c r="C373" s="2" t="s">
        <v>1523</v>
      </c>
      <c r="D373" s="2" t="s">
        <v>1460</v>
      </c>
      <c r="E373" s="2" t="s">
        <v>1553</v>
      </c>
      <c r="F373" s="2" t="s">
        <v>1735</v>
      </c>
      <c r="G373" s="2" t="s">
        <v>1477</v>
      </c>
      <c r="H373" s="2" t="s">
        <v>1506</v>
      </c>
      <c r="I373" s="2">
        <v>1178.8</v>
      </c>
      <c r="J373" s="2" t="s">
        <v>1465</v>
      </c>
      <c r="K373" t="str">
        <f>CONCATENATE(E373," ",F373," Akrapovic"," ",C373)</f>
        <v>BMW X5 M / X5 M Competition (F95) Akrapovic Rear Carbon Fibre Diffuser - Matte</v>
      </c>
      <c r="L373" s="4">
        <f t="shared" si="5"/>
        <v>943.04</v>
      </c>
      <c r="M373" s="6">
        <v>15</v>
      </c>
    </row>
    <row r="374" spans="1:13" x14ac:dyDescent="0.25">
      <c r="A374" s="2" t="s">
        <v>655</v>
      </c>
      <c r="B374" s="2" t="s">
        <v>1738</v>
      </c>
      <c r="C374" s="2" t="s">
        <v>1471</v>
      </c>
      <c r="D374" s="2" t="s">
        <v>1460</v>
      </c>
      <c r="E374" s="2" t="s">
        <v>1553</v>
      </c>
      <c r="F374" s="2" t="s">
        <v>1735</v>
      </c>
      <c r="G374" s="2" t="s">
        <v>1477</v>
      </c>
      <c r="H374" s="2" t="s">
        <v>1506</v>
      </c>
      <c r="I374" s="2">
        <v>420.55</v>
      </c>
      <c r="J374" s="2" t="s">
        <v>1465</v>
      </c>
      <c r="K374" t="str">
        <f>CONCATENATE(E374," ",F374," Akrapovic"," ",C374)</f>
        <v>BMW X5 M / X5 M Competition (F95) Akrapovic Akrapovič Sound Kit</v>
      </c>
      <c r="L374" s="4">
        <f t="shared" si="5"/>
        <v>336.44</v>
      </c>
      <c r="M374" s="6">
        <v>15</v>
      </c>
    </row>
    <row r="375" spans="1:13" x14ac:dyDescent="0.25">
      <c r="A375" s="2" t="s">
        <v>646</v>
      </c>
      <c r="B375" s="2" t="s">
        <v>1734</v>
      </c>
      <c r="C375" s="2" t="s">
        <v>1491</v>
      </c>
      <c r="D375" s="2" t="s">
        <v>1460</v>
      </c>
      <c r="E375" s="2" t="s">
        <v>1553</v>
      </c>
      <c r="F375" s="2" t="s">
        <v>1739</v>
      </c>
      <c r="G375" s="2" t="s">
        <v>1477</v>
      </c>
      <c r="H375" s="2" t="s">
        <v>1477</v>
      </c>
      <c r="I375" s="2">
        <v>6543.76</v>
      </c>
      <c r="J375" s="2" t="s">
        <v>1465</v>
      </c>
      <c r="K375" t="str">
        <f>CONCATENATE(E375," ",F375," Akrapovic"," ",C375)</f>
        <v>BMW X5 M / X5 M Competition (F95) - OPF/GPF Akrapovic Slip-On Line (Titanium)</v>
      </c>
      <c r="L375" s="4">
        <f t="shared" si="5"/>
        <v>5235.0079999999998</v>
      </c>
      <c r="M375" s="6">
        <v>15</v>
      </c>
    </row>
    <row r="376" spans="1:13" x14ac:dyDescent="0.25">
      <c r="A376" s="2" t="s">
        <v>649</v>
      </c>
      <c r="B376" s="2" t="s">
        <v>1736</v>
      </c>
      <c r="C376" s="2" t="s">
        <v>1503</v>
      </c>
      <c r="D376" s="2" t="s">
        <v>1460</v>
      </c>
      <c r="E376" s="2" t="s">
        <v>1553</v>
      </c>
      <c r="F376" s="2" t="s">
        <v>1739</v>
      </c>
      <c r="G376" s="2" t="s">
        <v>1477</v>
      </c>
      <c r="H376" s="2" t="s">
        <v>1506</v>
      </c>
      <c r="I376" s="2">
        <v>1297.8699999999999</v>
      </c>
      <c r="J376" s="2" t="s">
        <v>1465</v>
      </c>
      <c r="K376" t="str">
        <f>CONCATENATE(E376," ",F376," Akrapovic"," ",C376)</f>
        <v>BMW X5 M / X5 M Competition (F95) - OPF/GPF Akrapovic Rear Carbon Fibre Diffuser - High Gloss</v>
      </c>
      <c r="L376" s="4">
        <f t="shared" si="5"/>
        <v>1038.2959999999998</v>
      </c>
      <c r="M376" s="6">
        <v>15</v>
      </c>
    </row>
    <row r="377" spans="1:13" x14ac:dyDescent="0.25">
      <c r="A377" s="2" t="s">
        <v>655</v>
      </c>
      <c r="B377" s="2" t="s">
        <v>1738</v>
      </c>
      <c r="C377" s="2" t="s">
        <v>1471</v>
      </c>
      <c r="D377" s="2" t="s">
        <v>1460</v>
      </c>
      <c r="E377" s="2" t="s">
        <v>1553</v>
      </c>
      <c r="F377" s="2" t="s">
        <v>1739</v>
      </c>
      <c r="G377" s="2" t="s">
        <v>1477</v>
      </c>
      <c r="H377" s="2" t="s">
        <v>1506</v>
      </c>
      <c r="I377" s="2">
        <v>420.55</v>
      </c>
      <c r="J377" s="2" t="s">
        <v>1465</v>
      </c>
      <c r="K377" t="str">
        <f>CONCATENATE(E377," ",F377," Akrapovic"," ",C377)</f>
        <v>BMW X5 M / X5 M Competition (F95) - OPF/GPF Akrapovic Akrapovič Sound Kit</v>
      </c>
      <c r="L377" s="4">
        <f t="shared" si="5"/>
        <v>336.44</v>
      </c>
      <c r="M377" s="6">
        <v>15</v>
      </c>
    </row>
    <row r="378" spans="1:13" x14ac:dyDescent="0.25">
      <c r="A378" s="2" t="s">
        <v>652</v>
      </c>
      <c r="B378" s="2" t="s">
        <v>1737</v>
      </c>
      <c r="C378" s="2" t="s">
        <v>1523</v>
      </c>
      <c r="D378" s="2" t="s">
        <v>1460</v>
      </c>
      <c r="E378" s="2" t="s">
        <v>1553</v>
      </c>
      <c r="F378" s="2" t="s">
        <v>1739</v>
      </c>
      <c r="G378" s="2" t="s">
        <v>1477</v>
      </c>
      <c r="H378" s="2" t="s">
        <v>1506</v>
      </c>
      <c r="I378" s="2">
        <v>1178.8</v>
      </c>
      <c r="J378" s="2" t="s">
        <v>1465</v>
      </c>
      <c r="K378" t="str">
        <f>CONCATENATE(E378," ",F378," Akrapovic"," ",C378)</f>
        <v>BMW X5 M / X5 M Competition (F95) - OPF/GPF Akrapovic Rear Carbon Fibre Diffuser - Matte</v>
      </c>
      <c r="L378" s="4">
        <f t="shared" si="5"/>
        <v>943.04</v>
      </c>
      <c r="M378" s="6">
        <v>15</v>
      </c>
    </row>
    <row r="379" spans="1:13" x14ac:dyDescent="0.25">
      <c r="A379" s="2" t="s">
        <v>661</v>
      </c>
      <c r="B379" s="2" t="s">
        <v>1740</v>
      </c>
      <c r="C379" s="2" t="s">
        <v>1491</v>
      </c>
      <c r="D379" s="2" t="s">
        <v>1460</v>
      </c>
      <c r="E379" s="2" t="s">
        <v>1553</v>
      </c>
      <c r="F379" s="2" t="s">
        <v>1739</v>
      </c>
      <c r="G379" s="2" t="s">
        <v>1525</v>
      </c>
      <c r="H379" s="2" t="s">
        <v>1506</v>
      </c>
      <c r="I379" s="2">
        <v>6059.04</v>
      </c>
      <c r="J379" s="2" t="s">
        <v>1465</v>
      </c>
      <c r="K379" t="str">
        <f>CONCATENATE(E379," ",F379," Akrapovic"," ",C379)</f>
        <v>BMW X5 M / X5 M Competition (F95) - OPF/GPF Akrapovic Slip-On Line (Titanium)</v>
      </c>
      <c r="L379" s="4">
        <f t="shared" si="5"/>
        <v>4847.232</v>
      </c>
      <c r="M379" s="6">
        <v>15</v>
      </c>
    </row>
    <row r="380" spans="1:13" x14ac:dyDescent="0.25">
      <c r="A380" s="2" t="s">
        <v>643</v>
      </c>
      <c r="B380" s="2" t="s">
        <v>1733</v>
      </c>
      <c r="C380" s="2" t="s">
        <v>1650</v>
      </c>
      <c r="D380" s="2" t="s">
        <v>1460</v>
      </c>
      <c r="E380" s="2" t="s">
        <v>1553</v>
      </c>
      <c r="F380" s="2" t="s">
        <v>1741</v>
      </c>
      <c r="G380" s="2" t="s">
        <v>1499</v>
      </c>
      <c r="H380" s="2" t="s">
        <v>1474</v>
      </c>
      <c r="I380" s="2">
        <v>1152.32</v>
      </c>
      <c r="J380" s="2" t="s">
        <v>1465</v>
      </c>
      <c r="K380" t="str">
        <f>CONCATENATE(E380," ",F380," Akrapovic"," ",C380)</f>
        <v>BMW X6 M (F86) Akrapovic Rear Carbon Fibre Diffuser</v>
      </c>
      <c r="L380" s="4">
        <f t="shared" si="5"/>
        <v>921.85599999999999</v>
      </c>
      <c r="M380" s="6">
        <v>15</v>
      </c>
    </row>
    <row r="381" spans="1:13" x14ac:dyDescent="0.25">
      <c r="A381" s="2" t="s">
        <v>637</v>
      </c>
      <c r="B381" s="2" t="s">
        <v>1729</v>
      </c>
      <c r="C381" s="2" t="s">
        <v>1471</v>
      </c>
      <c r="D381" s="2" t="s">
        <v>1460</v>
      </c>
      <c r="E381" s="2" t="s">
        <v>1553</v>
      </c>
      <c r="F381" s="2" t="s">
        <v>1741</v>
      </c>
      <c r="G381" s="2" t="s">
        <v>1499</v>
      </c>
      <c r="H381" s="2" t="s">
        <v>1474</v>
      </c>
      <c r="I381" s="2">
        <v>690.9</v>
      </c>
      <c r="J381" s="2" t="s">
        <v>1465</v>
      </c>
      <c r="K381" t="str">
        <f>CONCATENATE(E381," ",F381," Akrapovic"," ",C381)</f>
        <v>BMW X6 M (F86) Akrapovic Akrapovič Sound Kit</v>
      </c>
      <c r="L381" s="4">
        <f t="shared" si="5"/>
        <v>552.72</v>
      </c>
      <c r="M381" s="6">
        <v>15</v>
      </c>
    </row>
    <row r="382" spans="1:13" x14ac:dyDescent="0.25">
      <c r="A382" s="2" t="s">
        <v>640</v>
      </c>
      <c r="B382" s="2" t="s">
        <v>1731</v>
      </c>
      <c r="C382" s="2" t="s">
        <v>1742</v>
      </c>
      <c r="D382" s="2" t="s">
        <v>1460</v>
      </c>
      <c r="E382" s="2" t="s">
        <v>1553</v>
      </c>
      <c r="F382" s="2" t="s">
        <v>1741</v>
      </c>
      <c r="G382" s="2" t="s">
        <v>1499</v>
      </c>
      <c r="H382" s="2" t="s">
        <v>1474</v>
      </c>
      <c r="I382" s="2">
        <v>6798.33</v>
      </c>
      <c r="J382" s="2" t="s">
        <v>1465</v>
      </c>
      <c r="K382" t="str">
        <f>CONCATENATE(E382," ",F382," Akrapovic"," ",C382)</f>
        <v>BMW X6 M (F86) Akrapovic Evolution Line (Titanium) X6 M</v>
      </c>
      <c r="L382" s="4">
        <f t="shared" si="5"/>
        <v>5438.6639999999998</v>
      </c>
      <c r="M382" s="6">
        <v>15</v>
      </c>
    </row>
    <row r="383" spans="1:13" x14ac:dyDescent="0.25">
      <c r="A383" s="2" t="s">
        <v>652</v>
      </c>
      <c r="B383" s="2" t="s">
        <v>1737</v>
      </c>
      <c r="C383" s="2" t="s">
        <v>1523</v>
      </c>
      <c r="D383" s="2" t="s">
        <v>1460</v>
      </c>
      <c r="E383" s="2" t="s">
        <v>1553</v>
      </c>
      <c r="F383" s="2" t="s">
        <v>1743</v>
      </c>
      <c r="G383" s="2" t="s">
        <v>1477</v>
      </c>
      <c r="H383" s="2" t="s">
        <v>1506</v>
      </c>
      <c r="I383" s="2">
        <v>1178.8</v>
      </c>
      <c r="J383" s="2" t="s">
        <v>1465</v>
      </c>
      <c r="K383" t="str">
        <f>CONCATENATE(E383," ",F383," Akrapovic"," ",C383)</f>
        <v>BMW X6 M / X6 M Competition (F96) Akrapovic Rear Carbon Fibre Diffuser - Matte</v>
      </c>
      <c r="L383" s="4">
        <f t="shared" si="5"/>
        <v>943.04</v>
      </c>
      <c r="M383" s="6">
        <v>15</v>
      </c>
    </row>
    <row r="384" spans="1:13" x14ac:dyDescent="0.25">
      <c r="A384" s="2" t="s">
        <v>655</v>
      </c>
      <c r="B384" s="2" t="s">
        <v>1738</v>
      </c>
      <c r="C384" s="2" t="s">
        <v>1471</v>
      </c>
      <c r="D384" s="2" t="s">
        <v>1460</v>
      </c>
      <c r="E384" s="2" t="s">
        <v>1553</v>
      </c>
      <c r="F384" s="2" t="s">
        <v>1743</v>
      </c>
      <c r="G384" s="2" t="s">
        <v>1477</v>
      </c>
      <c r="H384" s="2" t="s">
        <v>1506</v>
      </c>
      <c r="I384" s="2">
        <v>420.55</v>
      </c>
      <c r="J384" s="2" t="s">
        <v>1465</v>
      </c>
      <c r="K384" t="str">
        <f>CONCATENATE(E384," ",F384," Akrapovic"," ",C384)</f>
        <v>BMW X6 M / X6 M Competition (F96) Akrapovic Akrapovič Sound Kit</v>
      </c>
      <c r="L384" s="4">
        <f t="shared" si="5"/>
        <v>336.44</v>
      </c>
      <c r="M384" s="6">
        <v>15</v>
      </c>
    </row>
    <row r="385" spans="1:13" x14ac:dyDescent="0.25">
      <c r="A385" s="2" t="s">
        <v>649</v>
      </c>
      <c r="B385" s="2" t="s">
        <v>1736</v>
      </c>
      <c r="C385" s="2" t="s">
        <v>1503</v>
      </c>
      <c r="D385" s="2" t="s">
        <v>1460</v>
      </c>
      <c r="E385" s="2" t="s">
        <v>1553</v>
      </c>
      <c r="F385" s="2" t="s">
        <v>1743</v>
      </c>
      <c r="G385" s="2" t="s">
        <v>1477</v>
      </c>
      <c r="H385" s="2" t="s">
        <v>1506</v>
      </c>
      <c r="I385" s="2">
        <v>1297.8699999999999</v>
      </c>
      <c r="J385" s="2" t="s">
        <v>1465</v>
      </c>
      <c r="K385" t="str">
        <f>CONCATENATE(E385," ",F385," Akrapovic"," ",C385)</f>
        <v>BMW X6 M / X6 M Competition (F96) Akrapovic Rear Carbon Fibre Diffuser - High Gloss</v>
      </c>
      <c r="L385" s="4">
        <f t="shared" si="5"/>
        <v>1038.2959999999998</v>
      </c>
      <c r="M385" s="6">
        <v>15</v>
      </c>
    </row>
    <row r="386" spans="1:13" x14ac:dyDescent="0.25">
      <c r="A386" s="2" t="s">
        <v>646</v>
      </c>
      <c r="B386" s="2" t="s">
        <v>1734</v>
      </c>
      <c r="C386" s="2" t="s">
        <v>1491</v>
      </c>
      <c r="D386" s="2" t="s">
        <v>1460</v>
      </c>
      <c r="E386" s="2" t="s">
        <v>1553</v>
      </c>
      <c r="F386" s="2" t="s">
        <v>1743</v>
      </c>
      <c r="G386" s="2" t="s">
        <v>1477</v>
      </c>
      <c r="H386" s="2" t="s">
        <v>1506</v>
      </c>
      <c r="I386" s="2">
        <v>6543.76</v>
      </c>
      <c r="J386" s="2" t="s">
        <v>1465</v>
      </c>
      <c r="K386" t="str">
        <f>CONCATENATE(E386," ",F386," Akrapovic"," ",C386)</f>
        <v>BMW X6 M / X6 M Competition (F96) Akrapovic Slip-On Line (Titanium)</v>
      </c>
      <c r="L386" s="4">
        <f t="shared" ref="L386:L449" si="6">I386/1.25</f>
        <v>5235.0079999999998</v>
      </c>
      <c r="M386" s="6">
        <v>15</v>
      </c>
    </row>
    <row r="387" spans="1:13" x14ac:dyDescent="0.25">
      <c r="A387" s="2" t="s">
        <v>646</v>
      </c>
      <c r="B387" s="2" t="s">
        <v>1734</v>
      </c>
      <c r="C387" s="2" t="s">
        <v>1491</v>
      </c>
      <c r="D387" s="2" t="s">
        <v>1460</v>
      </c>
      <c r="E387" s="2" t="s">
        <v>1553</v>
      </c>
      <c r="F387" s="2" t="s">
        <v>1744</v>
      </c>
      <c r="G387" s="2" t="s">
        <v>1477</v>
      </c>
      <c r="H387" s="2" t="s">
        <v>1477</v>
      </c>
      <c r="I387" s="2">
        <v>6543.76</v>
      </c>
      <c r="J387" s="2" t="s">
        <v>1465</v>
      </c>
      <c r="K387" t="str">
        <f>CONCATENATE(E387," ",F387," Akrapovic"," ",C387)</f>
        <v>BMW X6 M / X6 M Competition (F96) - OPF/GPF Akrapovic Slip-On Line (Titanium)</v>
      </c>
      <c r="L387" s="4">
        <f t="shared" si="6"/>
        <v>5235.0079999999998</v>
      </c>
      <c r="M387" s="6">
        <v>15</v>
      </c>
    </row>
    <row r="388" spans="1:13" x14ac:dyDescent="0.25">
      <c r="A388" s="2" t="s">
        <v>649</v>
      </c>
      <c r="B388" s="2" t="s">
        <v>1736</v>
      </c>
      <c r="C388" s="2" t="s">
        <v>1503</v>
      </c>
      <c r="D388" s="2" t="s">
        <v>1460</v>
      </c>
      <c r="E388" s="2" t="s">
        <v>1553</v>
      </c>
      <c r="F388" s="2" t="s">
        <v>1744</v>
      </c>
      <c r="G388" s="2" t="s">
        <v>1477</v>
      </c>
      <c r="H388" s="2" t="s">
        <v>1506</v>
      </c>
      <c r="I388" s="2">
        <v>1297.8699999999999</v>
      </c>
      <c r="J388" s="2" t="s">
        <v>1465</v>
      </c>
      <c r="K388" t="str">
        <f>CONCATENATE(E388," ",F388," Akrapovic"," ",C388)</f>
        <v>BMW X6 M / X6 M Competition (F96) - OPF/GPF Akrapovic Rear Carbon Fibre Diffuser - High Gloss</v>
      </c>
      <c r="L388" s="4">
        <f t="shared" si="6"/>
        <v>1038.2959999999998</v>
      </c>
      <c r="M388" s="6">
        <v>15</v>
      </c>
    </row>
    <row r="389" spans="1:13" x14ac:dyDescent="0.25">
      <c r="A389" s="2" t="s">
        <v>655</v>
      </c>
      <c r="B389" s="2" t="s">
        <v>1738</v>
      </c>
      <c r="C389" s="2" t="s">
        <v>1471</v>
      </c>
      <c r="D389" s="2" t="s">
        <v>1460</v>
      </c>
      <c r="E389" s="2" t="s">
        <v>1553</v>
      </c>
      <c r="F389" s="2" t="s">
        <v>1744</v>
      </c>
      <c r="G389" s="2" t="s">
        <v>1477</v>
      </c>
      <c r="H389" s="2" t="s">
        <v>1506</v>
      </c>
      <c r="I389" s="2">
        <v>420.55</v>
      </c>
      <c r="J389" s="2" t="s">
        <v>1465</v>
      </c>
      <c r="K389" t="str">
        <f>CONCATENATE(E389," ",F389," Akrapovic"," ",C389)</f>
        <v>BMW X6 M / X6 M Competition (F96) - OPF/GPF Akrapovic Akrapovič Sound Kit</v>
      </c>
      <c r="L389" s="4">
        <f t="shared" si="6"/>
        <v>336.44</v>
      </c>
      <c r="M389" s="6">
        <v>15</v>
      </c>
    </row>
    <row r="390" spans="1:13" x14ac:dyDescent="0.25">
      <c r="A390" s="2" t="s">
        <v>652</v>
      </c>
      <c r="B390" s="2" t="s">
        <v>1737</v>
      </c>
      <c r="C390" s="2" t="s">
        <v>1523</v>
      </c>
      <c r="D390" s="2" t="s">
        <v>1460</v>
      </c>
      <c r="E390" s="2" t="s">
        <v>1553</v>
      </c>
      <c r="F390" s="2" t="s">
        <v>1744</v>
      </c>
      <c r="G390" s="2" t="s">
        <v>1477</v>
      </c>
      <c r="H390" s="2" t="s">
        <v>1506</v>
      </c>
      <c r="I390" s="2">
        <v>1178.8</v>
      </c>
      <c r="J390" s="2" t="s">
        <v>1465</v>
      </c>
      <c r="K390" t="str">
        <f>CONCATENATE(E390," ",F390," Akrapovic"," ",C390)</f>
        <v>BMW X6 M / X6 M Competition (F96) - OPF/GPF Akrapovic Rear Carbon Fibre Diffuser - Matte</v>
      </c>
      <c r="L390" s="4">
        <f t="shared" si="6"/>
        <v>943.04</v>
      </c>
      <c r="M390" s="6">
        <v>15</v>
      </c>
    </row>
    <row r="391" spans="1:13" x14ac:dyDescent="0.25">
      <c r="A391" s="2" t="s">
        <v>661</v>
      </c>
      <c r="B391" s="2" t="s">
        <v>1740</v>
      </c>
      <c r="C391" s="2" t="s">
        <v>1491</v>
      </c>
      <c r="D391" s="2" t="s">
        <v>1460</v>
      </c>
      <c r="E391" s="2" t="s">
        <v>1553</v>
      </c>
      <c r="F391" s="2" t="s">
        <v>1744</v>
      </c>
      <c r="G391" s="2" t="s">
        <v>1525</v>
      </c>
      <c r="H391" s="2" t="s">
        <v>1506</v>
      </c>
      <c r="I391" s="2">
        <v>6059.04</v>
      </c>
      <c r="J391" s="2" t="s">
        <v>1465</v>
      </c>
      <c r="K391" t="str">
        <f>CONCATENATE(E391," ",F391," Akrapovic"," ",C391)</f>
        <v>BMW X6 M / X6 M Competition (F96) - OPF/GPF Akrapovic Slip-On Line (Titanium)</v>
      </c>
      <c r="L391" s="4">
        <f t="shared" si="6"/>
        <v>4847.232</v>
      </c>
      <c r="M391" s="6">
        <v>15</v>
      </c>
    </row>
    <row r="392" spans="1:13" x14ac:dyDescent="0.25">
      <c r="A392" s="2" t="s">
        <v>441</v>
      </c>
      <c r="B392" s="2" t="s">
        <v>1667</v>
      </c>
      <c r="C392" s="2" t="s">
        <v>1593</v>
      </c>
      <c r="D392" s="2" t="s">
        <v>1460</v>
      </c>
      <c r="E392" s="2" t="s">
        <v>1553</v>
      </c>
      <c r="F392" s="2" t="s">
        <v>1745</v>
      </c>
      <c r="G392" s="2" t="s">
        <v>1567</v>
      </c>
      <c r="H392" s="2" t="s">
        <v>1506</v>
      </c>
      <c r="I392" s="2">
        <v>2162.8000000000002</v>
      </c>
      <c r="J392" s="2" t="s">
        <v>1465</v>
      </c>
      <c r="K392" t="str">
        <f>CONCATENATE(E392," ",F392," Akrapovic"," ",C392)</f>
        <v>BMW Z4 M40i (G29) Akrapovic Downpipe w Cat (SS)</v>
      </c>
      <c r="L392" s="4">
        <f t="shared" si="6"/>
        <v>1730.2400000000002</v>
      </c>
      <c r="M392" s="6">
        <v>15</v>
      </c>
    </row>
    <row r="393" spans="1:13" x14ac:dyDescent="0.25">
      <c r="A393" s="2" t="s">
        <v>677</v>
      </c>
      <c r="B393" s="2" t="s">
        <v>1746</v>
      </c>
      <c r="C393" s="2" t="s">
        <v>1564</v>
      </c>
      <c r="D393" s="2" t="s">
        <v>1460</v>
      </c>
      <c r="E393" s="2" t="s">
        <v>1553</v>
      </c>
      <c r="F393" s="2" t="s">
        <v>1745</v>
      </c>
      <c r="G393" s="2" t="s">
        <v>1567</v>
      </c>
      <c r="H393" s="2" t="s">
        <v>1506</v>
      </c>
      <c r="I393" s="2">
        <v>1166.8900000000001</v>
      </c>
      <c r="J393" s="2" t="s">
        <v>1465</v>
      </c>
      <c r="K393" t="str">
        <f>CONCATENATE(E393," ",F393," Akrapovic"," ",C393)</f>
        <v>BMW Z4 M40i (G29) Akrapovic Evolution Link pipe set (SS)</v>
      </c>
      <c r="L393" s="4">
        <f t="shared" si="6"/>
        <v>933.51200000000006</v>
      </c>
      <c r="M393" s="6">
        <v>15</v>
      </c>
    </row>
    <row r="394" spans="1:13" x14ac:dyDescent="0.25">
      <c r="A394" s="2" t="s">
        <v>680</v>
      </c>
      <c r="B394" s="2" t="s">
        <v>1747</v>
      </c>
      <c r="C394" s="2" t="s">
        <v>1491</v>
      </c>
      <c r="D394" s="2" t="s">
        <v>1460</v>
      </c>
      <c r="E394" s="2" t="s">
        <v>1553</v>
      </c>
      <c r="F394" s="2" t="s">
        <v>1745</v>
      </c>
      <c r="G394" s="2" t="s">
        <v>1567</v>
      </c>
      <c r="H394" s="2" t="s">
        <v>1506</v>
      </c>
      <c r="I394" s="2">
        <v>4186.17</v>
      </c>
      <c r="J394" s="2" t="s">
        <v>1465</v>
      </c>
      <c r="K394" t="str">
        <f>CONCATENATE(E394," ",F394," Akrapovic"," ",C394)</f>
        <v>BMW Z4 M40i (G29) Akrapovic Slip-On Line (Titanium)</v>
      </c>
      <c r="L394" s="4">
        <f t="shared" si="6"/>
        <v>3348.9360000000001</v>
      </c>
      <c r="M394" s="6">
        <v>15</v>
      </c>
    </row>
    <row r="395" spans="1:13" x14ac:dyDescent="0.25">
      <c r="A395" s="2" t="s">
        <v>683</v>
      </c>
      <c r="B395" s="2" t="s">
        <v>1748</v>
      </c>
      <c r="C395" s="2" t="s">
        <v>1749</v>
      </c>
      <c r="D395" s="2" t="s">
        <v>1460</v>
      </c>
      <c r="E395" s="2" t="s">
        <v>1553</v>
      </c>
      <c r="F395" s="2" t="s">
        <v>1750</v>
      </c>
      <c r="G395" s="2" t="s">
        <v>1567</v>
      </c>
      <c r="H395" s="2" t="s">
        <v>1477</v>
      </c>
      <c r="I395" s="2">
        <v>1166.8900000000001</v>
      </c>
      <c r="J395" s="2" t="s">
        <v>1465</v>
      </c>
      <c r="K395" t="str">
        <f>CONCATENATE(E395," ",F395," Akrapovic"," ",C395)</f>
        <v>BMW Z4 M40i (G29) - OPF/GPF Akrapovic Evolution Link pipe set (SS) - for OPF/GPF</v>
      </c>
      <c r="L395" s="4">
        <f t="shared" si="6"/>
        <v>933.51200000000006</v>
      </c>
      <c r="M395" s="6">
        <v>15</v>
      </c>
    </row>
    <row r="396" spans="1:13" x14ac:dyDescent="0.25">
      <c r="A396" s="2" t="s">
        <v>686</v>
      </c>
      <c r="B396" s="2" t="s">
        <v>1751</v>
      </c>
      <c r="C396" s="2" t="s">
        <v>1593</v>
      </c>
      <c r="D396" s="2" t="s">
        <v>1460</v>
      </c>
      <c r="E396" s="2" t="s">
        <v>1553</v>
      </c>
      <c r="F396" s="2" t="s">
        <v>1750</v>
      </c>
      <c r="G396" s="2" t="s">
        <v>1567</v>
      </c>
      <c r="H396" s="2" t="s">
        <v>1477</v>
      </c>
      <c r="I396" s="2">
        <v>2162.8000000000002</v>
      </c>
      <c r="J396" s="2" t="s">
        <v>1465</v>
      </c>
      <c r="K396" t="str">
        <f>CONCATENATE(E396," ",F396," Akrapovic"," ",C396)</f>
        <v>BMW Z4 M40i (G29) - OPF/GPF Akrapovic Downpipe w Cat (SS)</v>
      </c>
      <c r="L396" s="4">
        <f t="shared" si="6"/>
        <v>1730.2400000000002</v>
      </c>
      <c r="M396" s="6">
        <v>15</v>
      </c>
    </row>
    <row r="397" spans="1:13" x14ac:dyDescent="0.25">
      <c r="A397" s="2" t="s">
        <v>680</v>
      </c>
      <c r="B397" s="2" t="s">
        <v>1747</v>
      </c>
      <c r="C397" s="2" t="s">
        <v>1491</v>
      </c>
      <c r="D397" s="2" t="s">
        <v>1460</v>
      </c>
      <c r="E397" s="2" t="s">
        <v>1553</v>
      </c>
      <c r="F397" s="2" t="s">
        <v>1750</v>
      </c>
      <c r="G397" s="2" t="s">
        <v>1567</v>
      </c>
      <c r="H397" s="2" t="s">
        <v>1525</v>
      </c>
      <c r="I397" s="2">
        <v>4186.17</v>
      </c>
      <c r="J397" s="2" t="s">
        <v>1465</v>
      </c>
      <c r="K397" t="str">
        <f>CONCATENATE(E397," ",F397," Akrapovic"," ",C397)</f>
        <v>BMW Z4 M40i (G29) - OPF/GPF Akrapovic Slip-On Line (Titanium)</v>
      </c>
      <c r="L397" s="4">
        <f t="shared" si="6"/>
        <v>3348.9360000000001</v>
      </c>
      <c r="M397" s="6">
        <v>15</v>
      </c>
    </row>
    <row r="398" spans="1:13" x14ac:dyDescent="0.25">
      <c r="A398" s="2" t="s">
        <v>690</v>
      </c>
      <c r="B398" s="2" t="s">
        <v>1752</v>
      </c>
      <c r="C398" s="2" t="s">
        <v>1491</v>
      </c>
      <c r="D398" s="2" t="s">
        <v>1460</v>
      </c>
      <c r="E398" s="2" t="s">
        <v>1753</v>
      </c>
      <c r="F398" s="2" t="s">
        <v>1754</v>
      </c>
      <c r="G398" s="2" t="s">
        <v>1477</v>
      </c>
      <c r="H398" s="2" t="s">
        <v>1506</v>
      </c>
      <c r="I398" s="2">
        <v>8485.7199999999993</v>
      </c>
      <c r="J398" s="2" t="s">
        <v>1465</v>
      </c>
      <c r="K398" t="str">
        <f>CONCATENATE(E398," ",F398," Akrapovic"," ",C398)</f>
        <v>Chevrolet Corvette Stingray (C8) Akrapovic Slip-On Line (Titanium)</v>
      </c>
      <c r="L398" s="4">
        <f t="shared" si="6"/>
        <v>6788.5759999999991</v>
      </c>
      <c r="M398" s="6">
        <v>15</v>
      </c>
    </row>
    <row r="399" spans="1:13" x14ac:dyDescent="0.25">
      <c r="A399" s="2" t="s">
        <v>693</v>
      </c>
      <c r="B399" s="2" t="s">
        <v>1755</v>
      </c>
      <c r="C399" s="2" t="s">
        <v>1756</v>
      </c>
      <c r="D399" s="2" t="s">
        <v>1460</v>
      </c>
      <c r="E399" s="2" t="s">
        <v>1753</v>
      </c>
      <c r="F399" s="2" t="s">
        <v>1754</v>
      </c>
      <c r="G399" s="2" t="s">
        <v>1477</v>
      </c>
      <c r="H399" s="2" t="s">
        <v>1506</v>
      </c>
      <c r="I399" s="2">
        <v>3164.99</v>
      </c>
      <c r="J399" s="2" t="s">
        <v>1465</v>
      </c>
      <c r="K399" t="str">
        <f>CONCATENATE(E399," ",F399," Akrapovic"," ",C399)</f>
        <v>Chevrolet Corvette Stingray (C8) Akrapovic Link Pipe Set w Cat (SS)</v>
      </c>
      <c r="L399" s="4">
        <f t="shared" si="6"/>
        <v>2531.9919999999997</v>
      </c>
      <c r="M399" s="6">
        <v>15</v>
      </c>
    </row>
    <row r="400" spans="1:13" x14ac:dyDescent="0.25">
      <c r="A400" s="2" t="s">
        <v>696</v>
      </c>
      <c r="B400" s="2" t="s">
        <v>1757</v>
      </c>
      <c r="C400" s="2" t="s">
        <v>1758</v>
      </c>
      <c r="D400" s="2" t="s">
        <v>1460</v>
      </c>
      <c r="E400" s="2" t="s">
        <v>1753</v>
      </c>
      <c r="F400" s="2" t="s">
        <v>1754</v>
      </c>
      <c r="G400" s="2" t="s">
        <v>1477</v>
      </c>
      <c r="H400" s="2" t="s">
        <v>1506</v>
      </c>
      <c r="I400" s="2">
        <v>1860.89</v>
      </c>
      <c r="J400" s="2" t="s">
        <v>1465</v>
      </c>
      <c r="K400" t="str">
        <f>CONCATENATE(E400," ",F400," Akrapovic"," ",C400)</f>
        <v>Chevrolet Corvette Stingray (C8) Akrapovic Link Pipe Set w/o Cat (SS)</v>
      </c>
      <c r="L400" s="4">
        <f t="shared" si="6"/>
        <v>1488.712</v>
      </c>
      <c r="M400" s="6">
        <v>15</v>
      </c>
    </row>
    <row r="401" spans="1:13" x14ac:dyDescent="0.25">
      <c r="A401" s="2" t="s">
        <v>696</v>
      </c>
      <c r="B401" s="2" t="s">
        <v>1757</v>
      </c>
      <c r="C401" s="2" t="s">
        <v>1758</v>
      </c>
      <c r="D401" s="2" t="s">
        <v>1460</v>
      </c>
      <c r="E401" s="2" t="s">
        <v>1753</v>
      </c>
      <c r="F401" s="2" t="s">
        <v>1759</v>
      </c>
      <c r="G401" s="2" t="s">
        <v>1477</v>
      </c>
      <c r="H401" s="2" t="s">
        <v>1506</v>
      </c>
      <c r="I401" s="2">
        <v>1860.89</v>
      </c>
      <c r="J401" s="2" t="s">
        <v>1465</v>
      </c>
      <c r="K401" t="str">
        <f>CONCATENATE(E401," ",F401," Akrapovic"," ",C401)</f>
        <v>Chevrolet Corvette Stingray (C8) - OPF/GPF Akrapovic Link Pipe Set w/o Cat (SS)</v>
      </c>
      <c r="L401" s="4">
        <f t="shared" si="6"/>
        <v>1488.712</v>
      </c>
      <c r="M401" s="6">
        <v>15</v>
      </c>
    </row>
    <row r="402" spans="1:13" x14ac:dyDescent="0.25">
      <c r="A402" s="2" t="s">
        <v>693</v>
      </c>
      <c r="B402" s="2" t="s">
        <v>1755</v>
      </c>
      <c r="C402" s="2" t="s">
        <v>1756</v>
      </c>
      <c r="D402" s="2" t="s">
        <v>1460</v>
      </c>
      <c r="E402" s="2" t="s">
        <v>1753</v>
      </c>
      <c r="F402" s="2" t="s">
        <v>1759</v>
      </c>
      <c r="G402" s="2" t="s">
        <v>1477</v>
      </c>
      <c r="H402" s="2" t="s">
        <v>1506</v>
      </c>
      <c r="I402" s="2">
        <v>3164.99</v>
      </c>
      <c r="J402" s="2" t="s">
        <v>1465</v>
      </c>
      <c r="K402" t="str">
        <f>CONCATENATE(E402," ",F402," Akrapovic"," ",C402)</f>
        <v>Chevrolet Corvette Stingray (C8) - OPF/GPF Akrapovic Link Pipe Set w Cat (SS)</v>
      </c>
      <c r="L402" s="4">
        <f t="shared" si="6"/>
        <v>2531.9919999999997</v>
      </c>
      <c r="M402" s="6">
        <v>15</v>
      </c>
    </row>
    <row r="403" spans="1:13" x14ac:dyDescent="0.25">
      <c r="A403" s="2" t="s">
        <v>701</v>
      </c>
      <c r="B403" s="2" t="s">
        <v>1760</v>
      </c>
      <c r="C403" s="2" t="s">
        <v>1491</v>
      </c>
      <c r="D403" s="2" t="s">
        <v>1460</v>
      </c>
      <c r="E403" s="2" t="s">
        <v>1753</v>
      </c>
      <c r="F403" s="2" t="s">
        <v>1759</v>
      </c>
      <c r="G403" s="2" t="s">
        <v>1477</v>
      </c>
      <c r="H403" s="2" t="s">
        <v>1506</v>
      </c>
      <c r="I403" s="2">
        <v>8485.7199999999993</v>
      </c>
      <c r="J403" s="2" t="s">
        <v>1465</v>
      </c>
      <c r="K403" t="str">
        <f>CONCATENATE(E403," ",F403," Akrapovic"," ",C403)</f>
        <v>Chevrolet Corvette Stingray (C8) - OPF/GPF Akrapovic Slip-On Line (Titanium)</v>
      </c>
      <c r="L403" s="4">
        <f t="shared" si="6"/>
        <v>6788.5759999999991</v>
      </c>
      <c r="M403" s="6">
        <v>15</v>
      </c>
    </row>
    <row r="404" spans="1:13" x14ac:dyDescent="0.25">
      <c r="A404" s="2" t="s">
        <v>704</v>
      </c>
      <c r="B404" s="2" t="s">
        <v>1761</v>
      </c>
      <c r="C404" s="2" t="s">
        <v>1479</v>
      </c>
      <c r="D404" s="2" t="s">
        <v>1460</v>
      </c>
      <c r="E404" s="2" t="s">
        <v>1753</v>
      </c>
      <c r="F404" s="2" t="s">
        <v>1762</v>
      </c>
      <c r="G404" s="2" t="s">
        <v>1515</v>
      </c>
      <c r="H404" s="2" t="s">
        <v>1567</v>
      </c>
      <c r="I404" s="2">
        <v>6127.57</v>
      </c>
      <c r="J404" s="2" t="s">
        <v>1465</v>
      </c>
      <c r="K404" t="str">
        <f>CONCATENATE(E404," ",F404," Akrapovic"," ",C404)</f>
        <v>Chevrolet Corvette Stingray/Grand Sport (C7) Akrapovic Evolution Line (Titanium)</v>
      </c>
      <c r="L404" s="4">
        <f t="shared" si="6"/>
        <v>4902.0559999999996</v>
      </c>
      <c r="M404" s="6">
        <v>15</v>
      </c>
    </row>
    <row r="405" spans="1:13" x14ac:dyDescent="0.25">
      <c r="A405" s="2" t="s">
        <v>707</v>
      </c>
      <c r="B405" s="2" t="s">
        <v>1763</v>
      </c>
      <c r="C405" s="2" t="s">
        <v>1764</v>
      </c>
      <c r="D405" s="2" t="s">
        <v>1460</v>
      </c>
      <c r="E405" s="2" t="s">
        <v>1753</v>
      </c>
      <c r="F405" s="2" t="s">
        <v>1762</v>
      </c>
      <c r="G405" s="2" t="s">
        <v>1515</v>
      </c>
      <c r="H405" s="2" t="s">
        <v>1567</v>
      </c>
      <c r="I405" s="2">
        <v>1038.29</v>
      </c>
      <c r="J405" s="2" t="s">
        <v>1465</v>
      </c>
      <c r="K405" t="str">
        <f>CONCATENATE(E405," ",F405," Akrapovic"," ",C405)</f>
        <v>Chevrolet Corvette Stingray/Grand Sport (C7) Akrapovic Valve Actuator Kit</v>
      </c>
      <c r="L405" s="4">
        <f t="shared" si="6"/>
        <v>830.63199999999995</v>
      </c>
      <c r="M405" s="6">
        <v>15</v>
      </c>
    </row>
    <row r="406" spans="1:13" x14ac:dyDescent="0.25">
      <c r="A406" s="2" t="s">
        <v>710</v>
      </c>
      <c r="B406" s="2" t="s">
        <v>1765</v>
      </c>
      <c r="C406" s="2" t="s">
        <v>1766</v>
      </c>
      <c r="D406" s="2" t="s">
        <v>1460</v>
      </c>
      <c r="E406" s="2" t="s">
        <v>1753</v>
      </c>
      <c r="F406" s="2" t="s">
        <v>1762</v>
      </c>
      <c r="G406" s="2" t="s">
        <v>1515</v>
      </c>
      <c r="H406" s="2" t="s">
        <v>1567</v>
      </c>
      <c r="I406" s="2">
        <v>567.36</v>
      </c>
      <c r="J406" s="2" t="s">
        <v>1465</v>
      </c>
      <c r="K406" t="str">
        <f>CONCATENATE(E406," ",F406," Akrapovic"," ",C406)</f>
        <v>Chevrolet Corvette Stingray/Grand Sport (C7) Akrapovic Control Kit</v>
      </c>
      <c r="L406" s="4">
        <f t="shared" si="6"/>
        <v>453.88800000000003</v>
      </c>
      <c r="M406" s="6">
        <v>15</v>
      </c>
    </row>
    <row r="407" spans="1:13" x14ac:dyDescent="0.25">
      <c r="A407" s="2" t="s">
        <v>713</v>
      </c>
      <c r="B407" s="2" t="s">
        <v>1767</v>
      </c>
      <c r="C407" s="2" t="s">
        <v>1491</v>
      </c>
      <c r="D407" s="2" t="s">
        <v>1460</v>
      </c>
      <c r="E407" s="2" t="s">
        <v>1753</v>
      </c>
      <c r="F407" s="2" t="s">
        <v>1768</v>
      </c>
      <c r="G407" s="2" t="s">
        <v>1515</v>
      </c>
      <c r="H407" s="2" t="s">
        <v>1567</v>
      </c>
      <c r="I407" s="2">
        <v>4841.3900000000003</v>
      </c>
      <c r="J407" s="2" t="s">
        <v>1465</v>
      </c>
      <c r="K407" t="str">
        <f>CONCATENATE(E407," ",F407," Akrapovic"," ",C407)</f>
        <v>Chevrolet Corvette Z06 (C7) Akrapovic Slip-On Line (Titanium)</v>
      </c>
      <c r="L407" s="4">
        <f t="shared" si="6"/>
        <v>3873.1120000000001</v>
      </c>
      <c r="M407" s="6">
        <v>15</v>
      </c>
    </row>
    <row r="408" spans="1:13" x14ac:dyDescent="0.25">
      <c r="A408" s="2" t="s">
        <v>716</v>
      </c>
      <c r="B408" s="2" t="s">
        <v>1769</v>
      </c>
      <c r="C408" s="2" t="s">
        <v>1479</v>
      </c>
      <c r="D408" s="2" t="s">
        <v>1460</v>
      </c>
      <c r="E408" s="2" t="s">
        <v>1753</v>
      </c>
      <c r="F408" s="2" t="s">
        <v>1768</v>
      </c>
      <c r="G408" s="2" t="s">
        <v>1515</v>
      </c>
      <c r="H408" s="2" t="s">
        <v>1567</v>
      </c>
      <c r="I408" s="2">
        <v>6054.77</v>
      </c>
      <c r="J408" s="2" t="s">
        <v>1465</v>
      </c>
      <c r="K408" t="str">
        <f>CONCATENATE(E408," ",F408," Akrapovic"," ",C408)</f>
        <v>Chevrolet Corvette Z06 (C7) Akrapovic Evolution Line (Titanium)</v>
      </c>
      <c r="L408" s="4">
        <f t="shared" si="6"/>
        <v>4843.8160000000007</v>
      </c>
      <c r="M408" s="6">
        <v>15</v>
      </c>
    </row>
    <row r="409" spans="1:13" x14ac:dyDescent="0.25">
      <c r="A409" s="2" t="s">
        <v>719</v>
      </c>
      <c r="B409" s="2" t="s">
        <v>1770</v>
      </c>
      <c r="C409" s="2" t="s">
        <v>1771</v>
      </c>
      <c r="D409" s="2" t="s">
        <v>1460</v>
      </c>
      <c r="E409" s="2" t="s">
        <v>1753</v>
      </c>
      <c r="F409" s="2" t="s">
        <v>1772</v>
      </c>
      <c r="G409" s="2" t="s">
        <v>1773</v>
      </c>
      <c r="H409" s="2" t="s">
        <v>1547</v>
      </c>
      <c r="I409" s="2">
        <v>1476.11</v>
      </c>
      <c r="J409" s="2" t="s">
        <v>1465</v>
      </c>
      <c r="K409" t="str">
        <f>CONCATENATE(E409," ",F409," Akrapovic"," ",C409)</f>
        <v>Chevrolet Corvette ZO6/ZR1 (C6) Akrapovic Tail pipe set (Carbon,dia 125 mm) Corvette</v>
      </c>
      <c r="L409" s="4">
        <f t="shared" si="6"/>
        <v>1180.8879999999999</v>
      </c>
      <c r="M409" s="6">
        <v>15</v>
      </c>
    </row>
    <row r="410" spans="1:13" x14ac:dyDescent="0.25">
      <c r="A410" s="2" t="s">
        <v>722</v>
      </c>
      <c r="B410" s="2" t="s">
        <v>1774</v>
      </c>
      <c r="C410" s="2" t="s">
        <v>1775</v>
      </c>
      <c r="D410" s="2" t="s">
        <v>1460</v>
      </c>
      <c r="E410" s="2" t="s">
        <v>1753</v>
      </c>
      <c r="F410" s="2" t="s">
        <v>1772</v>
      </c>
      <c r="G410" s="2" t="s">
        <v>1773</v>
      </c>
      <c r="H410" s="2" t="s">
        <v>1547</v>
      </c>
      <c r="I410" s="2">
        <v>1504.52</v>
      </c>
      <c r="J410" s="2" t="s">
        <v>1465</v>
      </c>
      <c r="K410" t="str">
        <f>CONCATENATE(E410," ",F410," Akrapovic"," ",C410)</f>
        <v>Chevrolet Corvette ZO6/ZR1 (C6) Akrapovic Tail pipe set (Carbon,dia 115 mm)</v>
      </c>
      <c r="L410" s="4">
        <f t="shared" si="6"/>
        <v>1203.616</v>
      </c>
      <c r="M410" s="6">
        <v>15</v>
      </c>
    </row>
    <row r="411" spans="1:13" x14ac:dyDescent="0.25">
      <c r="A411" s="2" t="s">
        <v>725</v>
      </c>
      <c r="B411" s="2" t="s">
        <v>1776</v>
      </c>
      <c r="C411" s="2" t="s">
        <v>1471</v>
      </c>
      <c r="D411" s="2" t="s">
        <v>1460</v>
      </c>
      <c r="E411" s="2" t="s">
        <v>1777</v>
      </c>
      <c r="F411" s="2" t="s">
        <v>1778</v>
      </c>
      <c r="G411" s="2" t="s">
        <v>1505</v>
      </c>
      <c r="H411" s="2" t="s">
        <v>1506</v>
      </c>
      <c r="I411" s="2">
        <v>405</v>
      </c>
      <c r="J411" s="2" t="s">
        <v>1465</v>
      </c>
      <c r="K411" t="str">
        <f>CONCATENATE(E411," ",F411," Akrapovic"," ",C411)</f>
        <v>Cupra Formentor VZ5 Akrapovic Akrapovič Sound Kit</v>
      </c>
      <c r="L411" s="4">
        <f t="shared" si="6"/>
        <v>324</v>
      </c>
      <c r="M411" s="6">
        <v>15</v>
      </c>
    </row>
    <row r="412" spans="1:13" x14ac:dyDescent="0.25">
      <c r="A412" s="2" t="s">
        <v>727</v>
      </c>
      <c r="B412" s="2" t="s">
        <v>1779</v>
      </c>
      <c r="C412" s="2" t="s">
        <v>1479</v>
      </c>
      <c r="D412" s="2" t="s">
        <v>1460</v>
      </c>
      <c r="E412" s="2" t="s">
        <v>1777</v>
      </c>
      <c r="F412" s="2" t="s">
        <v>1778</v>
      </c>
      <c r="G412" s="2" t="s">
        <v>1505</v>
      </c>
      <c r="H412" s="2" t="s">
        <v>1506</v>
      </c>
      <c r="I412" s="2">
        <v>5510</v>
      </c>
      <c r="J412" s="2" t="s">
        <v>1465</v>
      </c>
      <c r="K412" t="str">
        <f>CONCATENATE(E412," ",F412," Akrapovic"," ",C412)</f>
        <v>Cupra Formentor VZ5 Akrapovic Evolution Line (Titanium)</v>
      </c>
      <c r="L412" s="4">
        <f t="shared" si="6"/>
        <v>4408</v>
      </c>
      <c r="M412" s="6">
        <v>15</v>
      </c>
    </row>
    <row r="413" spans="1:13" x14ac:dyDescent="0.25">
      <c r="A413" s="2" t="s">
        <v>730</v>
      </c>
      <c r="B413" s="2" t="s">
        <v>1780</v>
      </c>
      <c r="C413" s="2" t="s">
        <v>1758</v>
      </c>
      <c r="D413" s="2" t="s">
        <v>1460</v>
      </c>
      <c r="E413" s="2" t="s">
        <v>1781</v>
      </c>
      <c r="F413" s="2" t="s">
        <v>1782</v>
      </c>
      <c r="G413" s="2" t="s">
        <v>1482</v>
      </c>
      <c r="H413" s="2" t="s">
        <v>1567</v>
      </c>
      <c r="I413" s="2">
        <v>2319.7199999999998</v>
      </c>
      <c r="J413" s="2" t="s">
        <v>1465</v>
      </c>
      <c r="K413" t="str">
        <f>CONCATENATE(E413," ",F413," Akrapovic"," ",C413)</f>
        <v>Ferrari 488 GTB/488 Spider Akrapovic Link Pipe Set w/o Cat (SS)</v>
      </c>
      <c r="L413" s="4">
        <f t="shared" si="6"/>
        <v>1855.7759999999998</v>
      </c>
      <c r="M413" s="6">
        <v>15</v>
      </c>
    </row>
    <row r="414" spans="1:13" x14ac:dyDescent="0.25">
      <c r="A414" s="2" t="s">
        <v>733</v>
      </c>
      <c r="B414" s="2" t="s">
        <v>1783</v>
      </c>
      <c r="C414" s="2" t="s">
        <v>1491</v>
      </c>
      <c r="D414" s="2" t="s">
        <v>1460</v>
      </c>
      <c r="E414" s="2" t="s">
        <v>1781</v>
      </c>
      <c r="F414" s="2" t="s">
        <v>1782</v>
      </c>
      <c r="G414" s="2" t="s">
        <v>1482</v>
      </c>
      <c r="H414" s="2" t="s">
        <v>1567</v>
      </c>
      <c r="I414" s="2">
        <v>6728.59</v>
      </c>
      <c r="J414" s="2" t="s">
        <v>1465</v>
      </c>
      <c r="K414" t="str">
        <f>CONCATENATE(E414," ",F414," Akrapovic"," ",C414)</f>
        <v>Ferrari 488 GTB/488 Spider Akrapovic Slip-On Line (Titanium)</v>
      </c>
      <c r="L414" s="4">
        <f t="shared" si="6"/>
        <v>5382.8720000000003</v>
      </c>
      <c r="M414" s="6">
        <v>15</v>
      </c>
    </row>
    <row r="415" spans="1:13" x14ac:dyDescent="0.25">
      <c r="A415" s="2" t="s">
        <v>736</v>
      </c>
      <c r="B415" s="2" t="s">
        <v>1784</v>
      </c>
      <c r="C415" s="2" t="s">
        <v>1756</v>
      </c>
      <c r="D415" s="2" t="s">
        <v>1460</v>
      </c>
      <c r="E415" s="2" t="s">
        <v>1781</v>
      </c>
      <c r="F415" s="2" t="s">
        <v>1782</v>
      </c>
      <c r="G415" s="2" t="s">
        <v>1482</v>
      </c>
      <c r="H415" s="2" t="s">
        <v>1567</v>
      </c>
      <c r="I415" s="2">
        <v>4214.37</v>
      </c>
      <c r="J415" s="2" t="s">
        <v>1465</v>
      </c>
      <c r="K415" t="str">
        <f>CONCATENATE(E415," ",F415," Akrapovic"," ",C415)</f>
        <v>Ferrari 488 GTB/488 Spider Akrapovic Link Pipe Set w Cat (SS)</v>
      </c>
      <c r="L415" s="4">
        <f t="shared" si="6"/>
        <v>3371.4960000000001</v>
      </c>
      <c r="M415" s="6">
        <v>15</v>
      </c>
    </row>
    <row r="416" spans="1:13" x14ac:dyDescent="0.25">
      <c r="A416" s="2" t="s">
        <v>739</v>
      </c>
      <c r="B416" s="2" t="s">
        <v>1785</v>
      </c>
      <c r="C416" s="2" t="s">
        <v>1471</v>
      </c>
      <c r="D416" s="2" t="s">
        <v>1460</v>
      </c>
      <c r="E416" s="2" t="s">
        <v>1781</v>
      </c>
      <c r="F416" s="2" t="s">
        <v>1782</v>
      </c>
      <c r="G416" s="2" t="s">
        <v>1482</v>
      </c>
      <c r="H416" s="2" t="s">
        <v>1567</v>
      </c>
      <c r="I416" s="2">
        <v>453.39</v>
      </c>
      <c r="J416" s="2" t="s">
        <v>1465</v>
      </c>
      <c r="K416" t="str">
        <f>CONCATENATE(E416," ",F416," Akrapovic"," ",C416)</f>
        <v>Ferrari 488 GTB/488 Spider Akrapovic Akrapovič Sound Kit</v>
      </c>
      <c r="L416" s="4">
        <f t="shared" si="6"/>
        <v>362.71199999999999</v>
      </c>
      <c r="M416" s="6">
        <v>15</v>
      </c>
    </row>
    <row r="417" spans="1:13" x14ac:dyDescent="0.25">
      <c r="A417" s="2" t="s">
        <v>742</v>
      </c>
      <c r="B417" s="2" t="s">
        <v>1786</v>
      </c>
      <c r="C417" s="2" t="s">
        <v>1787</v>
      </c>
      <c r="D417" s="2" t="s">
        <v>1460</v>
      </c>
      <c r="E417" s="2" t="s">
        <v>1788</v>
      </c>
      <c r="F417" s="2" t="s">
        <v>1789</v>
      </c>
      <c r="G417" s="2" t="s">
        <v>1547</v>
      </c>
      <c r="H417" s="2" t="s">
        <v>1464</v>
      </c>
      <c r="I417" s="2">
        <v>4417.5</v>
      </c>
      <c r="J417" s="2" t="s">
        <v>1465</v>
      </c>
      <c r="K417" t="str">
        <f>CONCATENATE(E417," ",F417," Akrapovic"," ",C417)</f>
        <v>Lamborghini Aventador LP 700-4 Coupé/Roadster Akrapovic Link pipe set (Inconel)</v>
      </c>
      <c r="L417" s="4">
        <f t="shared" si="6"/>
        <v>3534</v>
      </c>
      <c r="M417" s="6">
        <v>15</v>
      </c>
    </row>
    <row r="418" spans="1:13" x14ac:dyDescent="0.25">
      <c r="A418" s="2" t="s">
        <v>55</v>
      </c>
      <c r="B418" s="2" t="s">
        <v>1495</v>
      </c>
      <c r="C418" s="2" t="s">
        <v>1471</v>
      </c>
      <c r="D418" s="2" t="s">
        <v>1460</v>
      </c>
      <c r="E418" s="2" t="s">
        <v>1788</v>
      </c>
      <c r="F418" s="2" t="s">
        <v>1790</v>
      </c>
      <c r="G418" s="2" t="s">
        <v>1498</v>
      </c>
      <c r="H418" s="2" t="s">
        <v>1515</v>
      </c>
      <c r="I418" s="2">
        <v>537.94000000000005</v>
      </c>
      <c r="J418" s="2" t="s">
        <v>1465</v>
      </c>
      <c r="K418" t="str">
        <f>CONCATENATE(E418," ",F418," Akrapovic"," ",C418)</f>
        <v>Lamborghini Gallardo LP 550-2 Coupé Akrapovic Akrapovič Sound Kit</v>
      </c>
      <c r="L418" s="4">
        <f t="shared" si="6"/>
        <v>430.35200000000003</v>
      </c>
      <c r="M418" s="6">
        <v>15</v>
      </c>
    </row>
    <row r="419" spans="1:13" x14ac:dyDescent="0.25">
      <c r="A419" s="2" t="s">
        <v>746</v>
      </c>
      <c r="B419" s="2" t="s">
        <v>1791</v>
      </c>
      <c r="C419" s="2" t="s">
        <v>1792</v>
      </c>
      <c r="D419" s="2" t="s">
        <v>1460</v>
      </c>
      <c r="E419" s="2" t="s">
        <v>1788</v>
      </c>
      <c r="F419" s="2" t="s">
        <v>1790</v>
      </c>
      <c r="G419" s="2" t="s">
        <v>1498</v>
      </c>
      <c r="H419" s="2" t="s">
        <v>1515</v>
      </c>
      <c r="I419" s="2">
        <v>6284.55</v>
      </c>
      <c r="J419" s="2" t="s">
        <v>1465</v>
      </c>
      <c r="K419" t="str">
        <f>CONCATENATE(E419," ",F419," Akrapovic"," ",C419)</f>
        <v>Lamborghini Gallardo LP 550-2 Coupé Akrapovic Slip-On Line (Titanium) 550/560</v>
      </c>
      <c r="L419" s="4">
        <f t="shared" si="6"/>
        <v>5027.6400000000003</v>
      </c>
      <c r="M419" s="6">
        <v>15</v>
      </c>
    </row>
    <row r="420" spans="1:13" x14ac:dyDescent="0.25">
      <c r="A420" s="2" t="s">
        <v>749</v>
      </c>
      <c r="B420" s="2" t="s">
        <v>1793</v>
      </c>
      <c r="C420" s="2" t="s">
        <v>1794</v>
      </c>
      <c r="D420" s="2" t="s">
        <v>1460</v>
      </c>
      <c r="E420" s="2" t="s">
        <v>1788</v>
      </c>
      <c r="F420" s="2" t="s">
        <v>1790</v>
      </c>
      <c r="G420" s="2" t="s">
        <v>1498</v>
      </c>
      <c r="H420" s="2" t="s">
        <v>1515</v>
      </c>
      <c r="I420" s="2">
        <v>1316.84</v>
      </c>
      <c r="J420" s="2" t="s">
        <v>1465</v>
      </c>
      <c r="K420" t="str">
        <f>CONCATENATE(E420," ",F420," Akrapovic"," ",C420)</f>
        <v>Lamborghini Gallardo LP 550-2 Coupé Akrapovic Tail pipe set (Carbon) 550/560</v>
      </c>
      <c r="L420" s="4">
        <f t="shared" si="6"/>
        <v>1053.472</v>
      </c>
      <c r="M420" s="6">
        <v>15</v>
      </c>
    </row>
    <row r="421" spans="1:13" x14ac:dyDescent="0.25">
      <c r="A421" s="2" t="s">
        <v>749</v>
      </c>
      <c r="B421" s="2" t="s">
        <v>1793</v>
      </c>
      <c r="C421" s="2" t="s">
        <v>1794</v>
      </c>
      <c r="D421" s="2" t="s">
        <v>1460</v>
      </c>
      <c r="E421" s="2" t="s">
        <v>1788</v>
      </c>
      <c r="F421" s="2" t="s">
        <v>1795</v>
      </c>
      <c r="G421" s="2" t="s">
        <v>1463</v>
      </c>
      <c r="H421" s="2" t="s">
        <v>1515</v>
      </c>
      <c r="I421" s="2">
        <v>1316.84</v>
      </c>
      <c r="J421" s="2" t="s">
        <v>1465</v>
      </c>
      <c r="K421" t="str">
        <f>CONCATENATE(E421," ",F421," Akrapovic"," ",C421)</f>
        <v>Lamborghini Gallardo LP 560-4 Coupé/Spyder Akrapovic Tail pipe set (Carbon) 550/560</v>
      </c>
      <c r="L421" s="4">
        <f t="shared" si="6"/>
        <v>1053.472</v>
      </c>
      <c r="M421" s="6">
        <v>15</v>
      </c>
    </row>
    <row r="422" spans="1:13" x14ac:dyDescent="0.25">
      <c r="A422" s="2" t="s">
        <v>746</v>
      </c>
      <c r="B422" s="2" t="s">
        <v>1791</v>
      </c>
      <c r="C422" s="2" t="s">
        <v>1792</v>
      </c>
      <c r="D422" s="2" t="s">
        <v>1460</v>
      </c>
      <c r="E422" s="2" t="s">
        <v>1788</v>
      </c>
      <c r="F422" s="2" t="s">
        <v>1795</v>
      </c>
      <c r="G422" s="2" t="s">
        <v>1463</v>
      </c>
      <c r="H422" s="2" t="s">
        <v>1515</v>
      </c>
      <c r="I422" s="2">
        <v>6284.55</v>
      </c>
      <c r="J422" s="2" t="s">
        <v>1465</v>
      </c>
      <c r="K422" t="str">
        <f>CONCATENATE(E422," ",F422," Akrapovic"," ",C422)</f>
        <v>Lamborghini Gallardo LP 560-4 Coupé/Spyder Akrapovic Slip-On Line (Titanium) 550/560</v>
      </c>
      <c r="L422" s="4">
        <f t="shared" si="6"/>
        <v>5027.6400000000003</v>
      </c>
      <c r="M422" s="6">
        <v>15</v>
      </c>
    </row>
    <row r="423" spans="1:13" x14ac:dyDescent="0.25">
      <c r="A423" s="2" t="s">
        <v>55</v>
      </c>
      <c r="B423" s="2" t="s">
        <v>1495</v>
      </c>
      <c r="C423" s="2" t="s">
        <v>1471</v>
      </c>
      <c r="D423" s="2" t="s">
        <v>1460</v>
      </c>
      <c r="E423" s="2" t="s">
        <v>1788</v>
      </c>
      <c r="F423" s="2" t="s">
        <v>1795</v>
      </c>
      <c r="G423" s="2" t="s">
        <v>1463</v>
      </c>
      <c r="H423" s="2" t="s">
        <v>1515</v>
      </c>
      <c r="I423" s="2">
        <v>537.94000000000005</v>
      </c>
      <c r="J423" s="2" t="s">
        <v>1465</v>
      </c>
      <c r="K423" t="str">
        <f>CONCATENATE(E423," ",F423," Akrapovic"," ",C423)</f>
        <v>Lamborghini Gallardo LP 560-4 Coupé/Spyder Akrapovic Akrapovič Sound Kit</v>
      </c>
      <c r="L423" s="4">
        <f t="shared" si="6"/>
        <v>430.35200000000003</v>
      </c>
      <c r="M423" s="6">
        <v>15</v>
      </c>
    </row>
    <row r="424" spans="1:13" x14ac:dyDescent="0.25">
      <c r="A424" s="2" t="s">
        <v>55</v>
      </c>
      <c r="B424" s="2" t="s">
        <v>1495</v>
      </c>
      <c r="C424" s="2" t="s">
        <v>1471</v>
      </c>
      <c r="D424" s="2" t="s">
        <v>1460</v>
      </c>
      <c r="E424" s="2" t="s">
        <v>1788</v>
      </c>
      <c r="F424" s="2" t="s">
        <v>1796</v>
      </c>
      <c r="G424" s="2" t="s">
        <v>1797</v>
      </c>
      <c r="H424" s="2" t="s">
        <v>1515</v>
      </c>
      <c r="I424" s="2">
        <v>537.94000000000005</v>
      </c>
      <c r="J424" s="2" t="s">
        <v>1465</v>
      </c>
      <c r="K424" t="str">
        <f>CONCATENATE(E424," ",F424," Akrapovic"," ",C424)</f>
        <v>Lamborghini Gallardo LP 570-4 Coupé/Spyder Akrapovic Akrapovič Sound Kit</v>
      </c>
      <c r="L424" s="4">
        <f t="shared" si="6"/>
        <v>430.35200000000003</v>
      </c>
      <c r="M424" s="6">
        <v>15</v>
      </c>
    </row>
    <row r="425" spans="1:13" x14ac:dyDescent="0.25">
      <c r="A425" s="2" t="s">
        <v>746</v>
      </c>
      <c r="B425" s="2" t="s">
        <v>1791</v>
      </c>
      <c r="C425" s="2" t="s">
        <v>1798</v>
      </c>
      <c r="D425" s="2" t="s">
        <v>1460</v>
      </c>
      <c r="E425" s="2" t="s">
        <v>1788</v>
      </c>
      <c r="F425" s="2" t="s">
        <v>1796</v>
      </c>
      <c r="G425" s="2" t="s">
        <v>1797</v>
      </c>
      <c r="H425" s="2" t="s">
        <v>1515</v>
      </c>
      <c r="I425" s="2">
        <v>6284.55</v>
      </c>
      <c r="J425" s="2" t="s">
        <v>1465</v>
      </c>
      <c r="K425" t="str">
        <f>CONCATENATE(E425," ",F425," Akrapovic"," ",C425)</f>
        <v>Lamborghini Gallardo LP 570-4 Coupé/Spyder Akrapovic Slip-On Line (Titanium) 570-4</v>
      </c>
      <c r="L425" s="4">
        <f t="shared" si="6"/>
        <v>5027.6400000000003</v>
      </c>
      <c r="M425" s="6">
        <v>15</v>
      </c>
    </row>
    <row r="426" spans="1:13" x14ac:dyDescent="0.25">
      <c r="A426" s="2" t="s">
        <v>757</v>
      </c>
      <c r="B426" s="2" t="s">
        <v>1799</v>
      </c>
      <c r="C426" s="2" t="s">
        <v>1800</v>
      </c>
      <c r="D426" s="2" t="s">
        <v>1460</v>
      </c>
      <c r="E426" s="2" t="s">
        <v>1788</v>
      </c>
      <c r="F426" s="2" t="s">
        <v>1796</v>
      </c>
      <c r="G426" s="2" t="s">
        <v>1797</v>
      </c>
      <c r="H426" s="2" t="s">
        <v>1515</v>
      </c>
      <c r="I426" s="2">
        <v>1316.84</v>
      </c>
      <c r="J426" s="2" t="s">
        <v>1465</v>
      </c>
      <c r="K426" t="str">
        <f>CONCATENATE(E426," ",F426," Akrapovic"," ",C426)</f>
        <v>Lamborghini Gallardo LP 570-4 Coupé/Spyder Akrapovic Tail pipe set (Carbon) 570</v>
      </c>
      <c r="L426" s="4">
        <f t="shared" si="6"/>
        <v>1053.472</v>
      </c>
      <c r="M426" s="6">
        <v>15</v>
      </c>
    </row>
    <row r="427" spans="1:13" x14ac:dyDescent="0.25">
      <c r="A427" s="2" t="s">
        <v>760</v>
      </c>
      <c r="B427" s="2" t="s">
        <v>1801</v>
      </c>
      <c r="C427" s="2" t="s">
        <v>1491</v>
      </c>
      <c r="D427" s="2" t="s">
        <v>1460</v>
      </c>
      <c r="E427" s="2" t="s">
        <v>1788</v>
      </c>
      <c r="F427" s="2" t="s">
        <v>1802</v>
      </c>
      <c r="G427" s="2" t="s">
        <v>1482</v>
      </c>
      <c r="H427" s="2" t="s">
        <v>1482</v>
      </c>
      <c r="I427" s="2">
        <v>9909.49</v>
      </c>
      <c r="J427" s="2" t="s">
        <v>1465</v>
      </c>
      <c r="K427" t="str">
        <f>CONCATENATE(E427," ",F427," Akrapovic"," ",C427)</f>
        <v>Lamborghini Huracán LP 580-2 Coupé/Spyder Akrapovic Slip-On Line (Titanium)</v>
      </c>
      <c r="L427" s="4">
        <f t="shared" si="6"/>
        <v>7927.5919999999996</v>
      </c>
      <c r="M427" s="6">
        <v>15</v>
      </c>
    </row>
    <row r="428" spans="1:13" x14ac:dyDescent="0.25">
      <c r="A428" s="2" t="s">
        <v>760</v>
      </c>
      <c r="B428" s="2" t="s">
        <v>1801</v>
      </c>
      <c r="C428" s="2" t="s">
        <v>1491</v>
      </c>
      <c r="D428" s="2" t="s">
        <v>1460</v>
      </c>
      <c r="E428" s="2" t="s">
        <v>1788</v>
      </c>
      <c r="F428" s="2" t="s">
        <v>1803</v>
      </c>
      <c r="G428" s="2" t="s">
        <v>1515</v>
      </c>
      <c r="H428" s="2" t="s">
        <v>1474</v>
      </c>
      <c r="I428" s="2">
        <v>9909.49</v>
      </c>
      <c r="J428" s="2" t="s">
        <v>1465</v>
      </c>
      <c r="K428" t="str">
        <f>CONCATENATE(E428," ",F428," Akrapovic"," ",C428)</f>
        <v>Lamborghini Huracán LP 610-4 Coupé/Spyder Akrapovic Slip-On Line (Titanium)</v>
      </c>
      <c r="L428" s="4">
        <f t="shared" si="6"/>
        <v>7927.5919999999996</v>
      </c>
      <c r="M428" s="6">
        <v>15</v>
      </c>
    </row>
    <row r="429" spans="1:13" x14ac:dyDescent="0.25">
      <c r="A429" s="2" t="s">
        <v>764</v>
      </c>
      <c r="B429" s="2" t="s">
        <v>1804</v>
      </c>
      <c r="C429" s="2" t="s">
        <v>1491</v>
      </c>
      <c r="D429" s="2" t="s">
        <v>1460</v>
      </c>
      <c r="E429" s="2" t="s">
        <v>1805</v>
      </c>
      <c r="F429" s="2" t="s">
        <v>1806</v>
      </c>
      <c r="G429" s="2" t="s">
        <v>1473</v>
      </c>
      <c r="H429" s="2" t="s">
        <v>1515</v>
      </c>
      <c r="I429" s="2">
        <v>5511.81</v>
      </c>
      <c r="J429" s="2" t="s">
        <v>1465</v>
      </c>
      <c r="K429" t="str">
        <f>CONCATENATE(E429," ",F429," Akrapovic"," ",C429)</f>
        <v>McLaren 12C / 12C SPIDER Akrapovic Slip-On Line (Titanium)</v>
      </c>
      <c r="L429" s="4">
        <f t="shared" si="6"/>
        <v>4409.4480000000003</v>
      </c>
      <c r="M429" s="6">
        <v>15</v>
      </c>
    </row>
    <row r="430" spans="1:13" x14ac:dyDescent="0.25">
      <c r="A430" s="2" t="s">
        <v>767</v>
      </c>
      <c r="B430" s="2" t="s">
        <v>1807</v>
      </c>
      <c r="C430" s="2" t="s">
        <v>1491</v>
      </c>
      <c r="D430" s="2" t="s">
        <v>1460</v>
      </c>
      <c r="E430" s="2" t="s">
        <v>1805</v>
      </c>
      <c r="F430" s="2" t="s">
        <v>1808</v>
      </c>
      <c r="G430" s="2" t="s">
        <v>1482</v>
      </c>
      <c r="H430" s="2" t="s">
        <v>1477</v>
      </c>
      <c r="I430" s="2">
        <v>6633.79</v>
      </c>
      <c r="J430" s="2" t="s">
        <v>1465</v>
      </c>
      <c r="K430" t="str">
        <f>CONCATENATE(E430," ",F430," Akrapovic"," ",C430)</f>
        <v>McLaren 540C Akrapovic Slip-On Line (Titanium)</v>
      </c>
      <c r="L430" s="4">
        <f t="shared" si="6"/>
        <v>5307.0320000000002</v>
      </c>
      <c r="M430" s="6">
        <v>15</v>
      </c>
    </row>
    <row r="431" spans="1:13" x14ac:dyDescent="0.25">
      <c r="A431" s="2" t="s">
        <v>767</v>
      </c>
      <c r="B431" s="2" t="s">
        <v>1807</v>
      </c>
      <c r="C431" s="2" t="s">
        <v>1491</v>
      </c>
      <c r="D431" s="2" t="s">
        <v>1460</v>
      </c>
      <c r="E431" s="2" t="s">
        <v>1805</v>
      </c>
      <c r="F431" s="2" t="s">
        <v>1809</v>
      </c>
      <c r="G431" s="2" t="s">
        <v>1482</v>
      </c>
      <c r="H431" s="2" t="s">
        <v>1477</v>
      </c>
      <c r="I431" s="2">
        <v>6633.79</v>
      </c>
      <c r="J431" s="2" t="s">
        <v>1465</v>
      </c>
      <c r="K431" t="str">
        <f>CONCATENATE(E431," ",F431," Akrapovic"," ",C431)</f>
        <v>McLaren 570S/570S SPIDER / 570GT Akrapovic Slip-On Line (Titanium)</v>
      </c>
      <c r="L431" s="4">
        <f t="shared" si="6"/>
        <v>5307.0320000000002</v>
      </c>
      <c r="M431" s="6">
        <v>15</v>
      </c>
    </row>
    <row r="432" spans="1:13" x14ac:dyDescent="0.25">
      <c r="A432" s="2" t="s">
        <v>771</v>
      </c>
      <c r="B432" s="2" t="s">
        <v>1810</v>
      </c>
      <c r="C432" s="2" t="s">
        <v>1491</v>
      </c>
      <c r="D432" s="2" t="s">
        <v>1460</v>
      </c>
      <c r="E432" s="2" t="s">
        <v>1805</v>
      </c>
      <c r="F432" s="2" t="s">
        <v>1811</v>
      </c>
      <c r="G432" s="2" t="s">
        <v>1515</v>
      </c>
      <c r="H432" s="2" t="s">
        <v>1567</v>
      </c>
      <c r="I432" s="2">
        <v>5879.23</v>
      </c>
      <c r="J432" s="2" t="s">
        <v>1465</v>
      </c>
      <c r="K432" t="str">
        <f>CONCATENATE(E432," ",F432," Akrapovic"," ",C432)</f>
        <v>McLaren 650S / 650S SPIDER Akrapovic Slip-On Line (Titanium)</v>
      </c>
      <c r="L432" s="4">
        <f t="shared" si="6"/>
        <v>4703.384</v>
      </c>
      <c r="M432" s="6">
        <v>15</v>
      </c>
    </row>
    <row r="433" spans="1:13" x14ac:dyDescent="0.25">
      <c r="A433" s="2" t="s">
        <v>774</v>
      </c>
      <c r="B433" s="2" t="s">
        <v>1812</v>
      </c>
      <c r="C433" s="2" t="s">
        <v>1564</v>
      </c>
      <c r="D433" s="2" t="s">
        <v>1460</v>
      </c>
      <c r="E433" s="2" t="s">
        <v>1813</v>
      </c>
      <c r="F433" s="2" t="s">
        <v>1814</v>
      </c>
      <c r="G433" s="2" t="s">
        <v>1567</v>
      </c>
      <c r="H433" s="2" t="s">
        <v>1506</v>
      </c>
      <c r="I433" s="2">
        <v>940.66</v>
      </c>
      <c r="J433" s="2" t="s">
        <v>1465</v>
      </c>
      <c r="K433" t="str">
        <f>CONCATENATE(E433," ",F433," Akrapovic"," ",C433)</f>
        <v>Mercedes-AMG A 35 (V177) Akrapovic Evolution Link pipe set (SS)</v>
      </c>
      <c r="L433" s="4">
        <f t="shared" si="6"/>
        <v>752.52800000000002</v>
      </c>
      <c r="M433" s="6">
        <v>15</v>
      </c>
    </row>
    <row r="434" spans="1:13" x14ac:dyDescent="0.25">
      <c r="A434" s="2" t="s">
        <v>777</v>
      </c>
      <c r="B434" s="2" t="s">
        <v>1815</v>
      </c>
      <c r="C434" s="2" t="s">
        <v>1491</v>
      </c>
      <c r="D434" s="2" t="s">
        <v>1460</v>
      </c>
      <c r="E434" s="2" t="s">
        <v>1813</v>
      </c>
      <c r="F434" s="2" t="s">
        <v>1814</v>
      </c>
      <c r="G434" s="2" t="s">
        <v>1567</v>
      </c>
      <c r="H434" s="2" t="s">
        <v>1506</v>
      </c>
      <c r="I434" s="2">
        <v>3798.9</v>
      </c>
      <c r="J434" s="2" t="s">
        <v>1465</v>
      </c>
      <c r="K434" t="str">
        <f>CONCATENATE(E434," ",F434," Akrapovic"," ",C434)</f>
        <v>Mercedes-AMG A 35 (V177) Akrapovic Slip-On Line (Titanium)</v>
      </c>
      <c r="L434" s="4">
        <f t="shared" si="6"/>
        <v>3039.12</v>
      </c>
      <c r="M434" s="6">
        <v>15</v>
      </c>
    </row>
    <row r="435" spans="1:13" x14ac:dyDescent="0.25">
      <c r="A435" s="2" t="s">
        <v>777</v>
      </c>
      <c r="B435" s="2" t="s">
        <v>1815</v>
      </c>
      <c r="C435" s="2" t="s">
        <v>1491</v>
      </c>
      <c r="D435" s="2" t="s">
        <v>1460</v>
      </c>
      <c r="E435" s="2" t="s">
        <v>1813</v>
      </c>
      <c r="F435" s="2" t="s">
        <v>1816</v>
      </c>
      <c r="G435" s="2" t="s">
        <v>1567</v>
      </c>
      <c r="H435" s="2" t="s">
        <v>1506</v>
      </c>
      <c r="I435" s="2">
        <v>3798.9</v>
      </c>
      <c r="J435" s="2" t="s">
        <v>1465</v>
      </c>
      <c r="K435" t="str">
        <f>CONCATENATE(E435," ",F435," Akrapovic"," ",C435)</f>
        <v>Mercedes-AMG A 35 (V177) - OPF/GPF Akrapovic Slip-On Line (Titanium)</v>
      </c>
      <c r="L435" s="4">
        <f t="shared" si="6"/>
        <v>3039.12</v>
      </c>
      <c r="M435" s="6">
        <v>15</v>
      </c>
    </row>
    <row r="436" spans="1:13" x14ac:dyDescent="0.25">
      <c r="A436" s="2" t="s">
        <v>774</v>
      </c>
      <c r="B436" s="2" t="s">
        <v>1812</v>
      </c>
      <c r="C436" s="2" t="s">
        <v>1564</v>
      </c>
      <c r="D436" s="2" t="s">
        <v>1460</v>
      </c>
      <c r="E436" s="2" t="s">
        <v>1813</v>
      </c>
      <c r="F436" s="2" t="s">
        <v>1816</v>
      </c>
      <c r="G436" s="2" t="s">
        <v>1567</v>
      </c>
      <c r="H436" s="2" t="s">
        <v>1506</v>
      </c>
      <c r="I436" s="2">
        <v>940.66</v>
      </c>
      <c r="J436" s="2" t="s">
        <v>1465</v>
      </c>
      <c r="K436" t="str">
        <f>CONCATENATE(E436," ",F436," Akrapovic"," ",C436)</f>
        <v>Mercedes-AMG A 35 (V177) - OPF/GPF Akrapovic Evolution Link pipe set (SS)</v>
      </c>
      <c r="L436" s="4">
        <f t="shared" si="6"/>
        <v>752.52800000000002</v>
      </c>
      <c r="M436" s="6">
        <v>15</v>
      </c>
    </row>
    <row r="437" spans="1:13" x14ac:dyDescent="0.25">
      <c r="A437" s="2" t="s">
        <v>774</v>
      </c>
      <c r="B437" s="2" t="s">
        <v>1812</v>
      </c>
      <c r="C437" s="2" t="s">
        <v>1564</v>
      </c>
      <c r="D437" s="2" t="s">
        <v>1460</v>
      </c>
      <c r="E437" s="2" t="s">
        <v>1813</v>
      </c>
      <c r="F437" s="2" t="s">
        <v>1817</v>
      </c>
      <c r="G437" s="2" t="s">
        <v>1567</v>
      </c>
      <c r="H437" s="2" t="s">
        <v>1506</v>
      </c>
      <c r="I437" s="2">
        <v>940.66</v>
      </c>
      <c r="J437" s="2" t="s">
        <v>1465</v>
      </c>
      <c r="K437" t="str">
        <f>CONCATENATE(E437," ",F437," Akrapovic"," ",C437)</f>
        <v>Mercedes-AMG A 35 (W177) Akrapovic Evolution Link pipe set (SS)</v>
      </c>
      <c r="L437" s="4">
        <f t="shared" si="6"/>
        <v>752.52800000000002</v>
      </c>
      <c r="M437" s="6">
        <v>15</v>
      </c>
    </row>
    <row r="438" spans="1:13" x14ac:dyDescent="0.25">
      <c r="A438" s="2" t="s">
        <v>783</v>
      </c>
      <c r="B438" s="2" t="s">
        <v>1818</v>
      </c>
      <c r="C438" s="2" t="s">
        <v>1491</v>
      </c>
      <c r="D438" s="2" t="s">
        <v>1460</v>
      </c>
      <c r="E438" s="2" t="s">
        <v>1813</v>
      </c>
      <c r="F438" s="2" t="s">
        <v>1817</v>
      </c>
      <c r="G438" s="2" t="s">
        <v>1567</v>
      </c>
      <c r="H438" s="2" t="s">
        <v>1506</v>
      </c>
      <c r="I438" s="2">
        <v>3798.9</v>
      </c>
      <c r="J438" s="2" t="s">
        <v>1465</v>
      </c>
      <c r="K438" t="str">
        <f>CONCATENATE(E438," ",F438," Akrapovic"," ",C438)</f>
        <v>Mercedes-AMG A 35 (W177) Akrapovic Slip-On Line (Titanium)</v>
      </c>
      <c r="L438" s="4">
        <f t="shared" si="6"/>
        <v>3039.12</v>
      </c>
      <c r="M438" s="6">
        <v>15</v>
      </c>
    </row>
    <row r="439" spans="1:13" x14ac:dyDescent="0.25">
      <c r="A439" s="2" t="s">
        <v>783</v>
      </c>
      <c r="B439" s="2" t="s">
        <v>1818</v>
      </c>
      <c r="C439" s="2" t="s">
        <v>1491</v>
      </c>
      <c r="D439" s="2" t="s">
        <v>1460</v>
      </c>
      <c r="E439" s="2" t="s">
        <v>1813</v>
      </c>
      <c r="F439" s="2" t="s">
        <v>1819</v>
      </c>
      <c r="G439" s="2" t="s">
        <v>1567</v>
      </c>
      <c r="H439" s="2" t="s">
        <v>1506</v>
      </c>
      <c r="I439" s="2">
        <v>3798.9</v>
      </c>
      <c r="J439" s="2" t="s">
        <v>1465</v>
      </c>
      <c r="K439" t="str">
        <f>CONCATENATE(E439," ",F439," Akrapovic"," ",C439)</f>
        <v>Mercedes-AMG A 35 (W177) - OPF/GPF Akrapovic Slip-On Line (Titanium)</v>
      </c>
      <c r="L439" s="4">
        <f t="shared" si="6"/>
        <v>3039.12</v>
      </c>
      <c r="M439" s="6">
        <v>15</v>
      </c>
    </row>
    <row r="440" spans="1:13" x14ac:dyDescent="0.25">
      <c r="A440" s="2" t="s">
        <v>774</v>
      </c>
      <c r="B440" s="2" t="s">
        <v>1812</v>
      </c>
      <c r="C440" s="2" t="s">
        <v>1564</v>
      </c>
      <c r="D440" s="2" t="s">
        <v>1460</v>
      </c>
      <c r="E440" s="2" t="s">
        <v>1813</v>
      </c>
      <c r="F440" s="2" t="s">
        <v>1819</v>
      </c>
      <c r="G440" s="2" t="s">
        <v>1567</v>
      </c>
      <c r="H440" s="2" t="s">
        <v>1506</v>
      </c>
      <c r="I440" s="2">
        <v>940.66</v>
      </c>
      <c r="J440" s="2" t="s">
        <v>1465</v>
      </c>
      <c r="K440" t="str">
        <f>CONCATENATE(E440," ",F440," Akrapovic"," ",C440)</f>
        <v>Mercedes-AMG A 35 (W177) - OPF/GPF Akrapovic Evolution Link pipe set (SS)</v>
      </c>
      <c r="L440" s="4">
        <f t="shared" si="6"/>
        <v>752.52800000000002</v>
      </c>
      <c r="M440" s="6">
        <v>15</v>
      </c>
    </row>
    <row r="441" spans="1:13" x14ac:dyDescent="0.25">
      <c r="A441" s="2" t="s">
        <v>774</v>
      </c>
      <c r="B441" s="2" t="s">
        <v>1812</v>
      </c>
      <c r="C441" s="2" t="s">
        <v>1564</v>
      </c>
      <c r="D441" s="2" t="s">
        <v>1460</v>
      </c>
      <c r="E441" s="2" t="s">
        <v>1813</v>
      </c>
      <c r="F441" s="2" t="s">
        <v>1820</v>
      </c>
      <c r="G441" s="2" t="s">
        <v>1567</v>
      </c>
      <c r="H441" s="2" t="s">
        <v>1506</v>
      </c>
      <c r="I441" s="2">
        <v>940.66</v>
      </c>
      <c r="J441" s="2" t="s">
        <v>1465</v>
      </c>
      <c r="K441" t="str">
        <f>CONCATENATE(E441," ",F441," Akrapovic"," ",C441)</f>
        <v>Mercedes-AMG A 35 L (Z177) Akrapovic Evolution Link pipe set (SS)</v>
      </c>
      <c r="L441" s="4">
        <f t="shared" si="6"/>
        <v>752.52800000000002</v>
      </c>
      <c r="M441" s="6">
        <v>15</v>
      </c>
    </row>
    <row r="442" spans="1:13" x14ac:dyDescent="0.25">
      <c r="A442" s="2" t="s">
        <v>789</v>
      </c>
      <c r="B442" s="2" t="s">
        <v>1821</v>
      </c>
      <c r="C442" s="2" t="s">
        <v>1491</v>
      </c>
      <c r="D442" s="2" t="s">
        <v>1460</v>
      </c>
      <c r="E442" s="2" t="s">
        <v>1813</v>
      </c>
      <c r="F442" s="2" t="s">
        <v>1820</v>
      </c>
      <c r="G442" s="2" t="s">
        <v>1567</v>
      </c>
      <c r="H442" s="2" t="s">
        <v>1506</v>
      </c>
      <c r="I442" s="2">
        <v>3870.69</v>
      </c>
      <c r="J442" s="2" t="s">
        <v>1465</v>
      </c>
      <c r="K442" t="str">
        <f>CONCATENATE(E442," ",F442," Akrapovic"," ",C442)</f>
        <v>Mercedes-AMG A 35 L (Z177) Akrapovic Slip-On Line (Titanium)</v>
      </c>
      <c r="L442" s="4">
        <f t="shared" si="6"/>
        <v>3096.5520000000001</v>
      </c>
      <c r="M442" s="6">
        <v>15</v>
      </c>
    </row>
    <row r="443" spans="1:13" x14ac:dyDescent="0.25">
      <c r="A443" s="2" t="s">
        <v>792</v>
      </c>
      <c r="B443" s="2" t="s">
        <v>1822</v>
      </c>
      <c r="C443" s="2" t="s">
        <v>1479</v>
      </c>
      <c r="D443" s="2" t="s">
        <v>1460</v>
      </c>
      <c r="E443" s="2" t="s">
        <v>1813</v>
      </c>
      <c r="F443" s="2" t="s">
        <v>1823</v>
      </c>
      <c r="G443" s="2" t="s">
        <v>1477</v>
      </c>
      <c r="H443" s="2" t="s">
        <v>1505</v>
      </c>
      <c r="I443" s="2">
        <v>4829.25</v>
      </c>
      <c r="J443" s="2" t="s">
        <v>1465</v>
      </c>
      <c r="K443" t="str">
        <f>CONCATENATE(E443," ",F443," Akrapovic"," ",C443)</f>
        <v>Mercedes-AMG A 45 / A 45 S (W177) Akrapovic Evolution Line (Titanium)</v>
      </c>
      <c r="L443" s="4">
        <f t="shared" si="6"/>
        <v>3863.4</v>
      </c>
      <c r="M443" s="6">
        <v>15</v>
      </c>
    </row>
    <row r="444" spans="1:13" x14ac:dyDescent="0.25">
      <c r="A444" s="2" t="s">
        <v>795</v>
      </c>
      <c r="B444" s="2" t="s">
        <v>1824</v>
      </c>
      <c r="C444" s="2" t="s">
        <v>1593</v>
      </c>
      <c r="D444" s="2" t="s">
        <v>1460</v>
      </c>
      <c r="E444" s="2" t="s">
        <v>1813</v>
      </c>
      <c r="F444" s="2" t="s">
        <v>1823</v>
      </c>
      <c r="G444" s="2" t="s">
        <v>1477</v>
      </c>
      <c r="H444" s="2" t="s">
        <v>1505</v>
      </c>
      <c r="I444" s="2">
        <v>2226.61</v>
      </c>
      <c r="J444" s="2" t="s">
        <v>1465</v>
      </c>
      <c r="K444" t="str">
        <f>CONCATENATE(E444," ",F444," Akrapovic"," ",C444)</f>
        <v>Mercedes-AMG A 45 / A 45 S (W177) Akrapovic Downpipe w Cat (SS)</v>
      </c>
      <c r="L444" s="4">
        <f t="shared" si="6"/>
        <v>1781.288</v>
      </c>
      <c r="M444" s="6">
        <v>15</v>
      </c>
    </row>
    <row r="445" spans="1:13" x14ac:dyDescent="0.25">
      <c r="A445" s="2" t="s">
        <v>798</v>
      </c>
      <c r="B445" s="2" t="s">
        <v>1825</v>
      </c>
      <c r="C445" s="2" t="s">
        <v>1471</v>
      </c>
      <c r="D445" s="2" t="s">
        <v>1460</v>
      </c>
      <c r="E445" s="2" t="s">
        <v>1813</v>
      </c>
      <c r="F445" s="2" t="s">
        <v>1823</v>
      </c>
      <c r="G445" s="2" t="s">
        <v>1477</v>
      </c>
      <c r="H445" s="2" t="s">
        <v>1505</v>
      </c>
      <c r="I445" s="2">
        <v>420.55</v>
      </c>
      <c r="J445" s="2" t="s">
        <v>1465</v>
      </c>
      <c r="K445" t="str">
        <f>CONCATENATE(E445," ",F445," Akrapovic"," ",C445)</f>
        <v>Mercedes-AMG A 45 / A 45 S (W177) Akrapovic Akrapovič Sound Kit</v>
      </c>
      <c r="L445" s="4">
        <f t="shared" si="6"/>
        <v>336.44</v>
      </c>
      <c r="M445" s="6">
        <v>15</v>
      </c>
    </row>
    <row r="446" spans="1:13" x14ac:dyDescent="0.25">
      <c r="A446" s="2" t="s">
        <v>800</v>
      </c>
      <c r="B446" s="2" t="s">
        <v>1826</v>
      </c>
      <c r="C446" s="2" t="s">
        <v>1564</v>
      </c>
      <c r="D446" s="2" t="s">
        <v>1460</v>
      </c>
      <c r="E446" s="2" t="s">
        <v>1813</v>
      </c>
      <c r="F446" s="2" t="s">
        <v>1823</v>
      </c>
      <c r="G446" s="2" t="s">
        <v>1477</v>
      </c>
      <c r="H446" s="2" t="s">
        <v>1505</v>
      </c>
      <c r="I446" s="2">
        <v>678.7</v>
      </c>
      <c r="J446" s="2" t="s">
        <v>1465</v>
      </c>
      <c r="K446" t="str">
        <f>CONCATENATE(E446," ",F446," Akrapovic"," ",C446)</f>
        <v>Mercedes-AMG A 45 / A 45 S (W177) Akrapovic Evolution Link pipe set (SS)</v>
      </c>
      <c r="L446" s="4">
        <f t="shared" si="6"/>
        <v>542.96</v>
      </c>
      <c r="M446" s="6">
        <v>15</v>
      </c>
    </row>
    <row r="447" spans="1:13" x14ac:dyDescent="0.25">
      <c r="A447" s="2" t="s">
        <v>795</v>
      </c>
      <c r="B447" s="2" t="s">
        <v>1824</v>
      </c>
      <c r="C447" s="2" t="s">
        <v>1593</v>
      </c>
      <c r="D447" s="2" t="s">
        <v>1460</v>
      </c>
      <c r="E447" s="2" t="s">
        <v>1813</v>
      </c>
      <c r="F447" s="2" t="s">
        <v>1827</v>
      </c>
      <c r="G447" s="2" t="s">
        <v>1477</v>
      </c>
      <c r="H447" s="2" t="s">
        <v>1477</v>
      </c>
      <c r="I447" s="2">
        <v>2226.61</v>
      </c>
      <c r="J447" s="2" t="s">
        <v>1465</v>
      </c>
      <c r="K447" t="str">
        <f>CONCATENATE(E447," ",F447," Akrapovic"," ",C447)</f>
        <v>Mercedes-AMG A 45 / A 45 S (W177) - OPF/GPF Akrapovic Downpipe w Cat (SS)</v>
      </c>
      <c r="L447" s="4">
        <f t="shared" si="6"/>
        <v>1781.288</v>
      </c>
      <c r="M447" s="6">
        <v>15</v>
      </c>
    </row>
    <row r="448" spans="1:13" x14ac:dyDescent="0.25">
      <c r="A448" s="2" t="s">
        <v>792</v>
      </c>
      <c r="B448" s="2" t="s">
        <v>1822</v>
      </c>
      <c r="C448" s="2" t="s">
        <v>1479</v>
      </c>
      <c r="D448" s="2" t="s">
        <v>1460</v>
      </c>
      <c r="E448" s="2" t="s">
        <v>1813</v>
      </c>
      <c r="F448" s="2" t="s">
        <v>1827</v>
      </c>
      <c r="G448" s="2" t="s">
        <v>1477</v>
      </c>
      <c r="H448" s="2" t="s">
        <v>1505</v>
      </c>
      <c r="I448" s="2">
        <v>4829.25</v>
      </c>
      <c r="J448" s="2" t="s">
        <v>1465</v>
      </c>
      <c r="K448" t="str">
        <f>CONCATENATE(E448," ",F448," Akrapovic"," ",C448)</f>
        <v>Mercedes-AMG A 45 / A 45 S (W177) - OPF/GPF Akrapovic Evolution Line (Titanium)</v>
      </c>
      <c r="L448" s="4">
        <f t="shared" si="6"/>
        <v>3863.4</v>
      </c>
      <c r="M448" s="6">
        <v>15</v>
      </c>
    </row>
    <row r="449" spans="1:13" x14ac:dyDescent="0.25">
      <c r="A449" s="2" t="s">
        <v>800</v>
      </c>
      <c r="B449" s="2" t="s">
        <v>1826</v>
      </c>
      <c r="C449" s="2" t="s">
        <v>1564</v>
      </c>
      <c r="D449" s="2" t="s">
        <v>1460</v>
      </c>
      <c r="E449" s="2" t="s">
        <v>1813</v>
      </c>
      <c r="F449" s="2" t="s">
        <v>1827</v>
      </c>
      <c r="G449" s="2" t="s">
        <v>1477</v>
      </c>
      <c r="H449" s="2" t="s">
        <v>1505</v>
      </c>
      <c r="I449" s="2">
        <v>678.7</v>
      </c>
      <c r="J449" s="2" t="s">
        <v>1465</v>
      </c>
      <c r="K449" t="str">
        <f>CONCATENATE(E449," ",F449," Akrapovic"," ",C449)</f>
        <v>Mercedes-AMG A 45 / A 45 S (W177) - OPF/GPF Akrapovic Evolution Link pipe set (SS)</v>
      </c>
      <c r="L449" s="4">
        <f t="shared" si="6"/>
        <v>542.96</v>
      </c>
      <c r="M449" s="6">
        <v>15</v>
      </c>
    </row>
    <row r="450" spans="1:13" x14ac:dyDescent="0.25">
      <c r="A450" s="2" t="s">
        <v>798</v>
      </c>
      <c r="B450" s="2" t="s">
        <v>1825</v>
      </c>
      <c r="C450" s="2" t="s">
        <v>1471</v>
      </c>
      <c r="D450" s="2" t="s">
        <v>1460</v>
      </c>
      <c r="E450" s="2" t="s">
        <v>1813</v>
      </c>
      <c r="F450" s="2" t="s">
        <v>1827</v>
      </c>
      <c r="G450" s="2" t="s">
        <v>1477</v>
      </c>
      <c r="H450" s="2" t="s">
        <v>1505</v>
      </c>
      <c r="I450" s="2">
        <v>420.55</v>
      </c>
      <c r="J450" s="2" t="s">
        <v>1465</v>
      </c>
      <c r="K450" t="str">
        <f>CONCATENATE(E450," ",F450," Akrapovic"," ",C450)</f>
        <v>Mercedes-AMG A 45 / A 45 S (W177) - OPF/GPF Akrapovic Akrapovič Sound Kit</v>
      </c>
      <c r="L450" s="4">
        <f t="shared" ref="L450:L513" si="7">I450/1.25</f>
        <v>336.44</v>
      </c>
      <c r="M450" s="6">
        <v>15</v>
      </c>
    </row>
    <row r="451" spans="1:13" x14ac:dyDescent="0.25">
      <c r="A451" s="2" t="s">
        <v>807</v>
      </c>
      <c r="B451" s="2" t="s">
        <v>1828</v>
      </c>
      <c r="C451" s="2" t="s">
        <v>1593</v>
      </c>
      <c r="D451" s="2" t="s">
        <v>1460</v>
      </c>
      <c r="E451" s="2" t="s">
        <v>1813</v>
      </c>
      <c r="F451" s="2" t="s">
        <v>1827</v>
      </c>
      <c r="G451" s="2" t="s">
        <v>1525</v>
      </c>
      <c r="H451" s="2" t="s">
        <v>1505</v>
      </c>
      <c r="I451" s="2">
        <v>2357.59</v>
      </c>
      <c r="J451" s="2" t="s">
        <v>1465</v>
      </c>
      <c r="K451" t="str">
        <f>CONCATENATE(E451," ",F451," Akrapovic"," ",C451)</f>
        <v>Mercedes-AMG A 45 / A 45 S (W177) - OPF/GPF Akrapovic Downpipe w Cat (SS)</v>
      </c>
      <c r="L451" s="4">
        <f t="shared" si="7"/>
        <v>1886.0720000000001</v>
      </c>
      <c r="M451" s="6">
        <v>15</v>
      </c>
    </row>
    <row r="452" spans="1:13" x14ac:dyDescent="0.25">
      <c r="A452" s="2" t="s">
        <v>809</v>
      </c>
      <c r="B452" s="2" t="s">
        <v>1829</v>
      </c>
      <c r="C452" s="2" t="s">
        <v>1471</v>
      </c>
      <c r="D452" s="2" t="s">
        <v>1460</v>
      </c>
      <c r="E452" s="2" t="s">
        <v>1813</v>
      </c>
      <c r="F452" s="2" t="s">
        <v>1830</v>
      </c>
      <c r="G452" s="2" t="s">
        <v>1482</v>
      </c>
      <c r="H452" s="2" t="s">
        <v>1474</v>
      </c>
      <c r="I452" s="2">
        <v>393.89</v>
      </c>
      <c r="J452" s="2" t="s">
        <v>1465</v>
      </c>
      <c r="K452" t="str">
        <f>CONCATENATE(E452," ",F452," Akrapovic"," ",C452)</f>
        <v>Mercedes-AMG C 63 Coupé (C205) Akrapovic Akrapovič Sound Kit</v>
      </c>
      <c r="L452" s="4">
        <f t="shared" si="7"/>
        <v>315.11199999999997</v>
      </c>
      <c r="M452" s="6">
        <v>15</v>
      </c>
    </row>
    <row r="453" spans="1:13" x14ac:dyDescent="0.25">
      <c r="A453" s="2" t="s">
        <v>812</v>
      </c>
      <c r="B453" s="2" t="s">
        <v>1831</v>
      </c>
      <c r="C453" s="2" t="s">
        <v>1489</v>
      </c>
      <c r="D453" s="2" t="s">
        <v>1460</v>
      </c>
      <c r="E453" s="2" t="s">
        <v>1813</v>
      </c>
      <c r="F453" s="2" t="s">
        <v>1830</v>
      </c>
      <c r="G453" s="2" t="s">
        <v>1482</v>
      </c>
      <c r="H453" s="2" t="s">
        <v>1474</v>
      </c>
      <c r="I453" s="2">
        <v>2016.09</v>
      </c>
      <c r="J453" s="2" t="s">
        <v>1465</v>
      </c>
      <c r="K453" t="str">
        <f>CONCATENATE(E453," ",F453," Akrapovic"," ",C453)</f>
        <v>Mercedes-AMG C 63 Coupé (C205) Akrapovic Evolution Link Pipe Set (Titanium)</v>
      </c>
      <c r="L453" s="4">
        <f t="shared" si="7"/>
        <v>1612.8719999999998</v>
      </c>
      <c r="M453" s="6">
        <v>15</v>
      </c>
    </row>
    <row r="454" spans="1:13" x14ac:dyDescent="0.25">
      <c r="A454" s="2" t="s">
        <v>815</v>
      </c>
      <c r="B454" s="2" t="s">
        <v>1832</v>
      </c>
      <c r="C454" s="2" t="s">
        <v>1764</v>
      </c>
      <c r="D454" s="2" t="s">
        <v>1460</v>
      </c>
      <c r="E454" s="2" t="s">
        <v>1813</v>
      </c>
      <c r="F454" s="2" t="s">
        <v>1830</v>
      </c>
      <c r="G454" s="2" t="s">
        <v>1482</v>
      </c>
      <c r="H454" s="2" t="s">
        <v>1474</v>
      </c>
      <c r="I454" s="2">
        <v>710.5</v>
      </c>
      <c r="J454" s="2" t="s">
        <v>1465</v>
      </c>
      <c r="K454" t="str">
        <f>CONCATENATE(E454," ",F454," Akrapovic"," ",C454)</f>
        <v>Mercedes-AMG C 63 Coupé (C205) Akrapovic Valve Actuator Kit</v>
      </c>
      <c r="L454" s="4">
        <f t="shared" si="7"/>
        <v>568.4</v>
      </c>
      <c r="M454" s="6">
        <v>15</v>
      </c>
    </row>
    <row r="455" spans="1:13" x14ac:dyDescent="0.25">
      <c r="A455" s="2" t="s">
        <v>818</v>
      </c>
      <c r="B455" s="2" t="s">
        <v>1833</v>
      </c>
      <c r="C455" s="2" t="s">
        <v>1479</v>
      </c>
      <c r="D455" s="2" t="s">
        <v>1460</v>
      </c>
      <c r="E455" s="2" t="s">
        <v>1813</v>
      </c>
      <c r="F455" s="2" t="s">
        <v>1830</v>
      </c>
      <c r="G455" s="2" t="s">
        <v>1482</v>
      </c>
      <c r="H455" s="2" t="s">
        <v>1474</v>
      </c>
      <c r="I455" s="2">
        <v>5359.01</v>
      </c>
      <c r="J455" s="2" t="s">
        <v>1465</v>
      </c>
      <c r="K455" t="str">
        <f>CONCATENATE(E455," ",F455," Akrapovic"," ",C455)</f>
        <v>Mercedes-AMG C 63 Coupé (C205) Akrapovic Evolution Line (Titanium)</v>
      </c>
      <c r="L455" s="4">
        <f t="shared" si="7"/>
        <v>4287.2080000000005</v>
      </c>
      <c r="M455" s="6">
        <v>15</v>
      </c>
    </row>
    <row r="456" spans="1:13" x14ac:dyDescent="0.25">
      <c r="A456" s="2" t="s">
        <v>815</v>
      </c>
      <c r="B456" s="2" t="s">
        <v>1832</v>
      </c>
      <c r="C456" s="2" t="s">
        <v>1764</v>
      </c>
      <c r="D456" s="2" t="s">
        <v>1460</v>
      </c>
      <c r="E456" s="2" t="s">
        <v>1813</v>
      </c>
      <c r="F456" s="2" t="s">
        <v>1834</v>
      </c>
      <c r="G456" s="2" t="s">
        <v>1499</v>
      </c>
      <c r="H456" s="2" t="s">
        <v>1474</v>
      </c>
      <c r="I456" s="2">
        <v>710.5</v>
      </c>
      <c r="J456" s="2" t="s">
        <v>1465</v>
      </c>
      <c r="K456" t="str">
        <f>CONCATENATE(E456," ",F456," Akrapovic"," ",C456)</f>
        <v>Mercedes-AMG C 63 Estate (S205) Akrapovic Valve Actuator Kit</v>
      </c>
      <c r="L456" s="4">
        <f t="shared" si="7"/>
        <v>568.4</v>
      </c>
      <c r="M456" s="6">
        <v>15</v>
      </c>
    </row>
    <row r="457" spans="1:13" x14ac:dyDescent="0.25">
      <c r="A457" s="2" t="s">
        <v>822</v>
      </c>
      <c r="B457" s="2" t="s">
        <v>1835</v>
      </c>
      <c r="C457" s="2" t="s">
        <v>1836</v>
      </c>
      <c r="D457" s="2" t="s">
        <v>1460</v>
      </c>
      <c r="E457" s="2" t="s">
        <v>1813</v>
      </c>
      <c r="F457" s="2" t="s">
        <v>1834</v>
      </c>
      <c r="G457" s="2" t="s">
        <v>1499</v>
      </c>
      <c r="H457" s="2" t="s">
        <v>1474</v>
      </c>
      <c r="I457" s="2">
        <v>5359.01</v>
      </c>
      <c r="J457" s="2" t="s">
        <v>1465</v>
      </c>
      <c r="K457" t="str">
        <f>CONCATENATE(E457," ",F457," Akrapovic"," ",C457)</f>
        <v>Mercedes-AMG C 63 Estate (S205) Akrapovic Evolution Line (Titanium) S205</v>
      </c>
      <c r="L457" s="4">
        <f t="shared" si="7"/>
        <v>4287.2080000000005</v>
      </c>
      <c r="M457" s="6">
        <v>15</v>
      </c>
    </row>
    <row r="458" spans="1:13" x14ac:dyDescent="0.25">
      <c r="A458" s="2" t="s">
        <v>812</v>
      </c>
      <c r="B458" s="2" t="s">
        <v>1831</v>
      </c>
      <c r="C458" s="2" t="s">
        <v>1489</v>
      </c>
      <c r="D458" s="2" t="s">
        <v>1460</v>
      </c>
      <c r="E458" s="2" t="s">
        <v>1813</v>
      </c>
      <c r="F458" s="2" t="s">
        <v>1834</v>
      </c>
      <c r="G458" s="2" t="s">
        <v>1499</v>
      </c>
      <c r="H458" s="2" t="s">
        <v>1474</v>
      </c>
      <c r="I458" s="2">
        <v>2016.09</v>
      </c>
      <c r="J458" s="2" t="s">
        <v>1465</v>
      </c>
      <c r="K458" t="str">
        <f>CONCATENATE(E458," ",F458," Akrapovic"," ",C458)</f>
        <v>Mercedes-AMG C 63 Estate (S205) Akrapovic Evolution Link Pipe Set (Titanium)</v>
      </c>
      <c r="L458" s="4">
        <f t="shared" si="7"/>
        <v>1612.8719999999998</v>
      </c>
      <c r="M458" s="6">
        <v>15</v>
      </c>
    </row>
    <row r="459" spans="1:13" x14ac:dyDescent="0.25">
      <c r="A459" s="2" t="s">
        <v>809</v>
      </c>
      <c r="B459" s="2" t="s">
        <v>1829</v>
      </c>
      <c r="C459" s="2" t="s">
        <v>1471</v>
      </c>
      <c r="D459" s="2" t="s">
        <v>1460</v>
      </c>
      <c r="E459" s="2" t="s">
        <v>1813</v>
      </c>
      <c r="F459" s="2" t="s">
        <v>1834</v>
      </c>
      <c r="G459" s="2" t="s">
        <v>1499</v>
      </c>
      <c r="H459" s="2" t="s">
        <v>1474</v>
      </c>
      <c r="I459" s="2">
        <v>393.89</v>
      </c>
      <c r="J459" s="2" t="s">
        <v>1465</v>
      </c>
      <c r="K459" t="str">
        <f>CONCATENATE(E459," ",F459," Akrapovic"," ",C459)</f>
        <v>Mercedes-AMG C 63 Estate (S205) Akrapovic Akrapovič Sound Kit</v>
      </c>
      <c r="L459" s="4">
        <f t="shared" si="7"/>
        <v>315.11199999999997</v>
      </c>
      <c r="M459" s="6">
        <v>15</v>
      </c>
    </row>
    <row r="460" spans="1:13" x14ac:dyDescent="0.25">
      <c r="A460" s="2" t="s">
        <v>809</v>
      </c>
      <c r="B460" s="2" t="s">
        <v>1829</v>
      </c>
      <c r="C460" s="2" t="s">
        <v>1471</v>
      </c>
      <c r="D460" s="2" t="s">
        <v>1460</v>
      </c>
      <c r="E460" s="2" t="s">
        <v>1813</v>
      </c>
      <c r="F460" s="2" t="s">
        <v>1837</v>
      </c>
      <c r="G460" s="2" t="s">
        <v>1499</v>
      </c>
      <c r="H460" s="2" t="s">
        <v>1474</v>
      </c>
      <c r="I460" s="2">
        <v>393.89</v>
      </c>
      <c r="J460" s="2" t="s">
        <v>1465</v>
      </c>
      <c r="K460" t="str">
        <f>CONCATENATE(E460," ",F460," Akrapovic"," ",C460)</f>
        <v>Mercedes-AMG C 63 Sedan (W205) Akrapovic Akrapovič Sound Kit</v>
      </c>
      <c r="L460" s="4">
        <f t="shared" si="7"/>
        <v>315.11199999999997</v>
      </c>
      <c r="M460" s="6">
        <v>15</v>
      </c>
    </row>
    <row r="461" spans="1:13" x14ac:dyDescent="0.25">
      <c r="A461" s="2" t="s">
        <v>812</v>
      </c>
      <c r="B461" s="2" t="s">
        <v>1831</v>
      </c>
      <c r="C461" s="2" t="s">
        <v>1489</v>
      </c>
      <c r="D461" s="2" t="s">
        <v>1460</v>
      </c>
      <c r="E461" s="2" t="s">
        <v>1813</v>
      </c>
      <c r="F461" s="2" t="s">
        <v>1837</v>
      </c>
      <c r="G461" s="2" t="s">
        <v>1499</v>
      </c>
      <c r="H461" s="2" t="s">
        <v>1474</v>
      </c>
      <c r="I461" s="2">
        <v>2016.09</v>
      </c>
      <c r="J461" s="2" t="s">
        <v>1465</v>
      </c>
      <c r="K461" t="str">
        <f>CONCATENATE(E461," ",F461," Akrapovic"," ",C461)</f>
        <v>Mercedes-AMG C 63 Sedan (W205) Akrapovic Evolution Link Pipe Set (Titanium)</v>
      </c>
      <c r="L461" s="4">
        <f t="shared" si="7"/>
        <v>1612.8719999999998</v>
      </c>
      <c r="M461" s="6">
        <v>15</v>
      </c>
    </row>
    <row r="462" spans="1:13" x14ac:dyDescent="0.25">
      <c r="A462" s="2" t="s">
        <v>815</v>
      </c>
      <c r="B462" s="2" t="s">
        <v>1832</v>
      </c>
      <c r="C462" s="2" t="s">
        <v>1764</v>
      </c>
      <c r="D462" s="2" t="s">
        <v>1460</v>
      </c>
      <c r="E462" s="2" t="s">
        <v>1813</v>
      </c>
      <c r="F462" s="2" t="s">
        <v>1837</v>
      </c>
      <c r="G462" s="2" t="s">
        <v>1499</v>
      </c>
      <c r="H462" s="2" t="s">
        <v>1474</v>
      </c>
      <c r="I462" s="2">
        <v>710.5</v>
      </c>
      <c r="J462" s="2" t="s">
        <v>1465</v>
      </c>
      <c r="K462" t="str">
        <f>CONCATENATE(E462," ",F462," Akrapovic"," ",C462)</f>
        <v>Mercedes-AMG C 63 Sedan (W205) Akrapovic Valve Actuator Kit</v>
      </c>
      <c r="L462" s="4">
        <f t="shared" si="7"/>
        <v>568.4</v>
      </c>
      <c r="M462" s="6">
        <v>15</v>
      </c>
    </row>
    <row r="463" spans="1:13" x14ac:dyDescent="0.25">
      <c r="A463" s="2" t="s">
        <v>822</v>
      </c>
      <c r="B463" s="2" t="s">
        <v>1835</v>
      </c>
      <c r="C463" s="2" t="s">
        <v>1479</v>
      </c>
      <c r="D463" s="2" t="s">
        <v>1460</v>
      </c>
      <c r="E463" s="2" t="s">
        <v>1813</v>
      </c>
      <c r="F463" s="2" t="s">
        <v>1837</v>
      </c>
      <c r="G463" s="2" t="s">
        <v>1499</v>
      </c>
      <c r="H463" s="2" t="s">
        <v>1474</v>
      </c>
      <c r="I463" s="2">
        <v>5359.01</v>
      </c>
      <c r="J463" s="2" t="s">
        <v>1465</v>
      </c>
      <c r="K463" t="str">
        <f>CONCATENATE(E463," ",F463," Akrapovic"," ",C463)</f>
        <v>Mercedes-AMG C 63 Sedan (W205) Akrapovic Evolution Line (Titanium)</v>
      </c>
      <c r="L463" s="4">
        <f t="shared" si="7"/>
        <v>4287.2080000000005</v>
      </c>
      <c r="M463" s="6">
        <v>15</v>
      </c>
    </row>
    <row r="464" spans="1:13" x14ac:dyDescent="0.25">
      <c r="A464" s="2" t="s">
        <v>774</v>
      </c>
      <c r="B464" s="2" t="s">
        <v>1812</v>
      </c>
      <c r="C464" s="2" t="s">
        <v>1564</v>
      </c>
      <c r="D464" s="2" t="s">
        <v>1460</v>
      </c>
      <c r="E464" s="2" t="s">
        <v>1813</v>
      </c>
      <c r="F464" s="2" t="s">
        <v>1838</v>
      </c>
      <c r="G464" s="2" t="s">
        <v>1567</v>
      </c>
      <c r="H464" s="2" t="s">
        <v>1506</v>
      </c>
      <c r="I464" s="2">
        <v>940.66</v>
      </c>
      <c r="J464" s="2" t="s">
        <v>1465</v>
      </c>
      <c r="K464" t="str">
        <f>CONCATENATE(E464," ",F464," Akrapovic"," ",C464)</f>
        <v>Mercedes-AMG CLA 35 (C118/X118) Akrapovic Evolution Link pipe set (SS)</v>
      </c>
      <c r="L464" s="4">
        <f t="shared" si="7"/>
        <v>752.52800000000002</v>
      </c>
      <c r="M464" s="6">
        <v>15</v>
      </c>
    </row>
    <row r="465" spans="1:13" x14ac:dyDescent="0.25">
      <c r="A465" s="2" t="s">
        <v>833</v>
      </c>
      <c r="B465" s="2" t="s">
        <v>1839</v>
      </c>
      <c r="C465" s="2" t="s">
        <v>1491</v>
      </c>
      <c r="D465" s="2" t="s">
        <v>1460</v>
      </c>
      <c r="E465" s="2" t="s">
        <v>1813</v>
      </c>
      <c r="F465" s="2" t="s">
        <v>1838</v>
      </c>
      <c r="G465" s="2" t="s">
        <v>1567</v>
      </c>
      <c r="H465" s="2" t="s">
        <v>1506</v>
      </c>
      <c r="I465" s="2">
        <v>4025.7</v>
      </c>
      <c r="J465" s="2" t="s">
        <v>1465</v>
      </c>
      <c r="K465" t="str">
        <f>CONCATENATE(E465," ",F465," Akrapovic"," ",C465)</f>
        <v>Mercedes-AMG CLA 35 (C118/X118) Akrapovic Slip-On Line (Titanium)</v>
      </c>
      <c r="L465" s="4">
        <f t="shared" si="7"/>
        <v>3220.56</v>
      </c>
      <c r="M465" s="6">
        <v>15</v>
      </c>
    </row>
    <row r="466" spans="1:13" x14ac:dyDescent="0.25">
      <c r="A466" s="2" t="s">
        <v>833</v>
      </c>
      <c r="B466" s="2" t="s">
        <v>1839</v>
      </c>
      <c r="C466" s="2" t="s">
        <v>1491</v>
      </c>
      <c r="D466" s="2" t="s">
        <v>1460</v>
      </c>
      <c r="E466" s="2" t="s">
        <v>1813</v>
      </c>
      <c r="F466" s="2" t="s">
        <v>1840</v>
      </c>
      <c r="G466" s="2" t="s">
        <v>1567</v>
      </c>
      <c r="H466" s="2" t="s">
        <v>1506</v>
      </c>
      <c r="I466" s="2">
        <v>4025.7</v>
      </c>
      <c r="J466" s="2" t="s">
        <v>1465</v>
      </c>
      <c r="K466" t="str">
        <f>CONCATENATE(E466," ",F466," Akrapovic"," ",C466)</f>
        <v>Mercedes-AMG CLA 35 (C118/X118) - OPF/GPF Akrapovic Slip-On Line (Titanium)</v>
      </c>
      <c r="L466" s="4">
        <f t="shared" si="7"/>
        <v>3220.56</v>
      </c>
      <c r="M466" s="6">
        <v>15</v>
      </c>
    </row>
    <row r="467" spans="1:13" x14ac:dyDescent="0.25">
      <c r="A467" s="2" t="s">
        <v>774</v>
      </c>
      <c r="B467" s="2" t="s">
        <v>1812</v>
      </c>
      <c r="C467" s="2" t="s">
        <v>1564</v>
      </c>
      <c r="D467" s="2" t="s">
        <v>1460</v>
      </c>
      <c r="E467" s="2" t="s">
        <v>1813</v>
      </c>
      <c r="F467" s="2" t="s">
        <v>1840</v>
      </c>
      <c r="G467" s="2" t="s">
        <v>1567</v>
      </c>
      <c r="H467" s="2" t="s">
        <v>1506</v>
      </c>
      <c r="I467" s="2">
        <v>940.66</v>
      </c>
      <c r="J467" s="2" t="s">
        <v>1465</v>
      </c>
      <c r="K467" t="str">
        <f>CONCATENATE(E467," ",F467," Akrapovic"," ",C467)</f>
        <v>Mercedes-AMG CLA 35 (C118/X118) - OPF/GPF Akrapovic Evolution Link pipe set (SS)</v>
      </c>
      <c r="L467" s="4">
        <f t="shared" si="7"/>
        <v>752.52800000000002</v>
      </c>
      <c r="M467" s="6">
        <v>15</v>
      </c>
    </row>
    <row r="468" spans="1:13" x14ac:dyDescent="0.25">
      <c r="A468" s="2" t="s">
        <v>795</v>
      </c>
      <c r="B468" s="2" t="s">
        <v>1824</v>
      </c>
      <c r="C468" s="2" t="s">
        <v>1593</v>
      </c>
      <c r="D468" s="2" t="s">
        <v>1460</v>
      </c>
      <c r="E468" s="2" t="s">
        <v>1813</v>
      </c>
      <c r="F468" s="2" t="s">
        <v>1841</v>
      </c>
      <c r="G468" s="2" t="s">
        <v>1477</v>
      </c>
      <c r="H468" s="2" t="s">
        <v>1505</v>
      </c>
      <c r="I468" s="2">
        <v>2226.61</v>
      </c>
      <c r="J468" s="2" t="s">
        <v>1465</v>
      </c>
      <c r="K468" t="str">
        <f>CONCATENATE(E468," ",F468," Akrapovic"," ",C468)</f>
        <v>Mercedes-AMG CLA 45 / CLA 45 S (C118/X118) Akrapovic Downpipe w Cat (SS)</v>
      </c>
      <c r="L468" s="4">
        <f t="shared" si="7"/>
        <v>1781.288</v>
      </c>
      <c r="M468" s="6">
        <v>15</v>
      </c>
    </row>
    <row r="469" spans="1:13" x14ac:dyDescent="0.25">
      <c r="A469" s="2" t="s">
        <v>839</v>
      </c>
      <c r="B469" s="2" t="s">
        <v>1842</v>
      </c>
      <c r="C469" s="2" t="s">
        <v>1479</v>
      </c>
      <c r="D469" s="2" t="s">
        <v>1460</v>
      </c>
      <c r="E469" s="2" t="s">
        <v>1813</v>
      </c>
      <c r="F469" s="2" t="s">
        <v>1841</v>
      </c>
      <c r="G469" s="2" t="s">
        <v>1477</v>
      </c>
      <c r="H469" s="2" t="s">
        <v>1505</v>
      </c>
      <c r="I469" s="2">
        <v>4829.25</v>
      </c>
      <c r="J469" s="2" t="s">
        <v>1465</v>
      </c>
      <c r="K469" t="str">
        <f>CONCATENATE(E469," ",F469," Akrapovic"," ",C469)</f>
        <v>Mercedes-AMG CLA 45 / CLA 45 S (C118/X118) Akrapovic Evolution Line (Titanium)</v>
      </c>
      <c r="L469" s="4">
        <f t="shared" si="7"/>
        <v>3863.4</v>
      </c>
      <c r="M469" s="6">
        <v>15</v>
      </c>
    </row>
    <row r="470" spans="1:13" x14ac:dyDescent="0.25">
      <c r="A470" s="2" t="s">
        <v>798</v>
      </c>
      <c r="B470" s="2" t="s">
        <v>1825</v>
      </c>
      <c r="C470" s="2" t="s">
        <v>1471</v>
      </c>
      <c r="D470" s="2" t="s">
        <v>1460</v>
      </c>
      <c r="E470" s="2" t="s">
        <v>1813</v>
      </c>
      <c r="F470" s="2" t="s">
        <v>1841</v>
      </c>
      <c r="G470" s="2" t="s">
        <v>1477</v>
      </c>
      <c r="H470" s="2" t="s">
        <v>1505</v>
      </c>
      <c r="I470" s="2">
        <v>420.55</v>
      </c>
      <c r="J470" s="2" t="s">
        <v>1465</v>
      </c>
      <c r="K470" t="str">
        <f>CONCATENATE(E470," ",F470," Akrapovic"," ",C470)</f>
        <v>Mercedes-AMG CLA 45 / CLA 45 S (C118/X118) Akrapovic Akrapovič Sound Kit</v>
      </c>
      <c r="L470" s="4">
        <f t="shared" si="7"/>
        <v>336.44</v>
      </c>
      <c r="M470" s="6">
        <v>15</v>
      </c>
    </row>
    <row r="471" spans="1:13" x14ac:dyDescent="0.25">
      <c r="A471" s="2" t="s">
        <v>800</v>
      </c>
      <c r="B471" s="2" t="s">
        <v>1826</v>
      </c>
      <c r="C471" s="2" t="s">
        <v>1564</v>
      </c>
      <c r="D471" s="2" t="s">
        <v>1460</v>
      </c>
      <c r="E471" s="2" t="s">
        <v>1813</v>
      </c>
      <c r="F471" s="2" t="s">
        <v>1841</v>
      </c>
      <c r="G471" s="2" t="s">
        <v>1477</v>
      </c>
      <c r="H471" s="2" t="s">
        <v>1505</v>
      </c>
      <c r="I471" s="2">
        <v>678.7</v>
      </c>
      <c r="J471" s="2" t="s">
        <v>1465</v>
      </c>
      <c r="K471" t="str">
        <f>CONCATENATE(E471," ",F471," Akrapovic"," ",C471)</f>
        <v>Mercedes-AMG CLA 45 / CLA 45 S (C118/X118) Akrapovic Evolution Link pipe set (SS)</v>
      </c>
      <c r="L471" s="4">
        <f t="shared" si="7"/>
        <v>542.96</v>
      </c>
      <c r="M471" s="6">
        <v>15</v>
      </c>
    </row>
    <row r="472" spans="1:13" x14ac:dyDescent="0.25">
      <c r="A472" s="2" t="s">
        <v>795</v>
      </c>
      <c r="B472" s="2" t="s">
        <v>1824</v>
      </c>
      <c r="C472" s="2" t="s">
        <v>1593</v>
      </c>
      <c r="D472" s="2" t="s">
        <v>1460</v>
      </c>
      <c r="E472" s="2" t="s">
        <v>1813</v>
      </c>
      <c r="F472" s="2" t="s">
        <v>1843</v>
      </c>
      <c r="G472" s="2" t="s">
        <v>1477</v>
      </c>
      <c r="H472" s="2" t="s">
        <v>1477</v>
      </c>
      <c r="I472" s="2">
        <v>2226.61</v>
      </c>
      <c r="J472" s="2" t="s">
        <v>1465</v>
      </c>
      <c r="K472" t="str">
        <f>CONCATENATE(E472," ",F472," Akrapovic"," ",C472)</f>
        <v>Mercedes-AMG CLA 45 / CLA 45 S (C118/X118) - OPF/GPF Akrapovic Downpipe w Cat (SS)</v>
      </c>
      <c r="L472" s="4">
        <f t="shared" si="7"/>
        <v>1781.288</v>
      </c>
      <c r="M472" s="6">
        <v>15</v>
      </c>
    </row>
    <row r="473" spans="1:13" x14ac:dyDescent="0.25">
      <c r="A473" s="2" t="s">
        <v>839</v>
      </c>
      <c r="B473" s="2" t="s">
        <v>1842</v>
      </c>
      <c r="C473" s="2" t="s">
        <v>1479</v>
      </c>
      <c r="D473" s="2" t="s">
        <v>1460</v>
      </c>
      <c r="E473" s="2" t="s">
        <v>1813</v>
      </c>
      <c r="F473" s="2" t="s">
        <v>1843</v>
      </c>
      <c r="G473" s="2" t="s">
        <v>1477</v>
      </c>
      <c r="H473" s="2" t="s">
        <v>1505</v>
      </c>
      <c r="I473" s="2">
        <v>4829.25</v>
      </c>
      <c r="J473" s="2" t="s">
        <v>1465</v>
      </c>
      <c r="K473" t="str">
        <f>CONCATENATE(E473," ",F473," Akrapovic"," ",C473)</f>
        <v>Mercedes-AMG CLA 45 / CLA 45 S (C118/X118) - OPF/GPF Akrapovic Evolution Line (Titanium)</v>
      </c>
      <c r="L473" s="4">
        <f t="shared" si="7"/>
        <v>3863.4</v>
      </c>
      <c r="M473" s="6">
        <v>15</v>
      </c>
    </row>
    <row r="474" spans="1:13" x14ac:dyDescent="0.25">
      <c r="A474" s="2" t="s">
        <v>800</v>
      </c>
      <c r="B474" s="2" t="s">
        <v>1826</v>
      </c>
      <c r="C474" s="2" t="s">
        <v>1564</v>
      </c>
      <c r="D474" s="2" t="s">
        <v>1460</v>
      </c>
      <c r="E474" s="2" t="s">
        <v>1813</v>
      </c>
      <c r="F474" s="2" t="s">
        <v>1843</v>
      </c>
      <c r="G474" s="2" t="s">
        <v>1477</v>
      </c>
      <c r="H474" s="2" t="s">
        <v>1505</v>
      </c>
      <c r="I474" s="2">
        <v>678.7</v>
      </c>
      <c r="J474" s="2" t="s">
        <v>1465</v>
      </c>
      <c r="K474" t="str">
        <f>CONCATENATE(E474," ",F474," Akrapovic"," ",C474)</f>
        <v>Mercedes-AMG CLA 45 / CLA 45 S (C118/X118) - OPF/GPF Akrapovic Evolution Link pipe set (SS)</v>
      </c>
      <c r="L474" s="4">
        <f t="shared" si="7"/>
        <v>542.96</v>
      </c>
      <c r="M474" s="6">
        <v>15</v>
      </c>
    </row>
    <row r="475" spans="1:13" x14ac:dyDescent="0.25">
      <c r="A475" s="2" t="s">
        <v>798</v>
      </c>
      <c r="B475" s="2" t="s">
        <v>1825</v>
      </c>
      <c r="C475" s="2" t="s">
        <v>1471</v>
      </c>
      <c r="D475" s="2" t="s">
        <v>1460</v>
      </c>
      <c r="E475" s="2" t="s">
        <v>1813</v>
      </c>
      <c r="F475" s="2" t="s">
        <v>1843</v>
      </c>
      <c r="G475" s="2" t="s">
        <v>1477</v>
      </c>
      <c r="H475" s="2" t="s">
        <v>1505</v>
      </c>
      <c r="I475" s="2">
        <v>420.55</v>
      </c>
      <c r="J475" s="2" t="s">
        <v>1465</v>
      </c>
      <c r="K475" t="str">
        <f>CONCATENATE(E475," ",F475," Akrapovic"," ",C475)</f>
        <v>Mercedes-AMG CLA 45 / CLA 45 S (C118/X118) - OPF/GPF Akrapovic Akrapovič Sound Kit</v>
      </c>
      <c r="L475" s="4">
        <f t="shared" si="7"/>
        <v>336.44</v>
      </c>
      <c r="M475" s="6">
        <v>15</v>
      </c>
    </row>
    <row r="476" spans="1:13" x14ac:dyDescent="0.25">
      <c r="A476" s="2" t="s">
        <v>807</v>
      </c>
      <c r="B476" s="2" t="s">
        <v>1828</v>
      </c>
      <c r="C476" s="2" t="s">
        <v>1593</v>
      </c>
      <c r="D476" s="2" t="s">
        <v>1460</v>
      </c>
      <c r="E476" s="2" t="s">
        <v>1813</v>
      </c>
      <c r="F476" s="2" t="s">
        <v>1843</v>
      </c>
      <c r="G476" s="2" t="s">
        <v>1525</v>
      </c>
      <c r="H476" s="2" t="s">
        <v>1505</v>
      </c>
      <c r="I476" s="2">
        <v>2357.59</v>
      </c>
      <c r="J476" s="2" t="s">
        <v>1465</v>
      </c>
      <c r="K476" t="str">
        <f>CONCATENATE(E476," ",F476," Akrapovic"," ",C476)</f>
        <v>Mercedes-AMG CLA 45 / CLA 45 S (C118/X118) - OPF/GPF Akrapovic Downpipe w Cat (SS)</v>
      </c>
      <c r="L476" s="4">
        <f t="shared" si="7"/>
        <v>1886.0720000000001</v>
      </c>
      <c r="M476" s="6">
        <v>15</v>
      </c>
    </row>
    <row r="477" spans="1:13" x14ac:dyDescent="0.25">
      <c r="A477" s="2" t="s">
        <v>849</v>
      </c>
      <c r="B477" s="2" t="s">
        <v>1844</v>
      </c>
      <c r="C477" s="2" t="s">
        <v>1479</v>
      </c>
      <c r="D477" s="2" t="s">
        <v>1460</v>
      </c>
      <c r="E477" s="2" t="s">
        <v>1813</v>
      </c>
      <c r="F477" s="2" t="s">
        <v>1845</v>
      </c>
      <c r="G477" s="2" t="s">
        <v>1499</v>
      </c>
      <c r="H477" s="2" t="s">
        <v>1474</v>
      </c>
      <c r="I477" s="2">
        <v>9694.91</v>
      </c>
      <c r="J477" s="2" t="s">
        <v>1465</v>
      </c>
      <c r="K477" t="str">
        <f>CONCATENATE(E477," ",F477," Akrapovic"," ",C477)</f>
        <v>Mercedes-AMG Coupé GT / GT S / GT C Akrapovic Evolution Line (Titanium)</v>
      </c>
      <c r="L477" s="4">
        <f t="shared" si="7"/>
        <v>7755.9279999999999</v>
      </c>
      <c r="M477" s="6">
        <v>15</v>
      </c>
    </row>
    <row r="478" spans="1:13" x14ac:dyDescent="0.25">
      <c r="A478" s="2" t="s">
        <v>852</v>
      </c>
      <c r="B478" s="2" t="s">
        <v>1846</v>
      </c>
      <c r="C478" s="2" t="s">
        <v>1471</v>
      </c>
      <c r="D478" s="2" t="s">
        <v>1460</v>
      </c>
      <c r="E478" s="2" t="s">
        <v>1813</v>
      </c>
      <c r="F478" s="2" t="s">
        <v>1845</v>
      </c>
      <c r="G478" s="2" t="s">
        <v>1499</v>
      </c>
      <c r="H478" s="2" t="s">
        <v>1474</v>
      </c>
      <c r="I478" s="2">
        <v>417.72</v>
      </c>
      <c r="J478" s="2" t="s">
        <v>1465</v>
      </c>
      <c r="K478" t="str">
        <f>CONCATENATE(E478," ",F478," Akrapovic"," ",C478)</f>
        <v>Mercedes-AMG Coupé GT / GT S / GT C Akrapovic Akrapovič Sound Kit</v>
      </c>
      <c r="L478" s="4">
        <f t="shared" si="7"/>
        <v>334.17600000000004</v>
      </c>
      <c r="M478" s="6">
        <v>15</v>
      </c>
    </row>
    <row r="479" spans="1:13" x14ac:dyDescent="0.25">
      <c r="A479" s="2" t="s">
        <v>855</v>
      </c>
      <c r="B479" s="2" t="s">
        <v>1847</v>
      </c>
      <c r="C479" s="2" t="s">
        <v>1848</v>
      </c>
      <c r="D479" s="2" t="s">
        <v>1460</v>
      </c>
      <c r="E479" s="2" t="s">
        <v>1813</v>
      </c>
      <c r="F479" s="2" t="s">
        <v>1849</v>
      </c>
      <c r="G479" s="2" t="s">
        <v>1464</v>
      </c>
      <c r="H479" s="2" t="s">
        <v>1477</v>
      </c>
      <c r="I479" s="2">
        <v>1274.05</v>
      </c>
      <c r="J479" s="2" t="s">
        <v>1465</v>
      </c>
      <c r="K479" t="str">
        <f>CONCATENATE(E479," ",F479," Akrapovic"," ",C479)</f>
        <v>Mercedes-AMG E 63/E 63 S Sedan/Estate (W213/S213) Akrapovic Tail pipe set (Carbon) - Matte</v>
      </c>
      <c r="L479" s="4">
        <f t="shared" si="7"/>
        <v>1019.24</v>
      </c>
      <c r="M479" s="6">
        <v>15</v>
      </c>
    </row>
    <row r="480" spans="1:13" x14ac:dyDescent="0.25">
      <c r="A480" s="2" t="s">
        <v>858</v>
      </c>
      <c r="B480" s="2" t="s">
        <v>1850</v>
      </c>
      <c r="C480" s="2" t="s">
        <v>1851</v>
      </c>
      <c r="D480" s="2" t="s">
        <v>1460</v>
      </c>
      <c r="E480" s="2" t="s">
        <v>1813</v>
      </c>
      <c r="F480" s="2" t="s">
        <v>1849</v>
      </c>
      <c r="G480" s="2" t="s">
        <v>1464</v>
      </c>
      <c r="H480" s="2" t="s">
        <v>1477</v>
      </c>
      <c r="I480" s="2">
        <v>1322.59</v>
      </c>
      <c r="J480" s="2" t="s">
        <v>1465</v>
      </c>
      <c r="K480" t="str">
        <f>CONCATENATE(E480," ",F480," Akrapovic"," ",C480)</f>
        <v>Mercedes-AMG E 63/E 63 S Sedan/Estate (W213/S213) Akrapovic Tail pipe set (Carbon) - High Gloss</v>
      </c>
      <c r="L480" s="4">
        <f t="shared" si="7"/>
        <v>1058.0719999999999</v>
      </c>
      <c r="M480" s="6">
        <v>15</v>
      </c>
    </row>
    <row r="481" spans="1:13" x14ac:dyDescent="0.25">
      <c r="A481" s="2" t="s">
        <v>860</v>
      </c>
      <c r="B481" s="2" t="s">
        <v>1852</v>
      </c>
      <c r="C481" s="2" t="s">
        <v>1479</v>
      </c>
      <c r="D481" s="2" t="s">
        <v>1460</v>
      </c>
      <c r="E481" s="2" t="s">
        <v>1813</v>
      </c>
      <c r="F481" s="2" t="s">
        <v>1849</v>
      </c>
      <c r="G481" s="2" t="s">
        <v>1464</v>
      </c>
      <c r="H481" s="2" t="s">
        <v>1477</v>
      </c>
      <c r="I481" s="2">
        <v>4880.28</v>
      </c>
      <c r="J481" s="2" t="s">
        <v>1465</v>
      </c>
      <c r="K481" t="str">
        <f>CONCATENATE(E481," ",F481," Akrapovic"," ",C481)</f>
        <v>Mercedes-AMG E 63/E 63 S Sedan/Estate (W213/S213) Akrapovic Evolution Line (Titanium)</v>
      </c>
      <c r="L481" s="4">
        <f t="shared" si="7"/>
        <v>3904.2239999999997</v>
      </c>
      <c r="M481" s="6">
        <v>15</v>
      </c>
    </row>
    <row r="482" spans="1:13" x14ac:dyDescent="0.25">
      <c r="A482" s="2" t="s">
        <v>863</v>
      </c>
      <c r="B482" s="2" t="s">
        <v>1853</v>
      </c>
      <c r="C482" s="2" t="s">
        <v>1489</v>
      </c>
      <c r="D482" s="2" t="s">
        <v>1460</v>
      </c>
      <c r="E482" s="2" t="s">
        <v>1813</v>
      </c>
      <c r="F482" s="2" t="s">
        <v>1849</v>
      </c>
      <c r="G482" s="2" t="s">
        <v>1464</v>
      </c>
      <c r="H482" s="2" t="s">
        <v>1477</v>
      </c>
      <c r="I482" s="2">
        <v>2250.4299999999998</v>
      </c>
      <c r="J482" s="2" t="s">
        <v>1465</v>
      </c>
      <c r="K482" t="str">
        <f>CONCATENATE(E482," ",F482," Akrapovic"," ",C482)</f>
        <v>Mercedes-AMG E 63/E 63 S Sedan/Estate (W213/S213) Akrapovic Evolution Link Pipe Set (Titanium)</v>
      </c>
      <c r="L482" s="4">
        <f t="shared" si="7"/>
        <v>1800.3439999999998</v>
      </c>
      <c r="M482" s="6">
        <v>15</v>
      </c>
    </row>
    <row r="483" spans="1:13" x14ac:dyDescent="0.25">
      <c r="A483" s="2" t="s">
        <v>866</v>
      </c>
      <c r="B483" s="2" t="s">
        <v>1854</v>
      </c>
      <c r="C483" s="2" t="s">
        <v>1855</v>
      </c>
      <c r="D483" s="2" t="s">
        <v>1460</v>
      </c>
      <c r="E483" s="2" t="s">
        <v>1813</v>
      </c>
      <c r="F483" s="2" t="s">
        <v>1856</v>
      </c>
      <c r="G483" s="2" t="s">
        <v>1473</v>
      </c>
      <c r="H483" s="2" t="s">
        <v>1464</v>
      </c>
      <c r="I483" s="2">
        <v>586.77</v>
      </c>
      <c r="J483" s="2" t="s">
        <v>1465</v>
      </c>
      <c r="K483" t="str">
        <f>CONCATENATE(E483," ",F483," Akrapovic"," ",C483)</f>
        <v>Mercedes-AMG G 500 (W463) Akrapovic Fitting kit (for mounting on G500)</v>
      </c>
      <c r="L483" s="4">
        <f t="shared" si="7"/>
        <v>469.416</v>
      </c>
      <c r="M483" s="6">
        <v>15</v>
      </c>
    </row>
    <row r="484" spans="1:13" x14ac:dyDescent="0.25">
      <c r="A484" s="2" t="s">
        <v>869</v>
      </c>
      <c r="B484" s="2" t="s">
        <v>1857</v>
      </c>
      <c r="C484" s="2" t="s">
        <v>1479</v>
      </c>
      <c r="D484" s="2" t="s">
        <v>1460</v>
      </c>
      <c r="E484" s="2" t="s">
        <v>1813</v>
      </c>
      <c r="F484" s="2" t="s">
        <v>1856</v>
      </c>
      <c r="G484" s="2" t="s">
        <v>1473</v>
      </c>
      <c r="H484" s="2" t="s">
        <v>1464</v>
      </c>
      <c r="I484" s="2">
        <v>9243.69</v>
      </c>
      <c r="J484" s="2" t="s">
        <v>1465</v>
      </c>
      <c r="K484" t="str">
        <f>CONCATENATE(E484," ",F484," Akrapovic"," ",C484)</f>
        <v>Mercedes-AMG G 500 (W463) Akrapovic Evolution Line (Titanium)</v>
      </c>
      <c r="L484" s="4">
        <f t="shared" si="7"/>
        <v>7394.9520000000002</v>
      </c>
      <c r="M484" s="6">
        <v>15</v>
      </c>
    </row>
    <row r="485" spans="1:13" x14ac:dyDescent="0.25">
      <c r="A485" s="2" t="s">
        <v>872</v>
      </c>
      <c r="B485" s="2" t="s">
        <v>1858</v>
      </c>
      <c r="C485" s="2" t="s">
        <v>1471</v>
      </c>
      <c r="D485" s="2" t="s">
        <v>1460</v>
      </c>
      <c r="E485" s="2" t="s">
        <v>1813</v>
      </c>
      <c r="F485" s="2" t="s">
        <v>1856</v>
      </c>
      <c r="G485" s="2" t="s">
        <v>1473</v>
      </c>
      <c r="H485" s="2" t="s">
        <v>1464</v>
      </c>
      <c r="I485" s="2">
        <v>150.13</v>
      </c>
      <c r="J485" s="2" t="s">
        <v>1465</v>
      </c>
      <c r="K485" t="str">
        <f>CONCATENATE(E485," ",F485," Akrapovic"," ",C485)</f>
        <v>Mercedes-AMG G 500 (W463) Akrapovic Akrapovič Sound Kit</v>
      </c>
      <c r="L485" s="4">
        <f t="shared" si="7"/>
        <v>120.104</v>
      </c>
      <c r="M485" s="6">
        <v>15</v>
      </c>
    </row>
    <row r="486" spans="1:13" x14ac:dyDescent="0.25">
      <c r="A486" s="2" t="s">
        <v>875</v>
      </c>
      <c r="B486" s="2" t="s">
        <v>1859</v>
      </c>
      <c r="C486" s="2" t="s">
        <v>1860</v>
      </c>
      <c r="D486" s="2" t="s">
        <v>1460</v>
      </c>
      <c r="E486" s="2" t="s">
        <v>1813</v>
      </c>
      <c r="F486" s="2" t="s">
        <v>1861</v>
      </c>
      <c r="G486" s="2" t="s">
        <v>1567</v>
      </c>
      <c r="H486" s="2" t="s">
        <v>1506</v>
      </c>
      <c r="I486" s="2">
        <v>48.29</v>
      </c>
      <c r="J486" s="2" t="s">
        <v>1465</v>
      </c>
      <c r="K486" t="str">
        <f>CONCATENATE(E486," ",F486," Akrapovic"," ",C486)</f>
        <v>Mercedes-AMG G 500 / G 550 (W463A) Akrapovic Fitting kit (for mounting on G500 / G550)</v>
      </c>
      <c r="L486" s="4">
        <f t="shared" si="7"/>
        <v>38.631999999999998</v>
      </c>
      <c r="M486" s="6">
        <v>15</v>
      </c>
    </row>
    <row r="487" spans="1:13" x14ac:dyDescent="0.25">
      <c r="A487" s="2" t="s">
        <v>878</v>
      </c>
      <c r="B487" s="2" t="s">
        <v>1862</v>
      </c>
      <c r="C487" s="2" t="s">
        <v>1863</v>
      </c>
      <c r="D487" s="2" t="s">
        <v>1460</v>
      </c>
      <c r="E487" s="2" t="s">
        <v>1813</v>
      </c>
      <c r="F487" s="2" t="s">
        <v>1861</v>
      </c>
      <c r="G487" s="2" t="s">
        <v>1567</v>
      </c>
      <c r="H487" s="2" t="s">
        <v>1506</v>
      </c>
      <c r="I487" s="2">
        <v>8587.7999999999993</v>
      </c>
      <c r="J487" s="2" t="s">
        <v>1465</v>
      </c>
      <c r="K487" t="str">
        <f>CONCATENATE(E487," ",F487," Akrapovic"," ",C487)</f>
        <v>Mercedes-AMG G 500 / G 550 (W463A) Akrapovic Evolution line (Titanium)</v>
      </c>
      <c r="L487" s="4">
        <f t="shared" si="7"/>
        <v>6870.24</v>
      </c>
      <c r="M487" s="6">
        <v>15</v>
      </c>
    </row>
    <row r="488" spans="1:13" x14ac:dyDescent="0.25">
      <c r="A488" s="2" t="s">
        <v>878</v>
      </c>
      <c r="B488" s="2" t="s">
        <v>1862</v>
      </c>
      <c r="C488" s="2" t="s">
        <v>1863</v>
      </c>
      <c r="D488" s="2" t="s">
        <v>1460</v>
      </c>
      <c r="E488" s="2" t="s">
        <v>1813</v>
      </c>
      <c r="F488" s="2" t="s">
        <v>1864</v>
      </c>
      <c r="G488" s="2" t="s">
        <v>1567</v>
      </c>
      <c r="H488" s="2" t="s">
        <v>1477</v>
      </c>
      <c r="I488" s="2">
        <v>8587.7999999999993</v>
      </c>
      <c r="J488" s="2" t="s">
        <v>1465</v>
      </c>
      <c r="K488" t="str">
        <f>CONCATENATE(E488," ",F488," Akrapovic"," ",C488)</f>
        <v>Mercedes-AMG G 500 / G 550 (W463A) - OPF/GPF Akrapovic Evolution line (Titanium)</v>
      </c>
      <c r="L488" s="4">
        <f t="shared" si="7"/>
        <v>6870.24</v>
      </c>
      <c r="M488" s="6">
        <v>15</v>
      </c>
    </row>
    <row r="489" spans="1:13" x14ac:dyDescent="0.25">
      <c r="A489" s="2" t="s">
        <v>875</v>
      </c>
      <c r="B489" s="2" t="s">
        <v>1859</v>
      </c>
      <c r="C489" s="2" t="s">
        <v>1860</v>
      </c>
      <c r="D489" s="2" t="s">
        <v>1460</v>
      </c>
      <c r="E489" s="2" t="s">
        <v>1813</v>
      </c>
      <c r="F489" s="2" t="s">
        <v>1864</v>
      </c>
      <c r="G489" s="2" t="s">
        <v>1567</v>
      </c>
      <c r="H489" s="2" t="s">
        <v>1477</v>
      </c>
      <c r="I489" s="2">
        <v>48.29</v>
      </c>
      <c r="J489" s="2" t="s">
        <v>1465</v>
      </c>
      <c r="K489" t="str">
        <f>CONCATENATE(E489," ",F489," Akrapovic"," ",C489)</f>
        <v>Mercedes-AMG G 500 / G 550 (W463A) - OPF/GPF Akrapovic Fitting kit (for mounting on G500 / G550)</v>
      </c>
      <c r="L489" s="4">
        <f t="shared" si="7"/>
        <v>38.631999999999998</v>
      </c>
      <c r="M489" s="6">
        <v>15</v>
      </c>
    </row>
    <row r="490" spans="1:13" x14ac:dyDescent="0.25">
      <c r="A490" s="2" t="s">
        <v>883</v>
      </c>
      <c r="B490" s="2" t="s">
        <v>1865</v>
      </c>
      <c r="C490" s="2" t="s">
        <v>1863</v>
      </c>
      <c r="D490" s="2" t="s">
        <v>1460</v>
      </c>
      <c r="E490" s="2" t="s">
        <v>1813</v>
      </c>
      <c r="F490" s="2" t="s">
        <v>1864</v>
      </c>
      <c r="G490" s="2" t="s">
        <v>1525</v>
      </c>
      <c r="H490" s="2" t="s">
        <v>1506</v>
      </c>
      <c r="I490" s="2">
        <v>8587.7999999999993</v>
      </c>
      <c r="J490" s="2" t="s">
        <v>1465</v>
      </c>
      <c r="K490" t="str">
        <f>CONCATENATE(E490," ",F490," Akrapovic"," ",C490)</f>
        <v>Mercedes-AMG G 500 / G 550 (W463A) - OPF/GPF Akrapovic Evolution line (Titanium)</v>
      </c>
      <c r="L490" s="4">
        <f t="shared" si="7"/>
        <v>6870.24</v>
      </c>
      <c r="M490" s="6">
        <v>15</v>
      </c>
    </row>
    <row r="491" spans="1:13" x14ac:dyDescent="0.25">
      <c r="A491" s="2" t="s">
        <v>872</v>
      </c>
      <c r="B491" s="2" t="s">
        <v>1858</v>
      </c>
      <c r="C491" s="2" t="s">
        <v>1471</v>
      </c>
      <c r="D491" s="2" t="s">
        <v>1460</v>
      </c>
      <c r="E491" s="2" t="s">
        <v>1813</v>
      </c>
      <c r="F491" s="2" t="s">
        <v>1866</v>
      </c>
      <c r="G491" s="2" t="s">
        <v>1499</v>
      </c>
      <c r="H491" s="2" t="s">
        <v>1474</v>
      </c>
      <c r="I491" s="2">
        <v>150.13</v>
      </c>
      <c r="J491" s="2" t="s">
        <v>1465</v>
      </c>
      <c r="K491" t="str">
        <f>CONCATENATE(E491," ",F491," Akrapovic"," ",C491)</f>
        <v>Mercedes-AMG G 63 (W463) Akrapovic Akrapovič Sound Kit</v>
      </c>
      <c r="L491" s="4">
        <f t="shared" si="7"/>
        <v>120.104</v>
      </c>
      <c r="M491" s="6">
        <v>15</v>
      </c>
    </row>
    <row r="492" spans="1:13" x14ac:dyDescent="0.25">
      <c r="A492" s="2" t="s">
        <v>869</v>
      </c>
      <c r="B492" s="2" t="s">
        <v>1857</v>
      </c>
      <c r="C492" s="2" t="s">
        <v>1479</v>
      </c>
      <c r="D492" s="2" t="s">
        <v>1460</v>
      </c>
      <c r="E492" s="2" t="s">
        <v>1813</v>
      </c>
      <c r="F492" s="2" t="s">
        <v>1866</v>
      </c>
      <c r="G492" s="2" t="s">
        <v>1499</v>
      </c>
      <c r="H492" s="2" t="s">
        <v>1474</v>
      </c>
      <c r="I492" s="2">
        <v>9243.69</v>
      </c>
      <c r="J492" s="2" t="s">
        <v>1465</v>
      </c>
      <c r="K492" t="str">
        <f>CONCATENATE(E492," ",F492," Akrapovic"," ",C492)</f>
        <v>Mercedes-AMG G 63 (W463) Akrapovic Evolution Line (Titanium)</v>
      </c>
      <c r="L492" s="4">
        <f t="shared" si="7"/>
        <v>7394.9520000000002</v>
      </c>
      <c r="M492" s="6">
        <v>15</v>
      </c>
    </row>
    <row r="493" spans="1:13" x14ac:dyDescent="0.25">
      <c r="A493" s="2" t="s">
        <v>878</v>
      </c>
      <c r="B493" s="2" t="s">
        <v>1862</v>
      </c>
      <c r="C493" s="2" t="s">
        <v>1863</v>
      </c>
      <c r="D493" s="2" t="s">
        <v>1460</v>
      </c>
      <c r="E493" s="2" t="s">
        <v>1813</v>
      </c>
      <c r="F493" s="2" t="s">
        <v>1867</v>
      </c>
      <c r="G493" s="2" t="s">
        <v>1567</v>
      </c>
      <c r="H493" s="2" t="s">
        <v>1506</v>
      </c>
      <c r="I493" s="2">
        <v>8587.7999999999993</v>
      </c>
      <c r="J493" s="2" t="s">
        <v>1465</v>
      </c>
      <c r="K493" t="str">
        <f>CONCATENATE(E493," ",F493," Akrapovic"," ",C493)</f>
        <v>Mercedes-AMG G 63 (W463A) Akrapovic Evolution line (Titanium)</v>
      </c>
      <c r="L493" s="4">
        <f t="shared" si="7"/>
        <v>6870.24</v>
      </c>
      <c r="M493" s="6">
        <v>15</v>
      </c>
    </row>
    <row r="494" spans="1:13" x14ac:dyDescent="0.25">
      <c r="A494" s="2" t="s">
        <v>890</v>
      </c>
      <c r="B494" s="2" t="s">
        <v>1868</v>
      </c>
      <c r="C494" s="2" t="s">
        <v>1869</v>
      </c>
      <c r="D494" s="2" t="s">
        <v>1460</v>
      </c>
      <c r="E494" s="2" t="s">
        <v>1813</v>
      </c>
      <c r="F494" s="2" t="s">
        <v>1870</v>
      </c>
      <c r="G494" s="2" t="s">
        <v>1567</v>
      </c>
      <c r="H494" s="2" t="s">
        <v>1506</v>
      </c>
      <c r="I494" s="2">
        <v>8587.7999999999993</v>
      </c>
      <c r="J494" s="2" t="s">
        <v>1465</v>
      </c>
      <c r="K494" t="str">
        <f>CONCATENATE(E494," ",F494," Akrapovic"," ",C494)</f>
        <v>Mercedes-AMG G 63 (W463A) - OPF/GPF Akrapovic Evolution Line (Titanium) - for OPF/GPF</v>
      </c>
      <c r="L494" s="4">
        <f t="shared" si="7"/>
        <v>6870.24</v>
      </c>
      <c r="M494" s="6">
        <v>15</v>
      </c>
    </row>
    <row r="495" spans="1:13" x14ac:dyDescent="0.25">
      <c r="A495" s="2" t="s">
        <v>800</v>
      </c>
      <c r="B495" s="2" t="s">
        <v>1826</v>
      </c>
      <c r="C495" s="2" t="s">
        <v>1564</v>
      </c>
      <c r="D495" s="2" t="s">
        <v>1460</v>
      </c>
      <c r="E495" s="2" t="s">
        <v>1813</v>
      </c>
      <c r="F495" s="2" t="s">
        <v>1871</v>
      </c>
      <c r="G495" s="2" t="s">
        <v>1525</v>
      </c>
      <c r="H495" s="2" t="s">
        <v>1505</v>
      </c>
      <c r="I495" s="2">
        <v>678.7</v>
      </c>
      <c r="J495" s="2" t="s">
        <v>1465</v>
      </c>
      <c r="K495" t="str">
        <f>CONCATENATE(E495," ",F495," Akrapovic"," ",C495)</f>
        <v>Mercedes-AMG GLA 45 / GLA 45 S  (H247) Akrapovic Evolution Link pipe set (SS)</v>
      </c>
      <c r="L495" s="4">
        <f t="shared" si="7"/>
        <v>542.96</v>
      </c>
      <c r="M495" s="6">
        <v>15</v>
      </c>
    </row>
    <row r="496" spans="1:13" x14ac:dyDescent="0.25">
      <c r="A496" s="2" t="s">
        <v>792</v>
      </c>
      <c r="B496" s="2" t="s">
        <v>1822</v>
      </c>
      <c r="C496" s="2" t="s">
        <v>1479</v>
      </c>
      <c r="D496" s="2" t="s">
        <v>1460</v>
      </c>
      <c r="E496" s="2" t="s">
        <v>1813</v>
      </c>
      <c r="F496" s="2" t="s">
        <v>1871</v>
      </c>
      <c r="G496" s="2" t="s">
        <v>1525</v>
      </c>
      <c r="H496" s="2" t="s">
        <v>1505</v>
      </c>
      <c r="I496" s="2">
        <v>4829.25</v>
      </c>
      <c r="J496" s="2" t="s">
        <v>1465</v>
      </c>
      <c r="K496" t="str">
        <f>CONCATENATE(E496," ",F496," Akrapovic"," ",C496)</f>
        <v>Mercedes-AMG GLA 45 / GLA 45 S  (H247) Akrapovic Evolution Line (Titanium)</v>
      </c>
      <c r="L496" s="4">
        <f t="shared" si="7"/>
        <v>3863.4</v>
      </c>
      <c r="M496" s="6">
        <v>15</v>
      </c>
    </row>
    <row r="497" spans="1:13" x14ac:dyDescent="0.25">
      <c r="A497" s="2" t="s">
        <v>795</v>
      </c>
      <c r="B497" s="2" t="s">
        <v>1824</v>
      </c>
      <c r="C497" s="2" t="s">
        <v>1593</v>
      </c>
      <c r="D497" s="2" t="s">
        <v>1460</v>
      </c>
      <c r="E497" s="2" t="s">
        <v>1813</v>
      </c>
      <c r="F497" s="2" t="s">
        <v>1871</v>
      </c>
      <c r="G497" s="2" t="s">
        <v>1525</v>
      </c>
      <c r="H497" s="2" t="s">
        <v>1506</v>
      </c>
      <c r="I497" s="2">
        <v>2226.61</v>
      </c>
      <c r="J497" s="2" t="s">
        <v>1465</v>
      </c>
      <c r="K497" t="str">
        <f>CONCATENATE(E497," ",F497," Akrapovic"," ",C497)</f>
        <v>Mercedes-AMG GLA 45 / GLA 45 S  (H247) Akrapovic Downpipe w Cat (SS)</v>
      </c>
      <c r="L497" s="4">
        <f t="shared" si="7"/>
        <v>1781.288</v>
      </c>
      <c r="M497" s="6">
        <v>15</v>
      </c>
    </row>
    <row r="498" spans="1:13" x14ac:dyDescent="0.25">
      <c r="A498" s="2" t="s">
        <v>798</v>
      </c>
      <c r="B498" s="2" t="s">
        <v>1825</v>
      </c>
      <c r="C498" s="2" t="s">
        <v>1471</v>
      </c>
      <c r="D498" s="2" t="s">
        <v>1460</v>
      </c>
      <c r="E498" s="2" t="s">
        <v>1813</v>
      </c>
      <c r="F498" s="2" t="s">
        <v>1871</v>
      </c>
      <c r="G498" s="2" t="s">
        <v>1525</v>
      </c>
      <c r="H498" s="2" t="s">
        <v>1506</v>
      </c>
      <c r="I498" s="2">
        <v>420.55</v>
      </c>
      <c r="J498" s="2" t="s">
        <v>1465</v>
      </c>
      <c r="K498" t="str">
        <f>CONCATENATE(E498," ",F498," Akrapovic"," ",C498)</f>
        <v>Mercedes-AMG GLA 45 / GLA 45 S  (H247) Akrapovic Akrapovič Sound Kit</v>
      </c>
      <c r="L498" s="4">
        <f t="shared" si="7"/>
        <v>336.44</v>
      </c>
      <c r="M498" s="6">
        <v>15</v>
      </c>
    </row>
    <row r="499" spans="1:13" x14ac:dyDescent="0.25">
      <c r="A499" s="2" t="s">
        <v>800</v>
      </c>
      <c r="B499" s="2" t="s">
        <v>1826</v>
      </c>
      <c r="C499" s="2" t="s">
        <v>1564</v>
      </c>
      <c r="D499" s="2" t="s">
        <v>1460</v>
      </c>
      <c r="E499" s="2" t="s">
        <v>1813</v>
      </c>
      <c r="F499" s="2" t="s">
        <v>1872</v>
      </c>
      <c r="G499" s="2" t="s">
        <v>1525</v>
      </c>
      <c r="H499" s="2" t="s">
        <v>1505</v>
      </c>
      <c r="I499" s="2">
        <v>678.7</v>
      </c>
      <c r="J499" s="2" t="s">
        <v>1465</v>
      </c>
      <c r="K499" t="str">
        <f>CONCATENATE(E499," ",F499," Akrapovic"," ",C499)</f>
        <v>Mercedes-AMG GLA 45 / GLA 45 S  (H247) - OPF/GPF Akrapovic Evolution Link pipe set (SS)</v>
      </c>
      <c r="L499" s="4">
        <f t="shared" si="7"/>
        <v>542.96</v>
      </c>
      <c r="M499" s="6">
        <v>15</v>
      </c>
    </row>
    <row r="500" spans="1:13" x14ac:dyDescent="0.25">
      <c r="A500" s="2" t="s">
        <v>792</v>
      </c>
      <c r="B500" s="2" t="s">
        <v>1822</v>
      </c>
      <c r="C500" s="2" t="s">
        <v>1479</v>
      </c>
      <c r="D500" s="2" t="s">
        <v>1460</v>
      </c>
      <c r="E500" s="2" t="s">
        <v>1813</v>
      </c>
      <c r="F500" s="2" t="s">
        <v>1872</v>
      </c>
      <c r="G500" s="2" t="s">
        <v>1525</v>
      </c>
      <c r="H500" s="2" t="s">
        <v>1505</v>
      </c>
      <c r="I500" s="2">
        <v>4829.25</v>
      </c>
      <c r="J500" s="2" t="s">
        <v>1465</v>
      </c>
      <c r="K500" t="str">
        <f>CONCATENATE(E500," ",F500," Akrapovic"," ",C500)</f>
        <v>Mercedes-AMG GLA 45 / GLA 45 S  (H247) - OPF/GPF Akrapovic Evolution Line (Titanium)</v>
      </c>
      <c r="L500" s="4">
        <f t="shared" si="7"/>
        <v>3863.4</v>
      </c>
      <c r="M500" s="6">
        <v>15</v>
      </c>
    </row>
    <row r="501" spans="1:13" x14ac:dyDescent="0.25">
      <c r="A501" s="2" t="s">
        <v>798</v>
      </c>
      <c r="B501" s="2" t="s">
        <v>1825</v>
      </c>
      <c r="C501" s="2" t="s">
        <v>1471</v>
      </c>
      <c r="D501" s="2" t="s">
        <v>1460</v>
      </c>
      <c r="E501" s="2" t="s">
        <v>1813</v>
      </c>
      <c r="F501" s="2" t="s">
        <v>1872</v>
      </c>
      <c r="G501" s="2" t="s">
        <v>1525</v>
      </c>
      <c r="H501" s="2" t="s">
        <v>1506</v>
      </c>
      <c r="I501" s="2">
        <v>420.55</v>
      </c>
      <c r="J501" s="2" t="s">
        <v>1465</v>
      </c>
      <c r="K501" t="str">
        <f>CONCATENATE(E501," ",F501," Akrapovic"," ",C501)</f>
        <v>Mercedes-AMG GLA 45 / GLA 45 S  (H247) - OPF/GPF Akrapovic Akrapovič Sound Kit</v>
      </c>
      <c r="L501" s="4">
        <f t="shared" si="7"/>
        <v>336.44</v>
      </c>
      <c r="M501" s="6">
        <v>15</v>
      </c>
    </row>
    <row r="502" spans="1:13" x14ac:dyDescent="0.25">
      <c r="A502" s="2" t="s">
        <v>807</v>
      </c>
      <c r="B502" s="2" t="s">
        <v>1828</v>
      </c>
      <c r="C502" s="2" t="s">
        <v>1593</v>
      </c>
      <c r="D502" s="2" t="s">
        <v>1460</v>
      </c>
      <c r="E502" s="2" t="s">
        <v>1813</v>
      </c>
      <c r="F502" s="2" t="s">
        <v>1872</v>
      </c>
      <c r="G502" s="2" t="s">
        <v>1525</v>
      </c>
      <c r="H502" s="2" t="s">
        <v>1506</v>
      </c>
      <c r="I502" s="2">
        <v>2357.59</v>
      </c>
      <c r="J502" s="2" t="s">
        <v>1465</v>
      </c>
      <c r="K502" t="str">
        <f>CONCATENATE(E502," ",F502," Akrapovic"," ",C502)</f>
        <v>Mercedes-AMG GLA 45 / GLA 45 S  (H247) - OPF/GPF Akrapovic Downpipe w Cat (SS)</v>
      </c>
      <c r="L502" s="4">
        <f t="shared" si="7"/>
        <v>1886.0720000000001</v>
      </c>
      <c r="M502" s="6">
        <v>15</v>
      </c>
    </row>
    <row r="503" spans="1:13" x14ac:dyDescent="0.25">
      <c r="A503" s="2" t="s">
        <v>901</v>
      </c>
      <c r="B503" s="2" t="s">
        <v>1873</v>
      </c>
      <c r="C503" s="2" t="s">
        <v>1479</v>
      </c>
      <c r="D503" s="2" t="s">
        <v>1460</v>
      </c>
      <c r="E503" s="2" t="s">
        <v>1813</v>
      </c>
      <c r="F503" s="2" t="s">
        <v>1874</v>
      </c>
      <c r="G503" s="2" t="s">
        <v>1477</v>
      </c>
      <c r="H503" s="2" t="s">
        <v>1506</v>
      </c>
      <c r="I503" s="2">
        <v>8350</v>
      </c>
      <c r="J503" s="2" t="s">
        <v>1465</v>
      </c>
      <c r="K503" t="str">
        <f>CONCATENATE(E503," ",F503," Akrapovic"," ",C503)</f>
        <v>Mercedes-AMG GLE 63 / GLE 63 S (W167) Akrapovic Evolution Line (Titanium)</v>
      </c>
      <c r="L503" s="4">
        <f t="shared" si="7"/>
        <v>6680</v>
      </c>
      <c r="M503" s="6">
        <v>15</v>
      </c>
    </row>
    <row r="504" spans="1:13" x14ac:dyDescent="0.25">
      <c r="A504" s="2" t="s">
        <v>904</v>
      </c>
      <c r="B504" s="2" t="s">
        <v>1875</v>
      </c>
      <c r="C504" s="2" t="s">
        <v>1471</v>
      </c>
      <c r="D504" s="2" t="s">
        <v>1460</v>
      </c>
      <c r="E504" s="2" t="s">
        <v>1813</v>
      </c>
      <c r="F504" s="2" t="s">
        <v>1874</v>
      </c>
      <c r="G504" s="2" t="s">
        <v>1477</v>
      </c>
      <c r="H504" s="2" t="s">
        <v>1506</v>
      </c>
      <c r="I504" s="2">
        <v>470.33</v>
      </c>
      <c r="J504" s="2" t="s">
        <v>1465</v>
      </c>
      <c r="K504" t="str">
        <f>CONCATENATE(E504," ",F504," Akrapovic"," ",C504)</f>
        <v>Mercedes-AMG GLE 63 / GLE 63 S (W167) Akrapovic Akrapovič Sound Kit</v>
      </c>
      <c r="L504" s="4">
        <f t="shared" si="7"/>
        <v>376.26400000000001</v>
      </c>
      <c r="M504" s="6">
        <v>15</v>
      </c>
    </row>
    <row r="505" spans="1:13" x14ac:dyDescent="0.25">
      <c r="A505" s="2" t="s">
        <v>906</v>
      </c>
      <c r="B505" s="2" t="s">
        <v>1876</v>
      </c>
      <c r="C505" s="2" t="s">
        <v>1479</v>
      </c>
      <c r="D505" s="2" t="s">
        <v>1460</v>
      </c>
      <c r="E505" s="2" t="s">
        <v>1813</v>
      </c>
      <c r="F505" s="2" t="s">
        <v>1874</v>
      </c>
      <c r="G505" s="2" t="s">
        <v>1477</v>
      </c>
      <c r="H505" s="2" t="s">
        <v>1506</v>
      </c>
      <c r="I505" s="2">
        <v>8550</v>
      </c>
      <c r="J505" s="2" t="s">
        <v>1465</v>
      </c>
      <c r="K505" t="str">
        <f>CONCATENATE(E505," ",F505," Akrapovic"," ",C505)</f>
        <v>Mercedes-AMG GLE 63 / GLE 63 S (W167) Akrapovic Evolution Line (Titanium)</v>
      </c>
      <c r="L505" s="4">
        <f t="shared" si="7"/>
        <v>6840</v>
      </c>
      <c r="M505" s="6">
        <v>15</v>
      </c>
    </row>
    <row r="506" spans="1:13" x14ac:dyDescent="0.25">
      <c r="A506" s="2" t="s">
        <v>904</v>
      </c>
      <c r="B506" s="2" t="s">
        <v>1875</v>
      </c>
      <c r="C506" s="2" t="s">
        <v>1471</v>
      </c>
      <c r="D506" s="2" t="s">
        <v>1460</v>
      </c>
      <c r="E506" s="2" t="s">
        <v>1813</v>
      </c>
      <c r="F506" s="2" t="s">
        <v>1877</v>
      </c>
      <c r="G506" s="2" t="s">
        <v>1477</v>
      </c>
      <c r="H506" s="2" t="s">
        <v>1506</v>
      </c>
      <c r="I506" s="2">
        <v>470.33</v>
      </c>
      <c r="J506" s="2" t="s">
        <v>1465</v>
      </c>
      <c r="K506" t="str">
        <f>CONCATENATE(E506," ",F506," Akrapovic"," ",C506)</f>
        <v>Mercedes-AMG GLE 63 S / GLE 63 S Coupé (C293) Akrapovic Akrapovič Sound Kit</v>
      </c>
      <c r="L506" s="4">
        <f t="shared" si="7"/>
        <v>376.26400000000001</v>
      </c>
      <c r="M506" s="6">
        <v>15</v>
      </c>
    </row>
    <row r="507" spans="1:13" x14ac:dyDescent="0.25">
      <c r="A507" s="2" t="s">
        <v>909</v>
      </c>
      <c r="B507" s="2" t="s">
        <v>1878</v>
      </c>
      <c r="C507" s="2" t="s">
        <v>1479</v>
      </c>
      <c r="D507" s="2" t="s">
        <v>1460</v>
      </c>
      <c r="E507" s="2" t="s">
        <v>1813</v>
      </c>
      <c r="F507" s="2" t="s">
        <v>1877</v>
      </c>
      <c r="G507" s="2" t="s">
        <v>1477</v>
      </c>
      <c r="H507" s="2" t="s">
        <v>1506</v>
      </c>
      <c r="I507" s="2">
        <v>8550</v>
      </c>
      <c r="J507" s="2" t="s">
        <v>1465</v>
      </c>
      <c r="K507" t="str">
        <f>CONCATENATE(E507," ",F507," Akrapovic"," ",C507)</f>
        <v>Mercedes-AMG GLE 63 S / GLE 63 S Coupé (C293) Akrapovic Evolution Line (Titanium)</v>
      </c>
      <c r="L507" s="4">
        <f t="shared" si="7"/>
        <v>6840</v>
      </c>
      <c r="M507" s="6">
        <v>15</v>
      </c>
    </row>
    <row r="508" spans="1:13" x14ac:dyDescent="0.25">
      <c r="A508" s="2" t="s">
        <v>911</v>
      </c>
      <c r="B508" s="2" t="s">
        <v>1879</v>
      </c>
      <c r="C508" s="2" t="s">
        <v>1479</v>
      </c>
      <c r="D508" s="2" t="s">
        <v>1460</v>
      </c>
      <c r="E508" s="2" t="s">
        <v>1813</v>
      </c>
      <c r="F508" s="2" t="s">
        <v>1880</v>
      </c>
      <c r="G508" s="2" t="s">
        <v>1477</v>
      </c>
      <c r="H508" s="2" t="s">
        <v>1506</v>
      </c>
      <c r="I508" s="2">
        <v>8855</v>
      </c>
      <c r="J508" s="2" t="s">
        <v>1465</v>
      </c>
      <c r="K508" t="str">
        <f>CONCATENATE(E508," ",F508," Akrapovic"," ",C508)</f>
        <v>Mercedes-AMG GLS 63 (X167) Akrapovic Evolution Line (Titanium)</v>
      </c>
      <c r="L508" s="4">
        <f t="shared" si="7"/>
        <v>7084</v>
      </c>
      <c r="M508" s="6">
        <v>15</v>
      </c>
    </row>
    <row r="509" spans="1:13" x14ac:dyDescent="0.25">
      <c r="A509" s="2" t="s">
        <v>904</v>
      </c>
      <c r="B509" s="2" t="s">
        <v>1875</v>
      </c>
      <c r="C509" s="2" t="s">
        <v>1471</v>
      </c>
      <c r="D509" s="2" t="s">
        <v>1460</v>
      </c>
      <c r="E509" s="2" t="s">
        <v>1813</v>
      </c>
      <c r="F509" s="2" t="s">
        <v>1880</v>
      </c>
      <c r="G509" s="2" t="s">
        <v>1477</v>
      </c>
      <c r="H509" s="2" t="s">
        <v>1506</v>
      </c>
      <c r="I509" s="2">
        <v>470.33</v>
      </c>
      <c r="J509" s="2" t="s">
        <v>1465</v>
      </c>
      <c r="K509" t="str">
        <f>CONCATENATE(E509," ",F509," Akrapovic"," ",C509)</f>
        <v>Mercedes-AMG GLS 63 (X167) Akrapovic Akrapovič Sound Kit</v>
      </c>
      <c r="L509" s="4">
        <f t="shared" si="7"/>
        <v>376.26400000000001</v>
      </c>
      <c r="M509" s="6">
        <v>15</v>
      </c>
    </row>
    <row r="510" spans="1:13" x14ac:dyDescent="0.25">
      <c r="A510" s="2" t="s">
        <v>852</v>
      </c>
      <c r="B510" s="2" t="s">
        <v>1846</v>
      </c>
      <c r="C510" s="2" t="s">
        <v>1471</v>
      </c>
      <c r="D510" s="2" t="s">
        <v>1460</v>
      </c>
      <c r="E510" s="2" t="s">
        <v>1813</v>
      </c>
      <c r="F510" s="2" t="s">
        <v>1881</v>
      </c>
      <c r="G510" s="2" t="s">
        <v>1464</v>
      </c>
      <c r="H510" s="2" t="s">
        <v>1474</v>
      </c>
      <c r="I510" s="2">
        <v>417.72</v>
      </c>
      <c r="J510" s="2" t="s">
        <v>1465</v>
      </c>
      <c r="K510" t="str">
        <f>CONCATENATE(E510," ",F510," Akrapovic"," ",C510)</f>
        <v>Mercedes-AMG Roadster GT / GT S / GT C Akrapovic Akrapovič Sound Kit</v>
      </c>
      <c r="L510" s="4">
        <f t="shared" si="7"/>
        <v>334.17600000000004</v>
      </c>
      <c r="M510" s="6">
        <v>15</v>
      </c>
    </row>
    <row r="511" spans="1:13" x14ac:dyDescent="0.25">
      <c r="A511" s="2" t="s">
        <v>849</v>
      </c>
      <c r="B511" s="2" t="s">
        <v>1844</v>
      </c>
      <c r="C511" s="2" t="s">
        <v>1479</v>
      </c>
      <c r="D511" s="2" t="s">
        <v>1460</v>
      </c>
      <c r="E511" s="2" t="s">
        <v>1813</v>
      </c>
      <c r="F511" s="2" t="s">
        <v>1881</v>
      </c>
      <c r="G511" s="2" t="s">
        <v>1464</v>
      </c>
      <c r="H511" s="2" t="s">
        <v>1474</v>
      </c>
      <c r="I511" s="2">
        <v>9694.91</v>
      </c>
      <c r="J511" s="2" t="s">
        <v>1465</v>
      </c>
      <c r="K511" t="str">
        <f>CONCATENATE(E511," ",F511," Akrapovic"," ",C511)</f>
        <v>Mercedes-AMG Roadster GT / GT S / GT C Akrapovic Evolution Line (Titanium)</v>
      </c>
      <c r="L511" s="4">
        <f t="shared" si="7"/>
        <v>7755.9279999999999</v>
      </c>
      <c r="M511" s="6">
        <v>15</v>
      </c>
    </row>
    <row r="512" spans="1:13" x14ac:dyDescent="0.25">
      <c r="A512" s="2" t="s">
        <v>916</v>
      </c>
      <c r="B512" s="2" t="s">
        <v>1882</v>
      </c>
      <c r="C512" s="2" t="s">
        <v>1883</v>
      </c>
      <c r="D512" s="2" t="s">
        <v>1460</v>
      </c>
      <c r="E512" s="2" t="s">
        <v>1884</v>
      </c>
      <c r="F512" s="2" t="s">
        <v>1885</v>
      </c>
      <c r="G512" s="2" t="s">
        <v>1546</v>
      </c>
      <c r="H512" s="2" t="s">
        <v>1515</v>
      </c>
      <c r="I512" s="2">
        <v>1132.8699999999999</v>
      </c>
      <c r="J512" s="2" t="s">
        <v>1465</v>
      </c>
      <c r="K512" t="str">
        <f>CONCATENATE(E512," ",F512," Akrapovic"," ",C512)</f>
        <v>MINI Cooper S (R56) / Cooper S Cabrio (R57) Akrapovic Evolution Line (SS) Cooper S</v>
      </c>
      <c r="L512" s="4">
        <f t="shared" si="7"/>
        <v>906.29599999999994</v>
      </c>
      <c r="M512" s="6">
        <v>15</v>
      </c>
    </row>
    <row r="513" spans="1:13" x14ac:dyDescent="0.25">
      <c r="A513" s="2" t="s">
        <v>919</v>
      </c>
      <c r="B513" s="2" t="s">
        <v>1886</v>
      </c>
      <c r="C513" s="2" t="s">
        <v>1603</v>
      </c>
      <c r="D513" s="2" t="s">
        <v>1460</v>
      </c>
      <c r="E513" s="2" t="s">
        <v>1884</v>
      </c>
      <c r="F513" s="2" t="s">
        <v>1885</v>
      </c>
      <c r="G513" s="2" t="s">
        <v>1546</v>
      </c>
      <c r="H513" s="2" t="s">
        <v>1515</v>
      </c>
      <c r="I513" s="2">
        <v>1059.73</v>
      </c>
      <c r="J513" s="2" t="s">
        <v>1465</v>
      </c>
      <c r="K513" t="str">
        <f>CONCATENATE(E513," ",F513," Akrapovic"," ",C513)</f>
        <v>MINI Cooper S (R56) / Cooper S Cabrio (R57) Akrapovic Downpipe (SS)</v>
      </c>
      <c r="L513" s="4">
        <f t="shared" si="7"/>
        <v>847.78399999999999</v>
      </c>
      <c r="M513" s="6">
        <v>15</v>
      </c>
    </row>
    <row r="514" spans="1:13" x14ac:dyDescent="0.25">
      <c r="A514" s="2" t="s">
        <v>922</v>
      </c>
      <c r="B514" s="2" t="s">
        <v>1887</v>
      </c>
      <c r="C514" s="2" t="s">
        <v>1467</v>
      </c>
      <c r="D514" s="2" t="s">
        <v>1460</v>
      </c>
      <c r="E514" s="2" t="s">
        <v>1884</v>
      </c>
      <c r="F514" s="2" t="s">
        <v>1885</v>
      </c>
      <c r="G514" s="2" t="s">
        <v>1546</v>
      </c>
      <c r="H514" s="2" t="s">
        <v>1515</v>
      </c>
      <c r="I514" s="2">
        <v>581.52</v>
      </c>
      <c r="J514" s="2" t="s">
        <v>1465</v>
      </c>
      <c r="K514" t="str">
        <f>CONCATENATE(E514," ",F514," Akrapovic"," ",C514)</f>
        <v>MINI Cooper S (R56) / Cooper S Cabrio (R57) Akrapovic Tail pipe set (Carbon)</v>
      </c>
      <c r="L514" s="4">
        <f t="shared" ref="L514:L577" si="8">I514/1.25</f>
        <v>465.21600000000001</v>
      </c>
      <c r="M514" s="6">
        <v>15</v>
      </c>
    </row>
    <row r="515" spans="1:13" x14ac:dyDescent="0.25">
      <c r="A515" s="2" t="s">
        <v>922</v>
      </c>
      <c r="B515" s="2" t="s">
        <v>1887</v>
      </c>
      <c r="C515" s="2" t="s">
        <v>1467</v>
      </c>
      <c r="D515" s="2" t="s">
        <v>1460</v>
      </c>
      <c r="E515" s="2" t="s">
        <v>1884</v>
      </c>
      <c r="F515" s="2" t="s">
        <v>1888</v>
      </c>
      <c r="G515" s="2" t="s">
        <v>1547</v>
      </c>
      <c r="H515" s="2" t="s">
        <v>1515</v>
      </c>
      <c r="I515" s="2">
        <v>581.52</v>
      </c>
      <c r="J515" s="2" t="s">
        <v>1465</v>
      </c>
      <c r="K515" t="str">
        <f>CONCATENATE(E515," ",F515," Akrapovic"," ",C515)</f>
        <v>MINI Cooper S Coupé (R58)  Akrapovic Tail pipe set (Carbon)</v>
      </c>
      <c r="L515" s="4">
        <f t="shared" si="8"/>
        <v>465.21600000000001</v>
      </c>
      <c r="M515" s="6">
        <v>15</v>
      </c>
    </row>
    <row r="516" spans="1:13" x14ac:dyDescent="0.25">
      <c r="A516" s="2" t="s">
        <v>919</v>
      </c>
      <c r="B516" s="2" t="s">
        <v>1886</v>
      </c>
      <c r="C516" s="2" t="s">
        <v>1603</v>
      </c>
      <c r="D516" s="2" t="s">
        <v>1460</v>
      </c>
      <c r="E516" s="2" t="s">
        <v>1884</v>
      </c>
      <c r="F516" s="2" t="s">
        <v>1888</v>
      </c>
      <c r="G516" s="2" t="s">
        <v>1547</v>
      </c>
      <c r="H516" s="2" t="s">
        <v>1515</v>
      </c>
      <c r="I516" s="2">
        <v>1059.73</v>
      </c>
      <c r="J516" s="2" t="s">
        <v>1465</v>
      </c>
      <c r="K516" t="str">
        <f>CONCATENATE(E516," ",F516," Akrapovic"," ",C516)</f>
        <v>MINI Cooper S Coupé (R58)  Akrapovic Downpipe (SS)</v>
      </c>
      <c r="L516" s="4">
        <f t="shared" si="8"/>
        <v>847.78399999999999</v>
      </c>
      <c r="M516" s="6">
        <v>15</v>
      </c>
    </row>
    <row r="517" spans="1:13" x14ac:dyDescent="0.25">
      <c r="A517" s="2" t="s">
        <v>916</v>
      </c>
      <c r="B517" s="2" t="s">
        <v>1882</v>
      </c>
      <c r="C517" s="2" t="s">
        <v>1883</v>
      </c>
      <c r="D517" s="2" t="s">
        <v>1460</v>
      </c>
      <c r="E517" s="2" t="s">
        <v>1884</v>
      </c>
      <c r="F517" s="2" t="s">
        <v>1888</v>
      </c>
      <c r="G517" s="2" t="s">
        <v>1547</v>
      </c>
      <c r="H517" s="2" t="s">
        <v>1515</v>
      </c>
      <c r="I517" s="2">
        <v>1132.8699999999999</v>
      </c>
      <c r="J517" s="2" t="s">
        <v>1465</v>
      </c>
      <c r="K517" t="str">
        <f>CONCATENATE(E517," ",F517," Akrapovic"," ",C517)</f>
        <v>MINI Cooper S Coupé (R58)  Akrapovic Evolution Line (SS) Cooper S</v>
      </c>
      <c r="L517" s="4">
        <f t="shared" si="8"/>
        <v>906.29599999999994</v>
      </c>
      <c r="M517" s="6">
        <v>15</v>
      </c>
    </row>
    <row r="518" spans="1:13" x14ac:dyDescent="0.25">
      <c r="A518" s="2" t="s">
        <v>916</v>
      </c>
      <c r="B518" s="2" t="s">
        <v>1882</v>
      </c>
      <c r="C518" s="2" t="s">
        <v>1883</v>
      </c>
      <c r="D518" s="2" t="s">
        <v>1460</v>
      </c>
      <c r="E518" s="2" t="s">
        <v>1884</v>
      </c>
      <c r="F518" s="2" t="s">
        <v>1889</v>
      </c>
      <c r="G518" s="2" t="s">
        <v>1473</v>
      </c>
      <c r="H518" s="2" t="s">
        <v>1515</v>
      </c>
      <c r="I518" s="2">
        <v>1132.8699999999999</v>
      </c>
      <c r="J518" s="2" t="s">
        <v>1465</v>
      </c>
      <c r="K518" t="str">
        <f>CONCATENATE(E518," ",F518," Akrapovic"," ",C518)</f>
        <v>MINI Cooper S Roadster (R59) Akrapovic Evolution Line (SS) Cooper S</v>
      </c>
      <c r="L518" s="4">
        <f t="shared" si="8"/>
        <v>906.29599999999994</v>
      </c>
      <c r="M518" s="6">
        <v>15</v>
      </c>
    </row>
    <row r="519" spans="1:13" x14ac:dyDescent="0.25">
      <c r="A519" s="2" t="s">
        <v>919</v>
      </c>
      <c r="B519" s="2" t="s">
        <v>1886</v>
      </c>
      <c r="C519" s="2" t="s">
        <v>1603</v>
      </c>
      <c r="D519" s="2" t="s">
        <v>1460</v>
      </c>
      <c r="E519" s="2" t="s">
        <v>1884</v>
      </c>
      <c r="F519" s="2" t="s">
        <v>1889</v>
      </c>
      <c r="G519" s="2" t="s">
        <v>1473</v>
      </c>
      <c r="H519" s="2" t="s">
        <v>1515</v>
      </c>
      <c r="I519" s="2">
        <v>1059.73</v>
      </c>
      <c r="J519" s="2" t="s">
        <v>1465</v>
      </c>
      <c r="K519" t="str">
        <f>CONCATENATE(E519," ",F519," Akrapovic"," ",C519)</f>
        <v>MINI Cooper S Roadster (R59) Akrapovic Downpipe (SS)</v>
      </c>
      <c r="L519" s="4">
        <f t="shared" si="8"/>
        <v>847.78399999999999</v>
      </c>
      <c r="M519" s="6">
        <v>15</v>
      </c>
    </row>
    <row r="520" spans="1:13" x14ac:dyDescent="0.25">
      <c r="A520" s="2" t="s">
        <v>922</v>
      </c>
      <c r="B520" s="2" t="s">
        <v>1887</v>
      </c>
      <c r="C520" s="2" t="s">
        <v>1467</v>
      </c>
      <c r="D520" s="2" t="s">
        <v>1460</v>
      </c>
      <c r="E520" s="2" t="s">
        <v>1884</v>
      </c>
      <c r="F520" s="2" t="s">
        <v>1889</v>
      </c>
      <c r="G520" s="2" t="s">
        <v>1473</v>
      </c>
      <c r="H520" s="2" t="s">
        <v>1515</v>
      </c>
      <c r="I520" s="2">
        <v>581.52</v>
      </c>
      <c r="J520" s="2" t="s">
        <v>1465</v>
      </c>
      <c r="K520" t="str">
        <f>CONCATENATE(E520," ",F520," Akrapovic"," ",C520)</f>
        <v>MINI Cooper S Roadster (R59) Akrapovic Tail pipe set (Carbon)</v>
      </c>
      <c r="L520" s="4">
        <f t="shared" si="8"/>
        <v>465.21600000000001</v>
      </c>
      <c r="M520" s="6">
        <v>15</v>
      </c>
    </row>
    <row r="521" spans="1:13" x14ac:dyDescent="0.25">
      <c r="A521" s="2" t="s">
        <v>922</v>
      </c>
      <c r="B521" s="2" t="s">
        <v>1887</v>
      </c>
      <c r="C521" s="2" t="s">
        <v>1467</v>
      </c>
      <c r="D521" s="2" t="s">
        <v>1460</v>
      </c>
      <c r="E521" s="2" t="s">
        <v>1884</v>
      </c>
      <c r="F521" s="2" t="s">
        <v>1890</v>
      </c>
      <c r="G521" s="2" t="s">
        <v>1498</v>
      </c>
      <c r="H521" s="2" t="s">
        <v>1515</v>
      </c>
      <c r="I521" s="2">
        <v>581.52</v>
      </c>
      <c r="J521" s="2" t="s">
        <v>1465</v>
      </c>
      <c r="K521" t="str">
        <f>CONCATENATE(E521," ",F521," Akrapovic"," ",C521)</f>
        <v>MINI JCW (R56) / JCW Cabrio (R57) Akrapovic Tail pipe set (Carbon)</v>
      </c>
      <c r="L521" s="4">
        <f t="shared" si="8"/>
        <v>465.21600000000001</v>
      </c>
      <c r="M521" s="6">
        <v>15</v>
      </c>
    </row>
    <row r="522" spans="1:13" x14ac:dyDescent="0.25">
      <c r="A522" s="2" t="s">
        <v>919</v>
      </c>
      <c r="B522" s="2" t="s">
        <v>1886</v>
      </c>
      <c r="C522" s="2" t="s">
        <v>1603</v>
      </c>
      <c r="D522" s="2" t="s">
        <v>1460</v>
      </c>
      <c r="E522" s="2" t="s">
        <v>1884</v>
      </c>
      <c r="F522" s="2" t="s">
        <v>1890</v>
      </c>
      <c r="G522" s="2" t="s">
        <v>1498</v>
      </c>
      <c r="H522" s="2" t="s">
        <v>1515</v>
      </c>
      <c r="I522" s="2">
        <v>1059.73</v>
      </c>
      <c r="J522" s="2" t="s">
        <v>1465</v>
      </c>
      <c r="K522" t="str">
        <f>CONCATENATE(E522," ",F522," Akrapovic"," ",C522)</f>
        <v>MINI JCW (R56) / JCW Cabrio (R57) Akrapovic Downpipe (SS)</v>
      </c>
      <c r="L522" s="4">
        <f t="shared" si="8"/>
        <v>847.78399999999999</v>
      </c>
      <c r="M522" s="6">
        <v>15</v>
      </c>
    </row>
    <row r="523" spans="1:13" x14ac:dyDescent="0.25">
      <c r="A523" s="2" t="s">
        <v>916</v>
      </c>
      <c r="B523" s="2" t="s">
        <v>1882</v>
      </c>
      <c r="C523" s="2" t="s">
        <v>1891</v>
      </c>
      <c r="D523" s="2" t="s">
        <v>1460</v>
      </c>
      <c r="E523" s="2" t="s">
        <v>1884</v>
      </c>
      <c r="F523" s="2" t="s">
        <v>1890</v>
      </c>
      <c r="G523" s="2" t="s">
        <v>1498</v>
      </c>
      <c r="H523" s="2" t="s">
        <v>1515</v>
      </c>
      <c r="I523" s="2">
        <v>1132.8699999999999</v>
      </c>
      <c r="J523" s="2" t="s">
        <v>1465</v>
      </c>
      <c r="K523" t="str">
        <f>CONCATENATE(E523," ",F523," Akrapovic"," ",C523)</f>
        <v>MINI JCW (R56) / JCW Cabrio (R57) Akrapovic Evolution Line (SS) JCW</v>
      </c>
      <c r="L523" s="4">
        <f t="shared" si="8"/>
        <v>906.29599999999994</v>
      </c>
      <c r="M523" s="6">
        <v>15</v>
      </c>
    </row>
    <row r="524" spans="1:13" x14ac:dyDescent="0.25">
      <c r="A524" s="2" t="s">
        <v>207</v>
      </c>
      <c r="B524" s="2" t="s">
        <v>1583</v>
      </c>
      <c r="C524" s="2" t="s">
        <v>1564</v>
      </c>
      <c r="D524" s="2" t="s">
        <v>1460</v>
      </c>
      <c r="E524" s="2" t="s">
        <v>1884</v>
      </c>
      <c r="F524" s="2" t="s">
        <v>1892</v>
      </c>
      <c r="G524" s="2" t="s">
        <v>1567</v>
      </c>
      <c r="H524" s="2" t="s">
        <v>1477</v>
      </c>
      <c r="I524" s="2">
        <v>333.68</v>
      </c>
      <c r="J524" s="2" t="s">
        <v>1465</v>
      </c>
      <c r="K524" t="str">
        <f>CONCATENATE(E524," ",F524," Akrapovic"," ",C524)</f>
        <v>MINI JCW Clubman ALL4 (F54) Akrapovic Evolution Link pipe set (SS)</v>
      </c>
      <c r="L524" s="4">
        <f t="shared" si="8"/>
        <v>266.94400000000002</v>
      </c>
      <c r="M524" s="6">
        <v>15</v>
      </c>
    </row>
    <row r="525" spans="1:13" x14ac:dyDescent="0.25">
      <c r="A525" s="2" t="s">
        <v>201</v>
      </c>
      <c r="B525" s="2" t="s">
        <v>1580</v>
      </c>
      <c r="C525" s="2" t="s">
        <v>1491</v>
      </c>
      <c r="D525" s="2" t="s">
        <v>1460</v>
      </c>
      <c r="E525" s="2" t="s">
        <v>1884</v>
      </c>
      <c r="F525" s="2" t="s">
        <v>1892</v>
      </c>
      <c r="G525" s="2" t="s">
        <v>1567</v>
      </c>
      <c r="H525" s="2" t="s">
        <v>1506</v>
      </c>
      <c r="I525" s="2">
        <v>3581.9</v>
      </c>
      <c r="J525" s="2" t="s">
        <v>1465</v>
      </c>
      <c r="K525" t="str">
        <f>CONCATENATE(E525," ",F525," Akrapovic"," ",C525)</f>
        <v>MINI JCW Clubman ALL4 (F54) Akrapovic Slip-On Line (Titanium)</v>
      </c>
      <c r="L525" s="4">
        <f t="shared" si="8"/>
        <v>2865.52</v>
      </c>
      <c r="M525" s="6">
        <v>15</v>
      </c>
    </row>
    <row r="526" spans="1:13" x14ac:dyDescent="0.25">
      <c r="A526" s="2" t="s">
        <v>204</v>
      </c>
      <c r="B526" s="2" t="s">
        <v>1582</v>
      </c>
      <c r="C526" s="2" t="s">
        <v>1471</v>
      </c>
      <c r="D526" s="2" t="s">
        <v>1460</v>
      </c>
      <c r="E526" s="2" t="s">
        <v>1884</v>
      </c>
      <c r="F526" s="2" t="s">
        <v>1892</v>
      </c>
      <c r="G526" s="2" t="s">
        <v>1567</v>
      </c>
      <c r="H526" s="2" t="s">
        <v>1506</v>
      </c>
      <c r="I526" s="2">
        <v>420.55</v>
      </c>
      <c r="J526" s="2" t="s">
        <v>1465</v>
      </c>
      <c r="K526" t="str">
        <f>CONCATENATE(E526," ",F526," Akrapovic"," ",C526)</f>
        <v>MINI JCW Clubman ALL4 (F54) Akrapovic Akrapovič Sound Kit</v>
      </c>
      <c r="L526" s="4">
        <f t="shared" si="8"/>
        <v>336.44</v>
      </c>
      <c r="M526" s="6">
        <v>15</v>
      </c>
    </row>
    <row r="527" spans="1:13" x14ac:dyDescent="0.25">
      <c r="A527" s="2" t="s">
        <v>204</v>
      </c>
      <c r="B527" s="2" t="s">
        <v>1582</v>
      </c>
      <c r="C527" s="2" t="s">
        <v>1471</v>
      </c>
      <c r="D527" s="2" t="s">
        <v>1460</v>
      </c>
      <c r="E527" s="2" t="s">
        <v>1884</v>
      </c>
      <c r="F527" s="2" t="s">
        <v>1893</v>
      </c>
      <c r="G527" s="2" t="s">
        <v>1567</v>
      </c>
      <c r="H527" s="2" t="s">
        <v>1477</v>
      </c>
      <c r="I527" s="2">
        <v>420.55</v>
      </c>
      <c r="J527" s="2" t="s">
        <v>1465</v>
      </c>
      <c r="K527" t="str">
        <f>CONCATENATE(E527," ",F527," Akrapovic"," ",C527)</f>
        <v>MINI JCW Clubman ALL4 (F54) - OPF/GPF Akrapovic Akrapovič Sound Kit</v>
      </c>
      <c r="L527" s="4">
        <f t="shared" si="8"/>
        <v>336.44</v>
      </c>
      <c r="M527" s="6">
        <v>15</v>
      </c>
    </row>
    <row r="528" spans="1:13" x14ac:dyDescent="0.25">
      <c r="A528" s="2" t="s">
        <v>201</v>
      </c>
      <c r="B528" s="2" t="s">
        <v>1580</v>
      </c>
      <c r="C528" s="2" t="s">
        <v>1491</v>
      </c>
      <c r="D528" s="2" t="s">
        <v>1460</v>
      </c>
      <c r="E528" s="2" t="s">
        <v>1884</v>
      </c>
      <c r="F528" s="2" t="s">
        <v>1893</v>
      </c>
      <c r="G528" s="2" t="s">
        <v>1567</v>
      </c>
      <c r="H528" s="2" t="s">
        <v>1477</v>
      </c>
      <c r="I528" s="2">
        <v>3581.9</v>
      </c>
      <c r="J528" s="2" t="s">
        <v>1465</v>
      </c>
      <c r="K528" t="str">
        <f>CONCATENATE(E528," ",F528," Akrapovic"," ",C528)</f>
        <v>MINI JCW Clubman ALL4 (F54) - OPF/GPF Akrapovic Slip-On Line (Titanium)</v>
      </c>
      <c r="L528" s="4">
        <f t="shared" si="8"/>
        <v>2865.52</v>
      </c>
      <c r="M528" s="6">
        <v>15</v>
      </c>
    </row>
    <row r="529" spans="1:13" x14ac:dyDescent="0.25">
      <c r="A529" s="2" t="s">
        <v>207</v>
      </c>
      <c r="B529" s="2" t="s">
        <v>1583</v>
      </c>
      <c r="C529" s="2" t="s">
        <v>1564</v>
      </c>
      <c r="D529" s="2" t="s">
        <v>1460</v>
      </c>
      <c r="E529" s="2" t="s">
        <v>1884</v>
      </c>
      <c r="F529" s="2" t="s">
        <v>1893</v>
      </c>
      <c r="G529" s="2" t="s">
        <v>1567</v>
      </c>
      <c r="H529" s="2" t="s">
        <v>1477</v>
      </c>
      <c r="I529" s="2">
        <v>333.68</v>
      </c>
      <c r="J529" s="2" t="s">
        <v>1465</v>
      </c>
      <c r="K529" t="str">
        <f>CONCATENATE(E529," ",F529," Akrapovic"," ",C529)</f>
        <v>MINI JCW Clubman ALL4 (F54) - OPF/GPF Akrapovic Evolution Link pipe set (SS)</v>
      </c>
      <c r="L529" s="4">
        <f t="shared" si="8"/>
        <v>266.94400000000002</v>
      </c>
      <c r="M529" s="6">
        <v>15</v>
      </c>
    </row>
    <row r="530" spans="1:13" x14ac:dyDescent="0.25">
      <c r="A530" s="2" t="s">
        <v>207</v>
      </c>
      <c r="B530" s="2" t="s">
        <v>1583</v>
      </c>
      <c r="C530" s="2" t="s">
        <v>1564</v>
      </c>
      <c r="D530" s="2" t="s">
        <v>1460</v>
      </c>
      <c r="E530" s="2" t="s">
        <v>1884</v>
      </c>
      <c r="F530" s="2" t="s">
        <v>1894</v>
      </c>
      <c r="G530" s="2" t="s">
        <v>1567</v>
      </c>
      <c r="H530" s="2" t="s">
        <v>1477</v>
      </c>
      <c r="I530" s="2">
        <v>333.68</v>
      </c>
      <c r="J530" s="2" t="s">
        <v>1465</v>
      </c>
      <c r="K530" t="str">
        <f>CONCATENATE(E530," ",F530," Akrapovic"," ",C530)</f>
        <v>MINI JCW Countryman ALL4 (F60) Akrapovic Evolution Link pipe set (SS)</v>
      </c>
      <c r="L530" s="4">
        <f t="shared" si="8"/>
        <v>266.94400000000002</v>
      </c>
      <c r="M530" s="6">
        <v>15</v>
      </c>
    </row>
    <row r="531" spans="1:13" x14ac:dyDescent="0.25">
      <c r="A531" s="2" t="s">
        <v>201</v>
      </c>
      <c r="B531" s="2" t="s">
        <v>1580</v>
      </c>
      <c r="C531" s="2" t="s">
        <v>1491</v>
      </c>
      <c r="D531" s="2" t="s">
        <v>1460</v>
      </c>
      <c r="E531" s="2" t="s">
        <v>1884</v>
      </c>
      <c r="F531" s="2" t="s">
        <v>1894</v>
      </c>
      <c r="G531" s="2" t="s">
        <v>1567</v>
      </c>
      <c r="H531" s="2" t="s">
        <v>1506</v>
      </c>
      <c r="I531" s="2">
        <v>3581.9</v>
      </c>
      <c r="J531" s="2" t="s">
        <v>1465</v>
      </c>
      <c r="K531" t="str">
        <f>CONCATENATE(E531," ",F531," Akrapovic"," ",C531)</f>
        <v>MINI JCW Countryman ALL4 (F60) Akrapovic Slip-On Line (Titanium)</v>
      </c>
      <c r="L531" s="4">
        <f t="shared" si="8"/>
        <v>2865.52</v>
      </c>
      <c r="M531" s="6">
        <v>15</v>
      </c>
    </row>
    <row r="532" spans="1:13" x14ac:dyDescent="0.25">
      <c r="A532" s="2" t="s">
        <v>204</v>
      </c>
      <c r="B532" s="2" t="s">
        <v>1582</v>
      </c>
      <c r="C532" s="2" t="s">
        <v>1471</v>
      </c>
      <c r="D532" s="2" t="s">
        <v>1460</v>
      </c>
      <c r="E532" s="2" t="s">
        <v>1884</v>
      </c>
      <c r="F532" s="2" t="s">
        <v>1894</v>
      </c>
      <c r="G532" s="2" t="s">
        <v>1567</v>
      </c>
      <c r="H532" s="2" t="s">
        <v>1506</v>
      </c>
      <c r="I532" s="2">
        <v>420.55</v>
      </c>
      <c r="J532" s="2" t="s">
        <v>1465</v>
      </c>
      <c r="K532" t="str">
        <f>CONCATENATE(E532," ",F532," Akrapovic"," ",C532)</f>
        <v>MINI JCW Countryman ALL4 (F60) Akrapovic Akrapovič Sound Kit</v>
      </c>
      <c r="L532" s="4">
        <f t="shared" si="8"/>
        <v>336.44</v>
      </c>
      <c r="M532" s="6">
        <v>15</v>
      </c>
    </row>
    <row r="533" spans="1:13" x14ac:dyDescent="0.25">
      <c r="A533" s="2" t="s">
        <v>204</v>
      </c>
      <c r="B533" s="2" t="s">
        <v>1582</v>
      </c>
      <c r="C533" s="2" t="s">
        <v>1471</v>
      </c>
      <c r="D533" s="2" t="s">
        <v>1460</v>
      </c>
      <c r="E533" s="2" t="s">
        <v>1884</v>
      </c>
      <c r="F533" s="2" t="s">
        <v>1895</v>
      </c>
      <c r="G533" s="2" t="s">
        <v>1567</v>
      </c>
      <c r="H533" s="2" t="s">
        <v>1477</v>
      </c>
      <c r="I533" s="2">
        <v>420.55</v>
      </c>
      <c r="J533" s="2" t="s">
        <v>1465</v>
      </c>
      <c r="K533" t="str">
        <f>CONCATENATE(E533," ",F533," Akrapovic"," ",C533)</f>
        <v>MINI JCW Countryman ALL4 (F60) - OPF/GPF Akrapovic Akrapovič Sound Kit</v>
      </c>
      <c r="L533" s="4">
        <f t="shared" si="8"/>
        <v>336.44</v>
      </c>
      <c r="M533" s="6">
        <v>15</v>
      </c>
    </row>
    <row r="534" spans="1:13" x14ac:dyDescent="0.25">
      <c r="A534" s="2" t="s">
        <v>201</v>
      </c>
      <c r="B534" s="2" t="s">
        <v>1580</v>
      </c>
      <c r="C534" s="2" t="s">
        <v>1491</v>
      </c>
      <c r="D534" s="2" t="s">
        <v>1460</v>
      </c>
      <c r="E534" s="2" t="s">
        <v>1884</v>
      </c>
      <c r="F534" s="2" t="s">
        <v>1895</v>
      </c>
      <c r="G534" s="2" t="s">
        <v>1567</v>
      </c>
      <c r="H534" s="2" t="s">
        <v>1477</v>
      </c>
      <c r="I534" s="2">
        <v>3581.9</v>
      </c>
      <c r="J534" s="2" t="s">
        <v>1465</v>
      </c>
      <c r="K534" t="str">
        <f>CONCATENATE(E534," ",F534," Akrapovic"," ",C534)</f>
        <v>MINI JCW Countryman ALL4 (F60) - OPF/GPF Akrapovic Slip-On Line (Titanium)</v>
      </c>
      <c r="L534" s="4">
        <f t="shared" si="8"/>
        <v>2865.52</v>
      </c>
      <c r="M534" s="6">
        <v>15</v>
      </c>
    </row>
    <row r="535" spans="1:13" x14ac:dyDescent="0.25">
      <c r="A535" s="2" t="s">
        <v>207</v>
      </c>
      <c r="B535" s="2" t="s">
        <v>1583</v>
      </c>
      <c r="C535" s="2" t="s">
        <v>1564</v>
      </c>
      <c r="D535" s="2" t="s">
        <v>1460</v>
      </c>
      <c r="E535" s="2" t="s">
        <v>1884</v>
      </c>
      <c r="F535" s="2" t="s">
        <v>1895</v>
      </c>
      <c r="G535" s="2" t="s">
        <v>1567</v>
      </c>
      <c r="H535" s="2" t="s">
        <v>1477</v>
      </c>
      <c r="I535" s="2">
        <v>333.68</v>
      </c>
      <c r="J535" s="2" t="s">
        <v>1465</v>
      </c>
      <c r="K535" t="str">
        <f>CONCATENATE(E535," ",F535," Akrapovic"," ",C535)</f>
        <v>MINI JCW Countryman ALL4 (F60) - OPF/GPF Akrapovic Evolution Link pipe set (SS)</v>
      </c>
      <c r="L535" s="4">
        <f t="shared" si="8"/>
        <v>266.94400000000002</v>
      </c>
      <c r="M535" s="6">
        <v>15</v>
      </c>
    </row>
    <row r="536" spans="1:13" x14ac:dyDescent="0.25">
      <c r="A536" s="2" t="s">
        <v>916</v>
      </c>
      <c r="B536" s="2" t="s">
        <v>1882</v>
      </c>
      <c r="C536" s="2" t="s">
        <v>1891</v>
      </c>
      <c r="D536" s="2" t="s">
        <v>1460</v>
      </c>
      <c r="E536" s="2" t="s">
        <v>1884</v>
      </c>
      <c r="F536" s="2" t="s">
        <v>1896</v>
      </c>
      <c r="G536" s="2" t="s">
        <v>1547</v>
      </c>
      <c r="H536" s="2" t="s">
        <v>1515</v>
      </c>
      <c r="I536" s="2">
        <v>1132.8699999999999</v>
      </c>
      <c r="J536" s="2" t="s">
        <v>1465</v>
      </c>
      <c r="K536" t="str">
        <f>CONCATENATE(E536," ",F536," Akrapovic"," ",C536)</f>
        <v>MINI JCW Coupé (R58) Akrapovic Evolution Line (SS) JCW</v>
      </c>
      <c r="L536" s="4">
        <f t="shared" si="8"/>
        <v>906.29599999999994</v>
      </c>
      <c r="M536" s="6">
        <v>15</v>
      </c>
    </row>
    <row r="537" spans="1:13" x14ac:dyDescent="0.25">
      <c r="A537" s="2" t="s">
        <v>919</v>
      </c>
      <c r="B537" s="2" t="s">
        <v>1886</v>
      </c>
      <c r="C537" s="2" t="s">
        <v>1603</v>
      </c>
      <c r="D537" s="2" t="s">
        <v>1460</v>
      </c>
      <c r="E537" s="2" t="s">
        <v>1884</v>
      </c>
      <c r="F537" s="2" t="s">
        <v>1896</v>
      </c>
      <c r="G537" s="2" t="s">
        <v>1547</v>
      </c>
      <c r="H537" s="2" t="s">
        <v>1515</v>
      </c>
      <c r="I537" s="2">
        <v>1059.73</v>
      </c>
      <c r="J537" s="2" t="s">
        <v>1465</v>
      </c>
      <c r="K537" t="str">
        <f>CONCATENATE(E537," ",F537," Akrapovic"," ",C537)</f>
        <v>MINI JCW Coupé (R58) Akrapovic Downpipe (SS)</v>
      </c>
      <c r="L537" s="4">
        <f t="shared" si="8"/>
        <v>847.78399999999999</v>
      </c>
      <c r="M537" s="6">
        <v>15</v>
      </c>
    </row>
    <row r="538" spans="1:13" x14ac:dyDescent="0.25">
      <c r="A538" s="2" t="s">
        <v>922</v>
      </c>
      <c r="B538" s="2" t="s">
        <v>1887</v>
      </c>
      <c r="C538" s="2" t="s">
        <v>1467</v>
      </c>
      <c r="D538" s="2" t="s">
        <v>1460</v>
      </c>
      <c r="E538" s="2" t="s">
        <v>1884</v>
      </c>
      <c r="F538" s="2" t="s">
        <v>1896</v>
      </c>
      <c r="G538" s="2" t="s">
        <v>1547</v>
      </c>
      <c r="H538" s="2" t="s">
        <v>1515</v>
      </c>
      <c r="I538" s="2">
        <v>581.52</v>
      </c>
      <c r="J538" s="2" t="s">
        <v>1465</v>
      </c>
      <c r="K538" t="str">
        <f>CONCATENATE(E538," ",F538," Akrapovic"," ",C538)</f>
        <v>MINI JCW Coupé (R58) Akrapovic Tail pipe set (Carbon)</v>
      </c>
      <c r="L538" s="4">
        <f t="shared" si="8"/>
        <v>465.21600000000001</v>
      </c>
      <c r="M538" s="6">
        <v>15</v>
      </c>
    </row>
    <row r="539" spans="1:13" x14ac:dyDescent="0.25">
      <c r="A539" s="2" t="s">
        <v>949</v>
      </c>
      <c r="B539" s="2" t="s">
        <v>1897</v>
      </c>
      <c r="C539" s="2" t="s">
        <v>1467</v>
      </c>
      <c r="D539" s="2" t="s">
        <v>1460</v>
      </c>
      <c r="E539" s="2" t="s">
        <v>1898</v>
      </c>
      <c r="F539" s="2" t="s">
        <v>1899</v>
      </c>
      <c r="G539" s="2" t="s">
        <v>1498</v>
      </c>
      <c r="H539" s="2" t="s">
        <v>1477</v>
      </c>
      <c r="I539" s="2">
        <v>730.74</v>
      </c>
      <c r="J539" s="2" t="s">
        <v>1465</v>
      </c>
      <c r="K539" t="str">
        <f>CONCATENATE(E539," ",F539," Akrapovic"," ",C539)</f>
        <v>Nissan 370Z Akrapovic Tail pipe set (Carbon)</v>
      </c>
      <c r="L539" s="4">
        <f t="shared" si="8"/>
        <v>584.59199999999998</v>
      </c>
      <c r="M539" s="6">
        <v>15</v>
      </c>
    </row>
    <row r="540" spans="1:13" x14ac:dyDescent="0.25">
      <c r="A540" s="2" t="s">
        <v>952</v>
      </c>
      <c r="B540" s="2" t="s">
        <v>1900</v>
      </c>
      <c r="C540" s="2" t="s">
        <v>1459</v>
      </c>
      <c r="D540" s="2" t="s">
        <v>1460</v>
      </c>
      <c r="E540" s="2" t="s">
        <v>1898</v>
      </c>
      <c r="F540" s="2" t="s">
        <v>1899</v>
      </c>
      <c r="G540" s="2" t="s">
        <v>1498</v>
      </c>
      <c r="H540" s="2" t="s">
        <v>1477</v>
      </c>
      <c r="I540" s="2">
        <v>1195.9100000000001</v>
      </c>
      <c r="J540" s="2" t="s">
        <v>1465</v>
      </c>
      <c r="K540" t="str">
        <f>CONCATENATE(E540," ",F540," Akrapovic"," ",C540)</f>
        <v>Nissan 370Z Akrapovic Slip-On Line (SS)</v>
      </c>
      <c r="L540" s="4">
        <f t="shared" si="8"/>
        <v>956.72800000000007</v>
      </c>
      <c r="M540" s="6">
        <v>15</v>
      </c>
    </row>
    <row r="541" spans="1:13" x14ac:dyDescent="0.25">
      <c r="A541" s="2" t="s">
        <v>955</v>
      </c>
      <c r="B541" s="2" t="s">
        <v>1901</v>
      </c>
      <c r="C541" s="2" t="s">
        <v>1491</v>
      </c>
      <c r="D541" s="2" t="s">
        <v>1460</v>
      </c>
      <c r="E541" s="2" t="s">
        <v>1898</v>
      </c>
      <c r="F541" s="2" t="s">
        <v>1902</v>
      </c>
      <c r="G541" s="2" t="s">
        <v>1463</v>
      </c>
      <c r="H541" s="2" t="s">
        <v>1506</v>
      </c>
      <c r="I541" s="2">
        <v>3436.14</v>
      </c>
      <c r="J541" s="2" t="s">
        <v>1465</v>
      </c>
      <c r="K541" t="str">
        <f>CONCATENATE(E541," ",F541," Akrapovic"," ",C541)</f>
        <v>Nissan GT-R Akrapovic Slip-On Line (Titanium)</v>
      </c>
      <c r="L541" s="4">
        <f t="shared" si="8"/>
        <v>2748.9119999999998</v>
      </c>
      <c r="M541" s="6">
        <v>15</v>
      </c>
    </row>
    <row r="542" spans="1:13" x14ac:dyDescent="0.25">
      <c r="A542" s="2" t="s">
        <v>958</v>
      </c>
      <c r="B542" s="2" t="s">
        <v>1903</v>
      </c>
      <c r="C542" s="2" t="s">
        <v>1479</v>
      </c>
      <c r="D542" s="2" t="s">
        <v>1460</v>
      </c>
      <c r="E542" s="2" t="s">
        <v>1898</v>
      </c>
      <c r="F542" s="2" t="s">
        <v>1902</v>
      </c>
      <c r="G542" s="2" t="s">
        <v>1463</v>
      </c>
      <c r="H542" s="2" t="s">
        <v>1506</v>
      </c>
      <c r="I542" s="2">
        <v>5716.75</v>
      </c>
      <c r="J542" s="2" t="s">
        <v>1465</v>
      </c>
      <c r="K542" t="str">
        <f>CONCATENATE(E542," ",F542," Akrapovic"," ",C542)</f>
        <v>Nissan GT-R Akrapovic Evolution Line (Titanium)</v>
      </c>
      <c r="L542" s="4">
        <f t="shared" si="8"/>
        <v>4573.3999999999996</v>
      </c>
      <c r="M542" s="6">
        <v>15</v>
      </c>
    </row>
    <row r="543" spans="1:13" x14ac:dyDescent="0.25">
      <c r="A543" s="2" t="s">
        <v>719</v>
      </c>
      <c r="B543" s="2" t="s">
        <v>1770</v>
      </c>
      <c r="C543" s="2" t="s">
        <v>1904</v>
      </c>
      <c r="D543" s="2" t="s">
        <v>1460</v>
      </c>
      <c r="E543" s="2" t="s">
        <v>1898</v>
      </c>
      <c r="F543" s="2" t="s">
        <v>1902</v>
      </c>
      <c r="G543" s="2" t="s">
        <v>1463</v>
      </c>
      <c r="H543" s="2" t="s">
        <v>1506</v>
      </c>
      <c r="I543" s="2">
        <v>1476.11</v>
      </c>
      <c r="J543" s="2" t="s">
        <v>1465</v>
      </c>
      <c r="K543" t="str">
        <f>CONCATENATE(E543," ",F543," Akrapovic"," ",C543)</f>
        <v>Nissan GT-R Akrapovic Tail pipe set (Carbon,dia 125 mm) GT-R</v>
      </c>
      <c r="L543" s="4">
        <f t="shared" si="8"/>
        <v>1180.8879999999999</v>
      </c>
      <c r="M543" s="6">
        <v>15</v>
      </c>
    </row>
    <row r="544" spans="1:13" x14ac:dyDescent="0.25">
      <c r="A544" s="2" t="s">
        <v>962</v>
      </c>
      <c r="B544" s="2" t="s">
        <v>1905</v>
      </c>
      <c r="C544" s="2" t="s">
        <v>1906</v>
      </c>
      <c r="D544" s="2" t="s">
        <v>1460</v>
      </c>
      <c r="E544" s="2" t="s">
        <v>1898</v>
      </c>
      <c r="F544" s="2" t="s">
        <v>1902</v>
      </c>
      <c r="G544" s="2" t="s">
        <v>1463</v>
      </c>
      <c r="H544" s="2" t="s">
        <v>1506</v>
      </c>
      <c r="I544" s="2">
        <v>3441.13</v>
      </c>
      <c r="J544" s="2" t="s">
        <v>1465</v>
      </c>
      <c r="K544" t="str">
        <f>CONCATENATE(E544," ",F544," Akrapovic"," ",C544)</f>
        <v>Nissan GT-R Akrapovic Downpipe / Link pipe set (SS) for stock turbochargers</v>
      </c>
      <c r="L544" s="4">
        <f t="shared" si="8"/>
        <v>2752.904</v>
      </c>
      <c r="M544" s="6">
        <v>15</v>
      </c>
    </row>
    <row r="545" spans="1:13" x14ac:dyDescent="0.25">
      <c r="A545" s="2" t="s">
        <v>965</v>
      </c>
      <c r="B545" s="2" t="s">
        <v>1907</v>
      </c>
      <c r="C545" s="2" t="s">
        <v>1908</v>
      </c>
      <c r="D545" s="2" t="s">
        <v>1460</v>
      </c>
      <c r="E545" s="2" t="s">
        <v>1898</v>
      </c>
      <c r="F545" s="2" t="s">
        <v>1902</v>
      </c>
      <c r="G545" s="2" t="s">
        <v>1463</v>
      </c>
      <c r="H545" s="2" t="s">
        <v>1506</v>
      </c>
      <c r="I545" s="2">
        <v>1369.31</v>
      </c>
      <c r="J545" s="2" t="s">
        <v>1465</v>
      </c>
      <c r="K545" t="str">
        <f>CONCATENATE(E545," ",F545," Akrapovic"," ",C545)</f>
        <v>Nissan GT-R Akrapovic Link pipe (SS) for aftermarket turbochargers</v>
      </c>
      <c r="L545" s="4">
        <f t="shared" si="8"/>
        <v>1095.4479999999999</v>
      </c>
      <c r="M545" s="6">
        <v>15</v>
      </c>
    </row>
    <row r="546" spans="1:13" x14ac:dyDescent="0.25">
      <c r="A546" s="2" t="s">
        <v>968</v>
      </c>
      <c r="B546" s="2" t="s">
        <v>1909</v>
      </c>
      <c r="C546" s="2" t="s">
        <v>1910</v>
      </c>
      <c r="D546" s="2" t="s">
        <v>1460</v>
      </c>
      <c r="E546" s="2" t="s">
        <v>1898</v>
      </c>
      <c r="F546" s="2" t="s">
        <v>1902</v>
      </c>
      <c r="G546" s="2" t="s">
        <v>1463</v>
      </c>
      <c r="H546" s="2" t="s">
        <v>1506</v>
      </c>
      <c r="I546" s="2">
        <v>7152.87</v>
      </c>
      <c r="J546" s="2" t="s">
        <v>1465</v>
      </c>
      <c r="K546" t="str">
        <f>CONCATENATE(E546," ",F546," Akrapovic"," ",C546)</f>
        <v>Nissan GT-R Akrapovic Evolution Race Line (Titanium)</v>
      </c>
      <c r="L546" s="4">
        <f t="shared" si="8"/>
        <v>5722.2960000000003</v>
      </c>
      <c r="M546" s="6">
        <v>15</v>
      </c>
    </row>
    <row r="547" spans="1:13" x14ac:dyDescent="0.25">
      <c r="A547" s="2" t="s">
        <v>971</v>
      </c>
      <c r="B547" s="2" t="s">
        <v>1911</v>
      </c>
      <c r="C547" s="2" t="s">
        <v>1912</v>
      </c>
      <c r="D547" s="2" t="s">
        <v>1460</v>
      </c>
      <c r="E547" s="2" t="s">
        <v>1913</v>
      </c>
      <c r="F547" s="2" t="s">
        <v>1914</v>
      </c>
      <c r="G547" s="2" t="s">
        <v>1477</v>
      </c>
      <c r="H547" s="2" t="s">
        <v>1477</v>
      </c>
      <c r="I547" s="2">
        <v>5563.35</v>
      </c>
      <c r="J547" s="2" t="s">
        <v>1465</v>
      </c>
      <c r="K547" t="str">
        <f>CONCATENATE(E547," ",F547," Akrapovic"," ",C547)</f>
        <v>Porsche 718 Cayman GT4 / Spyder Akrapovic Slip-On Race Line (Titanium)</v>
      </c>
      <c r="L547" s="4">
        <f t="shared" si="8"/>
        <v>4450.68</v>
      </c>
      <c r="M547" s="6">
        <v>15</v>
      </c>
    </row>
    <row r="548" spans="1:13" x14ac:dyDescent="0.25">
      <c r="A548" s="2" t="s">
        <v>974</v>
      </c>
      <c r="B548" s="2" t="s">
        <v>1915</v>
      </c>
      <c r="C548" s="2" t="s">
        <v>1916</v>
      </c>
      <c r="D548" s="2" t="s">
        <v>1460</v>
      </c>
      <c r="E548" s="2" t="s">
        <v>1913</v>
      </c>
      <c r="F548" s="2" t="s">
        <v>1914</v>
      </c>
      <c r="G548" s="2" t="s">
        <v>1477</v>
      </c>
      <c r="H548" s="2" t="s">
        <v>1477</v>
      </c>
      <c r="I548" s="2">
        <v>1845.59</v>
      </c>
      <c r="J548" s="2" t="s">
        <v>1465</v>
      </c>
      <c r="K548" t="str">
        <f>CONCATENATE(E548," ",F548," Akrapovic"," ",C548)</f>
        <v>Porsche 718 Cayman GT4 / Spyder Akrapovic Link pipe set (Titanium)</v>
      </c>
      <c r="L548" s="4">
        <f t="shared" si="8"/>
        <v>1476.472</v>
      </c>
      <c r="M548" s="6">
        <v>15</v>
      </c>
    </row>
    <row r="549" spans="1:13" x14ac:dyDescent="0.25">
      <c r="A549" s="2" t="s">
        <v>977</v>
      </c>
      <c r="B549" s="2" t="s">
        <v>1917</v>
      </c>
      <c r="C549" s="2" t="s">
        <v>1523</v>
      </c>
      <c r="D549" s="2" t="s">
        <v>1460</v>
      </c>
      <c r="E549" s="2" t="s">
        <v>1913</v>
      </c>
      <c r="F549" s="2" t="s">
        <v>1914</v>
      </c>
      <c r="G549" s="2" t="s">
        <v>1477</v>
      </c>
      <c r="H549" s="2" t="s">
        <v>1506</v>
      </c>
      <c r="I549" s="2">
        <v>1965.34</v>
      </c>
      <c r="J549" s="2" t="s">
        <v>1465</v>
      </c>
      <c r="K549" t="str">
        <f>CONCATENATE(E549," ",F549," Akrapovic"," ",C549)</f>
        <v>Porsche 718 Cayman GT4 / Spyder Akrapovic Rear Carbon Fibre Diffuser - Matte</v>
      </c>
      <c r="L549" s="4">
        <f t="shared" si="8"/>
        <v>1572.2719999999999</v>
      </c>
      <c r="M549" s="6">
        <v>15</v>
      </c>
    </row>
    <row r="550" spans="1:13" x14ac:dyDescent="0.25">
      <c r="A550" s="2" t="s">
        <v>980</v>
      </c>
      <c r="B550" s="2" t="s">
        <v>1918</v>
      </c>
      <c r="C550" s="2" t="s">
        <v>1469</v>
      </c>
      <c r="D550" s="2" t="s">
        <v>1460</v>
      </c>
      <c r="E550" s="2" t="s">
        <v>1913</v>
      </c>
      <c r="F550" s="2" t="s">
        <v>1914</v>
      </c>
      <c r="G550" s="2" t="s">
        <v>1477</v>
      </c>
      <c r="H550" s="2" t="s">
        <v>1506</v>
      </c>
      <c r="I550" s="2">
        <v>928.75</v>
      </c>
      <c r="J550" s="2" t="s">
        <v>1465</v>
      </c>
      <c r="K550" t="str">
        <f>CONCATENATE(E550," ",F550," Akrapovic"," ",C550)</f>
        <v>Porsche 718 Cayman GT4 / Spyder Akrapovic Tail pipe set (Titanium)</v>
      </c>
      <c r="L550" s="4">
        <f t="shared" si="8"/>
        <v>743</v>
      </c>
      <c r="M550" s="6">
        <v>15</v>
      </c>
    </row>
    <row r="551" spans="1:13" x14ac:dyDescent="0.25">
      <c r="A551" s="2" t="s">
        <v>983</v>
      </c>
      <c r="B551" s="2" t="s">
        <v>1919</v>
      </c>
      <c r="C551" s="2" t="s">
        <v>1920</v>
      </c>
      <c r="D551" s="2" t="s">
        <v>1460</v>
      </c>
      <c r="E551" s="2" t="s">
        <v>1913</v>
      </c>
      <c r="F551" s="2" t="s">
        <v>1914</v>
      </c>
      <c r="G551" s="2" t="s">
        <v>1477</v>
      </c>
      <c r="H551" s="2" t="s">
        <v>1506</v>
      </c>
      <c r="I551" s="2">
        <v>928.75</v>
      </c>
      <c r="J551" s="2" t="s">
        <v>1465</v>
      </c>
      <c r="K551" t="str">
        <f>CONCATENATE(E551," ",F551," Akrapovic"," ",C551)</f>
        <v>Porsche 718 Cayman GT4 / Spyder Akrapovic Tail pipe set (Titanium) - Black</v>
      </c>
      <c r="L551" s="4">
        <f t="shared" si="8"/>
        <v>743</v>
      </c>
      <c r="M551" s="6">
        <v>15</v>
      </c>
    </row>
    <row r="552" spans="1:13" x14ac:dyDescent="0.25">
      <c r="A552" s="2" t="s">
        <v>985</v>
      </c>
      <c r="B552" s="2" t="s">
        <v>1921</v>
      </c>
      <c r="C552" s="2" t="s">
        <v>1503</v>
      </c>
      <c r="D552" s="2" t="s">
        <v>1460</v>
      </c>
      <c r="E552" s="2" t="s">
        <v>1913</v>
      </c>
      <c r="F552" s="2" t="s">
        <v>1914</v>
      </c>
      <c r="G552" s="2" t="s">
        <v>1477</v>
      </c>
      <c r="H552" s="2" t="s">
        <v>1506</v>
      </c>
      <c r="I552" s="2">
        <v>2088.9499999999998</v>
      </c>
      <c r="J552" s="2" t="s">
        <v>1465</v>
      </c>
      <c r="K552" t="str">
        <f>CONCATENATE(E552," ",F552," Akrapovic"," ",C552)</f>
        <v>Porsche 718 Cayman GT4 / Spyder Akrapovic Rear Carbon Fibre Diffuser - High Gloss</v>
      </c>
      <c r="L552" s="4">
        <f t="shared" si="8"/>
        <v>1671.1599999999999</v>
      </c>
      <c r="M552" s="6">
        <v>15</v>
      </c>
    </row>
    <row r="553" spans="1:13" x14ac:dyDescent="0.25">
      <c r="A553" s="2" t="s">
        <v>987</v>
      </c>
      <c r="B553" s="2" t="s">
        <v>1922</v>
      </c>
      <c r="C553" s="2" t="s">
        <v>1471</v>
      </c>
      <c r="D553" s="2" t="s">
        <v>1460</v>
      </c>
      <c r="E553" s="2" t="s">
        <v>1913</v>
      </c>
      <c r="F553" s="2" t="s">
        <v>1914</v>
      </c>
      <c r="G553" s="2" t="s">
        <v>1477</v>
      </c>
      <c r="H553" s="2" t="s">
        <v>1506</v>
      </c>
      <c r="I553" s="2">
        <v>558.41999999999996</v>
      </c>
      <c r="J553" s="2" t="s">
        <v>1465</v>
      </c>
      <c r="K553" t="str">
        <f>CONCATENATE(E553," ",F553," Akrapovic"," ",C553)</f>
        <v>Porsche 718 Cayman GT4 / Spyder Akrapovic Akrapovič Sound Kit</v>
      </c>
      <c r="L553" s="4">
        <f t="shared" si="8"/>
        <v>446.73599999999999</v>
      </c>
      <c r="M553" s="6">
        <v>15</v>
      </c>
    </row>
    <row r="554" spans="1:13" x14ac:dyDescent="0.25">
      <c r="A554" s="2" t="s">
        <v>989</v>
      </c>
      <c r="B554" s="2" t="s">
        <v>1923</v>
      </c>
      <c r="C554" s="2" t="s">
        <v>1912</v>
      </c>
      <c r="D554" s="2" t="s">
        <v>1460</v>
      </c>
      <c r="E554" s="2" t="s">
        <v>1913</v>
      </c>
      <c r="F554" s="2" t="s">
        <v>1914</v>
      </c>
      <c r="G554" s="2" t="s">
        <v>1477</v>
      </c>
      <c r="H554" s="2" t="s">
        <v>1506</v>
      </c>
      <c r="I554" s="2">
        <v>5563.35</v>
      </c>
      <c r="J554" s="2" t="s">
        <v>1465</v>
      </c>
      <c r="K554" t="str">
        <f>CONCATENATE(E554," ",F554," Akrapovic"," ",C554)</f>
        <v>Porsche 718 Cayman GT4 / Spyder Akrapovic Slip-On Race Line (Titanium)</v>
      </c>
      <c r="L554" s="4">
        <f t="shared" si="8"/>
        <v>4450.68</v>
      </c>
      <c r="M554" s="6">
        <v>15</v>
      </c>
    </row>
    <row r="555" spans="1:13" x14ac:dyDescent="0.25">
      <c r="A555" s="2" t="s">
        <v>991</v>
      </c>
      <c r="B555" s="2" t="s">
        <v>1924</v>
      </c>
      <c r="C555" s="2" t="s">
        <v>1916</v>
      </c>
      <c r="D555" s="2" t="s">
        <v>1460</v>
      </c>
      <c r="E555" s="2" t="s">
        <v>1913</v>
      </c>
      <c r="F555" s="2" t="s">
        <v>1914</v>
      </c>
      <c r="G555" s="2" t="s">
        <v>1477</v>
      </c>
      <c r="H555" s="2" t="s">
        <v>1506</v>
      </c>
      <c r="I555" s="2">
        <v>1845.59</v>
      </c>
      <c r="J555" s="2" t="s">
        <v>1465</v>
      </c>
      <c r="K555" t="str">
        <f>CONCATENATE(E555," ",F555," Akrapovic"," ",C555)</f>
        <v>Porsche 718 Cayman GT4 / Spyder Akrapovic Link pipe set (Titanium)</v>
      </c>
      <c r="L555" s="4">
        <f t="shared" si="8"/>
        <v>1476.472</v>
      </c>
      <c r="M555" s="6">
        <v>15</v>
      </c>
    </row>
    <row r="556" spans="1:13" x14ac:dyDescent="0.25">
      <c r="A556" s="2" t="s">
        <v>971</v>
      </c>
      <c r="B556" s="2" t="s">
        <v>1911</v>
      </c>
      <c r="C556" s="2" t="s">
        <v>1912</v>
      </c>
      <c r="D556" s="2" t="s">
        <v>1460</v>
      </c>
      <c r="E556" s="2" t="s">
        <v>1913</v>
      </c>
      <c r="F556" s="2" t="s">
        <v>1925</v>
      </c>
      <c r="G556" s="2" t="s">
        <v>1477</v>
      </c>
      <c r="H556" s="2" t="s">
        <v>1477</v>
      </c>
      <c r="I556" s="2">
        <v>5563.35</v>
      </c>
      <c r="J556" s="2" t="s">
        <v>1465</v>
      </c>
      <c r="K556" t="str">
        <f>CONCATENATE(E556," ",F556," Akrapovic"," ",C556)</f>
        <v>Porsche 718 Cayman GT4 / Spyder - OPF/GPF Akrapovic Slip-On Race Line (Titanium)</v>
      </c>
      <c r="L556" s="4">
        <f t="shared" si="8"/>
        <v>4450.68</v>
      </c>
      <c r="M556" s="6">
        <v>15</v>
      </c>
    </row>
    <row r="557" spans="1:13" x14ac:dyDescent="0.25">
      <c r="A557" s="2" t="s">
        <v>974</v>
      </c>
      <c r="B557" s="2" t="s">
        <v>1915</v>
      </c>
      <c r="C557" s="2" t="s">
        <v>1916</v>
      </c>
      <c r="D557" s="2" t="s">
        <v>1460</v>
      </c>
      <c r="E557" s="2" t="s">
        <v>1913</v>
      </c>
      <c r="F557" s="2" t="s">
        <v>1925</v>
      </c>
      <c r="G557" s="2" t="s">
        <v>1477</v>
      </c>
      <c r="H557" s="2" t="s">
        <v>1477</v>
      </c>
      <c r="I557" s="2">
        <v>1845.59</v>
      </c>
      <c r="J557" s="2" t="s">
        <v>1465</v>
      </c>
      <c r="K557" t="str">
        <f>CONCATENATE(E557," ",F557," Akrapovic"," ",C557)</f>
        <v>Porsche 718 Cayman GT4 / Spyder - OPF/GPF Akrapovic Link pipe set (Titanium)</v>
      </c>
      <c r="L557" s="4">
        <f t="shared" si="8"/>
        <v>1476.472</v>
      </c>
      <c r="M557" s="6">
        <v>15</v>
      </c>
    </row>
    <row r="558" spans="1:13" x14ac:dyDescent="0.25">
      <c r="A558" s="2" t="s">
        <v>977</v>
      </c>
      <c r="B558" s="2" t="s">
        <v>1917</v>
      </c>
      <c r="C558" s="2" t="s">
        <v>1523</v>
      </c>
      <c r="D558" s="2" t="s">
        <v>1460</v>
      </c>
      <c r="E558" s="2" t="s">
        <v>1913</v>
      </c>
      <c r="F558" s="2" t="s">
        <v>1925</v>
      </c>
      <c r="G558" s="2" t="s">
        <v>1477</v>
      </c>
      <c r="H558" s="2" t="s">
        <v>1506</v>
      </c>
      <c r="I558" s="2">
        <v>1965.34</v>
      </c>
      <c r="J558" s="2" t="s">
        <v>1465</v>
      </c>
      <c r="K558" t="str">
        <f>CONCATENATE(E558," ",F558," Akrapovic"," ",C558)</f>
        <v>Porsche 718 Cayman GT4 / Spyder - OPF/GPF Akrapovic Rear Carbon Fibre Diffuser - Matte</v>
      </c>
      <c r="L558" s="4">
        <f t="shared" si="8"/>
        <v>1572.2719999999999</v>
      </c>
      <c r="M558" s="6">
        <v>15</v>
      </c>
    </row>
    <row r="559" spans="1:13" x14ac:dyDescent="0.25">
      <c r="A559" s="2" t="s">
        <v>983</v>
      </c>
      <c r="B559" s="2" t="s">
        <v>1919</v>
      </c>
      <c r="C559" s="2" t="s">
        <v>1920</v>
      </c>
      <c r="D559" s="2" t="s">
        <v>1460</v>
      </c>
      <c r="E559" s="2" t="s">
        <v>1913</v>
      </c>
      <c r="F559" s="2" t="s">
        <v>1925</v>
      </c>
      <c r="G559" s="2" t="s">
        <v>1477</v>
      </c>
      <c r="H559" s="2" t="s">
        <v>1506</v>
      </c>
      <c r="I559" s="2">
        <v>928.75</v>
      </c>
      <c r="J559" s="2" t="s">
        <v>1465</v>
      </c>
      <c r="K559" t="str">
        <f>CONCATENATE(E559," ",F559," Akrapovic"," ",C559)</f>
        <v>Porsche 718 Cayman GT4 / Spyder - OPF/GPF Akrapovic Tail pipe set (Titanium) - Black</v>
      </c>
      <c r="L559" s="4">
        <f t="shared" si="8"/>
        <v>743</v>
      </c>
      <c r="M559" s="6">
        <v>15</v>
      </c>
    </row>
    <row r="560" spans="1:13" x14ac:dyDescent="0.25">
      <c r="A560" s="2" t="s">
        <v>980</v>
      </c>
      <c r="B560" s="2" t="s">
        <v>1918</v>
      </c>
      <c r="C560" s="2" t="s">
        <v>1469</v>
      </c>
      <c r="D560" s="2" t="s">
        <v>1460</v>
      </c>
      <c r="E560" s="2" t="s">
        <v>1913</v>
      </c>
      <c r="F560" s="2" t="s">
        <v>1925</v>
      </c>
      <c r="G560" s="2" t="s">
        <v>1477</v>
      </c>
      <c r="H560" s="2" t="s">
        <v>1506</v>
      </c>
      <c r="I560" s="2">
        <v>928.75</v>
      </c>
      <c r="J560" s="2" t="s">
        <v>1465</v>
      </c>
      <c r="K560" t="str">
        <f>CONCATENATE(E560," ",F560," Akrapovic"," ",C560)</f>
        <v>Porsche 718 Cayman GT4 / Spyder - OPF/GPF Akrapovic Tail pipe set (Titanium)</v>
      </c>
      <c r="L560" s="4">
        <f t="shared" si="8"/>
        <v>743</v>
      </c>
      <c r="M560" s="6">
        <v>15</v>
      </c>
    </row>
    <row r="561" spans="1:13" x14ac:dyDescent="0.25">
      <c r="A561" s="2" t="s">
        <v>991</v>
      </c>
      <c r="B561" s="2" t="s">
        <v>1924</v>
      </c>
      <c r="C561" s="2" t="s">
        <v>1916</v>
      </c>
      <c r="D561" s="2" t="s">
        <v>1460</v>
      </c>
      <c r="E561" s="2" t="s">
        <v>1913</v>
      </c>
      <c r="F561" s="2" t="s">
        <v>1925</v>
      </c>
      <c r="G561" s="2" t="s">
        <v>1477</v>
      </c>
      <c r="H561" s="2" t="s">
        <v>1506</v>
      </c>
      <c r="I561" s="2">
        <v>1845.59</v>
      </c>
      <c r="J561" s="2" t="s">
        <v>1465</v>
      </c>
      <c r="K561" t="str">
        <f>CONCATENATE(E561," ",F561," Akrapovic"," ",C561)</f>
        <v>Porsche 718 Cayman GT4 / Spyder - OPF/GPF Akrapovic Link pipe set (Titanium)</v>
      </c>
      <c r="L561" s="4">
        <f t="shared" si="8"/>
        <v>1476.472</v>
      </c>
      <c r="M561" s="6">
        <v>15</v>
      </c>
    </row>
    <row r="562" spans="1:13" x14ac:dyDescent="0.25">
      <c r="A562" s="2" t="s">
        <v>989</v>
      </c>
      <c r="B562" s="2" t="s">
        <v>1923</v>
      </c>
      <c r="C562" s="2" t="s">
        <v>1912</v>
      </c>
      <c r="D562" s="2" t="s">
        <v>1460</v>
      </c>
      <c r="E562" s="2" t="s">
        <v>1913</v>
      </c>
      <c r="F562" s="2" t="s">
        <v>1925</v>
      </c>
      <c r="G562" s="2" t="s">
        <v>1477</v>
      </c>
      <c r="H562" s="2" t="s">
        <v>1506</v>
      </c>
      <c r="I562" s="2">
        <v>5563.35</v>
      </c>
      <c r="J562" s="2" t="s">
        <v>1465</v>
      </c>
      <c r="K562" t="str">
        <f>CONCATENATE(E562," ",F562," Akrapovic"," ",C562)</f>
        <v>Porsche 718 Cayman GT4 / Spyder - OPF/GPF Akrapovic Slip-On Race Line (Titanium)</v>
      </c>
      <c r="L562" s="4">
        <f t="shared" si="8"/>
        <v>4450.68</v>
      </c>
      <c r="M562" s="6">
        <v>15</v>
      </c>
    </row>
    <row r="563" spans="1:13" x14ac:dyDescent="0.25">
      <c r="A563" s="2" t="s">
        <v>987</v>
      </c>
      <c r="B563" s="2" t="s">
        <v>1922</v>
      </c>
      <c r="C563" s="2" t="s">
        <v>1471</v>
      </c>
      <c r="D563" s="2" t="s">
        <v>1460</v>
      </c>
      <c r="E563" s="2" t="s">
        <v>1913</v>
      </c>
      <c r="F563" s="2" t="s">
        <v>1925</v>
      </c>
      <c r="G563" s="2" t="s">
        <v>1477</v>
      </c>
      <c r="H563" s="2" t="s">
        <v>1506</v>
      </c>
      <c r="I563" s="2">
        <v>558.41999999999996</v>
      </c>
      <c r="J563" s="2" t="s">
        <v>1465</v>
      </c>
      <c r="K563" t="str">
        <f>CONCATENATE(E563," ",F563," Akrapovic"," ",C563)</f>
        <v>Porsche 718 Cayman GT4 / Spyder - OPF/GPF Akrapovic Akrapovič Sound Kit</v>
      </c>
      <c r="L563" s="4">
        <f t="shared" si="8"/>
        <v>446.73599999999999</v>
      </c>
      <c r="M563" s="6">
        <v>15</v>
      </c>
    </row>
    <row r="564" spans="1:13" x14ac:dyDescent="0.25">
      <c r="A564" s="2" t="s">
        <v>985</v>
      </c>
      <c r="B564" s="2" t="s">
        <v>1921</v>
      </c>
      <c r="C564" s="2" t="s">
        <v>1503</v>
      </c>
      <c r="D564" s="2" t="s">
        <v>1460</v>
      </c>
      <c r="E564" s="2" t="s">
        <v>1913</v>
      </c>
      <c r="F564" s="2" t="s">
        <v>1925</v>
      </c>
      <c r="G564" s="2" t="s">
        <v>1477</v>
      </c>
      <c r="H564" s="2" t="s">
        <v>1506</v>
      </c>
      <c r="I564" s="2">
        <v>2088.9499999999998</v>
      </c>
      <c r="J564" s="2" t="s">
        <v>1465</v>
      </c>
      <c r="K564" t="str">
        <f>CONCATENATE(E564," ",F564," Akrapovic"," ",C564)</f>
        <v>Porsche 718 Cayman GT4 / Spyder - OPF/GPF Akrapovic Rear Carbon Fibre Diffuser - High Gloss</v>
      </c>
      <c r="L564" s="4">
        <f t="shared" si="8"/>
        <v>1671.1599999999999</v>
      </c>
      <c r="M564" s="6">
        <v>15</v>
      </c>
    </row>
    <row r="565" spans="1:13" x14ac:dyDescent="0.25">
      <c r="A565" s="2" t="s">
        <v>1000</v>
      </c>
      <c r="B565" s="2" t="s">
        <v>1926</v>
      </c>
      <c r="C565" s="2" t="s">
        <v>1503</v>
      </c>
      <c r="D565" s="2" t="s">
        <v>1460</v>
      </c>
      <c r="E565" s="2" t="s">
        <v>1913</v>
      </c>
      <c r="F565" s="2" t="s">
        <v>1927</v>
      </c>
      <c r="G565" s="2" t="s">
        <v>1505</v>
      </c>
      <c r="H565" s="2" t="s">
        <v>1506</v>
      </c>
      <c r="I565" s="2">
        <v>3550</v>
      </c>
      <c r="J565" s="2" t="s">
        <v>1465</v>
      </c>
      <c r="K565" t="str">
        <f>CONCATENATE(E565," ",F565," Akrapovic"," ",C565)</f>
        <v>Porsche 718 Cayman GT4 RS Akrapovic Rear Carbon Fibre Diffuser - High Gloss</v>
      </c>
      <c r="L565" s="4">
        <f t="shared" si="8"/>
        <v>2840</v>
      </c>
      <c r="M565" s="6">
        <v>15</v>
      </c>
    </row>
    <row r="566" spans="1:13" x14ac:dyDescent="0.25">
      <c r="A566" s="2" t="s">
        <v>1003</v>
      </c>
      <c r="B566" s="2" t="s">
        <v>1928</v>
      </c>
      <c r="C566" s="2" t="s">
        <v>1523</v>
      </c>
      <c r="D566" s="2" t="s">
        <v>1460</v>
      </c>
      <c r="E566" s="2" t="s">
        <v>1913</v>
      </c>
      <c r="F566" s="2" t="s">
        <v>1927</v>
      </c>
      <c r="G566" s="2" t="s">
        <v>1505</v>
      </c>
      <c r="H566" s="2" t="s">
        <v>1506</v>
      </c>
      <c r="I566" s="2">
        <v>3370</v>
      </c>
      <c r="J566" s="2" t="s">
        <v>1465</v>
      </c>
      <c r="K566" t="str">
        <f>CONCATENATE(E566," ",F566," Akrapovic"," ",C566)</f>
        <v>Porsche 718 Cayman GT4 RS Akrapovic Rear Carbon Fibre Diffuser - Matte</v>
      </c>
      <c r="L566" s="4">
        <f t="shared" si="8"/>
        <v>2696</v>
      </c>
      <c r="M566" s="6">
        <v>15</v>
      </c>
    </row>
    <row r="567" spans="1:13" x14ac:dyDescent="0.25">
      <c r="A567" s="2" t="s">
        <v>1006</v>
      </c>
      <c r="B567" s="2" t="s">
        <v>1929</v>
      </c>
      <c r="C567" s="2" t="s">
        <v>1471</v>
      </c>
      <c r="D567" s="2" t="s">
        <v>1460</v>
      </c>
      <c r="E567" s="2" t="s">
        <v>1913</v>
      </c>
      <c r="F567" s="2" t="s">
        <v>1927</v>
      </c>
      <c r="G567" s="2" t="s">
        <v>1505</v>
      </c>
      <c r="H567" s="2" t="s">
        <v>1506</v>
      </c>
      <c r="I567" s="2">
        <v>558.41999999999996</v>
      </c>
      <c r="J567" s="2" t="s">
        <v>1465</v>
      </c>
      <c r="K567" t="str">
        <f>CONCATENATE(E567," ",F567," Akrapovic"," ",C567)</f>
        <v>Porsche 718 Cayman GT4 RS Akrapovic Akrapovič Sound Kit</v>
      </c>
      <c r="L567" s="4">
        <f t="shared" si="8"/>
        <v>446.73599999999999</v>
      </c>
      <c r="M567" s="6">
        <v>15</v>
      </c>
    </row>
    <row r="568" spans="1:13" x14ac:dyDescent="0.25">
      <c r="A568" s="2" t="s">
        <v>1009</v>
      </c>
      <c r="B568" s="2" t="s">
        <v>1930</v>
      </c>
      <c r="C568" s="2" t="s">
        <v>1912</v>
      </c>
      <c r="D568" s="2" t="s">
        <v>1460</v>
      </c>
      <c r="E568" s="2" t="s">
        <v>1913</v>
      </c>
      <c r="F568" s="2" t="s">
        <v>1927</v>
      </c>
      <c r="G568" s="2" t="s">
        <v>1505</v>
      </c>
      <c r="H568" s="2" t="s">
        <v>1506</v>
      </c>
      <c r="I568" s="2">
        <v>6770</v>
      </c>
      <c r="J568" s="2" t="s">
        <v>1465</v>
      </c>
      <c r="K568" t="str">
        <f>CONCATENATE(E568," ",F568," Akrapovic"," ",C568)</f>
        <v>Porsche 718 Cayman GT4 RS Akrapovic Slip-On Race Line (Titanium)</v>
      </c>
      <c r="L568" s="4">
        <f t="shared" si="8"/>
        <v>5416</v>
      </c>
      <c r="M568" s="6">
        <v>15</v>
      </c>
    </row>
    <row r="569" spans="1:13" x14ac:dyDescent="0.25">
      <c r="A569" s="2" t="s">
        <v>1012</v>
      </c>
      <c r="B569" s="2" t="s">
        <v>1931</v>
      </c>
      <c r="C569" s="2" t="s">
        <v>1932</v>
      </c>
      <c r="D569" s="2" t="s">
        <v>1460</v>
      </c>
      <c r="E569" s="2" t="s">
        <v>1913</v>
      </c>
      <c r="F569" s="2" t="s">
        <v>1927</v>
      </c>
      <c r="G569" s="2" t="s">
        <v>1505</v>
      </c>
      <c r="H569" s="2" t="s">
        <v>1506</v>
      </c>
      <c r="I569" s="2">
        <v>4130</v>
      </c>
      <c r="J569" s="2" t="s">
        <v>1465</v>
      </c>
      <c r="K569" t="str">
        <f>CONCATENATE(E569," ",F569," Akrapovic"," ",C569)</f>
        <v>Porsche 718 Cayman GT4 RS Akrapovic Link Pipe Set (Titanium)</v>
      </c>
      <c r="L569" s="4">
        <f t="shared" si="8"/>
        <v>3304</v>
      </c>
      <c r="M569" s="6">
        <v>15</v>
      </c>
    </row>
    <row r="570" spans="1:13" x14ac:dyDescent="0.25">
      <c r="A570" s="2" t="s">
        <v>1015</v>
      </c>
      <c r="B570" s="2" t="s">
        <v>1933</v>
      </c>
      <c r="C570" s="2" t="s">
        <v>1934</v>
      </c>
      <c r="D570" s="2" t="s">
        <v>1460</v>
      </c>
      <c r="E570" s="2" t="s">
        <v>1913</v>
      </c>
      <c r="F570" s="2" t="s">
        <v>1927</v>
      </c>
      <c r="G570" s="2" t="s">
        <v>1505</v>
      </c>
      <c r="H570" s="2" t="s">
        <v>1506</v>
      </c>
      <c r="I570" s="2">
        <v>5580</v>
      </c>
      <c r="J570" s="2" t="s">
        <v>1465</v>
      </c>
      <c r="K570" t="str">
        <f>CONCATENATE(E570," ",F570," Akrapovic"," ",C570)</f>
        <v>Porsche 718 Cayman GT4 RS Akrapovic Evolution Header Set (Titanium)</v>
      </c>
      <c r="L570" s="4">
        <f t="shared" si="8"/>
        <v>4464</v>
      </c>
      <c r="M570" s="6">
        <v>15</v>
      </c>
    </row>
    <row r="571" spans="1:13" x14ac:dyDescent="0.25">
      <c r="A571" s="2" t="s">
        <v>974</v>
      </c>
      <c r="B571" s="2" t="s">
        <v>1915</v>
      </c>
      <c r="C571" s="2" t="s">
        <v>1916</v>
      </c>
      <c r="D571" s="2" t="s">
        <v>1460</v>
      </c>
      <c r="E571" s="2" t="s">
        <v>1913</v>
      </c>
      <c r="F571" s="2" t="s">
        <v>1935</v>
      </c>
      <c r="G571" s="2" t="s">
        <v>1477</v>
      </c>
      <c r="H571" s="2" t="s">
        <v>1477</v>
      </c>
      <c r="I571" s="2">
        <v>1845.59</v>
      </c>
      <c r="J571" s="2" t="s">
        <v>1465</v>
      </c>
      <c r="K571" t="str">
        <f>CONCATENATE(E571," ",F571," Akrapovic"," ",C571)</f>
        <v>Porsche 718 Cayman GTS 4.0 / Boxster GTS 4.0 Akrapovic Link pipe set (Titanium)</v>
      </c>
      <c r="L571" s="4">
        <f t="shared" si="8"/>
        <v>1476.472</v>
      </c>
      <c r="M571" s="6">
        <v>15</v>
      </c>
    </row>
    <row r="572" spans="1:13" x14ac:dyDescent="0.25">
      <c r="A572" s="2" t="s">
        <v>971</v>
      </c>
      <c r="B572" s="2" t="s">
        <v>1911</v>
      </c>
      <c r="C572" s="2" t="s">
        <v>1912</v>
      </c>
      <c r="D572" s="2" t="s">
        <v>1460</v>
      </c>
      <c r="E572" s="2" t="s">
        <v>1913</v>
      </c>
      <c r="F572" s="2" t="s">
        <v>1935</v>
      </c>
      <c r="G572" s="2" t="s">
        <v>1477</v>
      </c>
      <c r="H572" s="2" t="s">
        <v>1477</v>
      </c>
      <c r="I572" s="2">
        <v>5563.35</v>
      </c>
      <c r="J572" s="2" t="s">
        <v>1465</v>
      </c>
      <c r="K572" t="str">
        <f>CONCATENATE(E572," ",F572," Akrapovic"," ",C572)</f>
        <v>Porsche 718 Cayman GTS 4.0 / Boxster GTS 4.0 Akrapovic Slip-On Race Line (Titanium)</v>
      </c>
      <c r="L572" s="4">
        <f t="shared" si="8"/>
        <v>4450.68</v>
      </c>
      <c r="M572" s="6">
        <v>15</v>
      </c>
    </row>
    <row r="573" spans="1:13" x14ac:dyDescent="0.25">
      <c r="A573" s="2" t="s">
        <v>989</v>
      </c>
      <c r="B573" s="2" t="s">
        <v>1923</v>
      </c>
      <c r="C573" s="2" t="s">
        <v>1912</v>
      </c>
      <c r="D573" s="2" t="s">
        <v>1460</v>
      </c>
      <c r="E573" s="2" t="s">
        <v>1913</v>
      </c>
      <c r="F573" s="2" t="s">
        <v>1935</v>
      </c>
      <c r="G573" s="2" t="s">
        <v>1477</v>
      </c>
      <c r="H573" s="2" t="s">
        <v>1506</v>
      </c>
      <c r="I573" s="2">
        <v>5563.35</v>
      </c>
      <c r="J573" s="2" t="s">
        <v>1465</v>
      </c>
      <c r="K573" t="str">
        <f>CONCATENATE(E573," ",F573," Akrapovic"," ",C573)</f>
        <v>Porsche 718 Cayman GTS 4.0 / Boxster GTS 4.0 Akrapovic Slip-On Race Line (Titanium)</v>
      </c>
      <c r="L573" s="4">
        <f t="shared" si="8"/>
        <v>4450.68</v>
      </c>
      <c r="M573" s="6">
        <v>15</v>
      </c>
    </row>
    <row r="574" spans="1:13" x14ac:dyDescent="0.25">
      <c r="A574" s="2" t="s">
        <v>980</v>
      </c>
      <c r="B574" s="2" t="s">
        <v>1918</v>
      </c>
      <c r="C574" s="2" t="s">
        <v>1469</v>
      </c>
      <c r="D574" s="2" t="s">
        <v>1460</v>
      </c>
      <c r="E574" s="2" t="s">
        <v>1913</v>
      </c>
      <c r="F574" s="2" t="s">
        <v>1935</v>
      </c>
      <c r="G574" s="2" t="s">
        <v>1477</v>
      </c>
      <c r="H574" s="2" t="s">
        <v>1506</v>
      </c>
      <c r="I574" s="2">
        <v>928.75</v>
      </c>
      <c r="J574" s="2" t="s">
        <v>1465</v>
      </c>
      <c r="K574" t="str">
        <f>CONCATENATE(E574," ",F574," Akrapovic"," ",C574)</f>
        <v>Porsche 718 Cayman GTS 4.0 / Boxster GTS 4.0 Akrapovic Tail pipe set (Titanium)</v>
      </c>
      <c r="L574" s="4">
        <f t="shared" si="8"/>
        <v>743</v>
      </c>
      <c r="M574" s="6">
        <v>15</v>
      </c>
    </row>
    <row r="575" spans="1:13" x14ac:dyDescent="0.25">
      <c r="A575" s="2" t="s">
        <v>983</v>
      </c>
      <c r="B575" s="2" t="s">
        <v>1919</v>
      </c>
      <c r="C575" s="2" t="s">
        <v>1920</v>
      </c>
      <c r="D575" s="2" t="s">
        <v>1460</v>
      </c>
      <c r="E575" s="2" t="s">
        <v>1913</v>
      </c>
      <c r="F575" s="2" t="s">
        <v>1935</v>
      </c>
      <c r="G575" s="2" t="s">
        <v>1477</v>
      </c>
      <c r="H575" s="2" t="s">
        <v>1506</v>
      </c>
      <c r="I575" s="2">
        <v>928.75</v>
      </c>
      <c r="J575" s="2" t="s">
        <v>1465</v>
      </c>
      <c r="K575" t="str">
        <f>CONCATENATE(E575," ",F575," Akrapovic"," ",C575)</f>
        <v>Porsche 718 Cayman GTS 4.0 / Boxster GTS 4.0 Akrapovic Tail pipe set (Titanium) - Black</v>
      </c>
      <c r="L575" s="4">
        <f t="shared" si="8"/>
        <v>743</v>
      </c>
      <c r="M575" s="6">
        <v>15</v>
      </c>
    </row>
    <row r="576" spans="1:13" x14ac:dyDescent="0.25">
      <c r="A576" s="2" t="s">
        <v>987</v>
      </c>
      <c r="B576" s="2" t="s">
        <v>1922</v>
      </c>
      <c r="C576" s="2" t="s">
        <v>1471</v>
      </c>
      <c r="D576" s="2" t="s">
        <v>1460</v>
      </c>
      <c r="E576" s="2" t="s">
        <v>1913</v>
      </c>
      <c r="F576" s="2" t="s">
        <v>1935</v>
      </c>
      <c r="G576" s="2" t="s">
        <v>1477</v>
      </c>
      <c r="H576" s="2" t="s">
        <v>1506</v>
      </c>
      <c r="I576" s="2">
        <v>558.41999999999996</v>
      </c>
      <c r="J576" s="2" t="s">
        <v>1465</v>
      </c>
      <c r="K576" t="str">
        <f>CONCATENATE(E576," ",F576," Akrapovic"," ",C576)</f>
        <v>Porsche 718 Cayman GTS 4.0 / Boxster GTS 4.0 Akrapovic Akrapovič Sound Kit</v>
      </c>
      <c r="L576" s="4">
        <f t="shared" si="8"/>
        <v>446.73599999999999</v>
      </c>
      <c r="M576" s="6">
        <v>15</v>
      </c>
    </row>
    <row r="577" spans="1:13" x14ac:dyDescent="0.25">
      <c r="A577" s="2" t="s">
        <v>991</v>
      </c>
      <c r="B577" s="2" t="s">
        <v>1924</v>
      </c>
      <c r="C577" s="2" t="s">
        <v>1916</v>
      </c>
      <c r="D577" s="2" t="s">
        <v>1460</v>
      </c>
      <c r="E577" s="2" t="s">
        <v>1913</v>
      </c>
      <c r="F577" s="2" t="s">
        <v>1935</v>
      </c>
      <c r="G577" s="2" t="s">
        <v>1477</v>
      </c>
      <c r="H577" s="2" t="s">
        <v>1506</v>
      </c>
      <c r="I577" s="2">
        <v>1845.59</v>
      </c>
      <c r="J577" s="2" t="s">
        <v>1465</v>
      </c>
      <c r="K577" t="str">
        <f>CONCATENATE(E577," ",F577," Akrapovic"," ",C577)</f>
        <v>Porsche 718 Cayman GTS 4.0 / Boxster GTS 4.0 Akrapovic Link pipe set (Titanium)</v>
      </c>
      <c r="L577" s="4">
        <f t="shared" si="8"/>
        <v>1476.472</v>
      </c>
      <c r="M577" s="6">
        <v>15</v>
      </c>
    </row>
    <row r="578" spans="1:13" x14ac:dyDescent="0.25">
      <c r="A578" s="2" t="s">
        <v>1025</v>
      </c>
      <c r="B578" s="2" t="s">
        <v>1936</v>
      </c>
      <c r="C578" s="2" t="s">
        <v>1503</v>
      </c>
      <c r="D578" s="2" t="s">
        <v>1460</v>
      </c>
      <c r="E578" s="2" t="s">
        <v>1913</v>
      </c>
      <c r="F578" s="2" t="s">
        <v>1935</v>
      </c>
      <c r="G578" s="2" t="s">
        <v>1477</v>
      </c>
      <c r="H578" s="2" t="s">
        <v>1506</v>
      </c>
      <c r="I578" s="2">
        <v>1911.07</v>
      </c>
      <c r="J578" s="2" t="s">
        <v>1465</v>
      </c>
      <c r="K578" t="str">
        <f>CONCATENATE(E578," ",F578," Akrapovic"," ",C578)</f>
        <v>Porsche 718 Cayman GTS 4.0 / Boxster GTS 4.0 Akrapovic Rear Carbon Fibre Diffuser - High Gloss</v>
      </c>
      <c r="L578" s="4">
        <f t="shared" ref="L578:L641" si="9">I578/1.25</f>
        <v>1528.856</v>
      </c>
      <c r="M578" s="6">
        <v>15</v>
      </c>
    </row>
    <row r="579" spans="1:13" x14ac:dyDescent="0.25">
      <c r="A579" s="2" t="s">
        <v>1028</v>
      </c>
      <c r="B579" s="2" t="s">
        <v>1937</v>
      </c>
      <c r="C579" s="2" t="s">
        <v>1523</v>
      </c>
      <c r="D579" s="2" t="s">
        <v>1460</v>
      </c>
      <c r="E579" s="2" t="s">
        <v>1913</v>
      </c>
      <c r="F579" s="2" t="s">
        <v>1935</v>
      </c>
      <c r="G579" s="2" t="s">
        <v>1477</v>
      </c>
      <c r="H579" s="2" t="s">
        <v>1506</v>
      </c>
      <c r="I579" s="2">
        <v>1792</v>
      </c>
      <c r="J579" s="2" t="s">
        <v>1465</v>
      </c>
      <c r="K579" t="str">
        <f>CONCATENATE(E579," ",F579," Akrapovic"," ",C579)</f>
        <v>Porsche 718 Cayman GTS 4.0 / Boxster GTS 4.0 Akrapovic Rear Carbon Fibre Diffuser - Matte</v>
      </c>
      <c r="L579" s="4">
        <f t="shared" si="9"/>
        <v>1433.6</v>
      </c>
      <c r="M579" s="6">
        <v>15</v>
      </c>
    </row>
    <row r="580" spans="1:13" x14ac:dyDescent="0.25">
      <c r="A580" s="2" t="s">
        <v>974</v>
      </c>
      <c r="B580" s="2" t="s">
        <v>1915</v>
      </c>
      <c r="C580" s="2" t="s">
        <v>1916</v>
      </c>
      <c r="D580" s="2" t="s">
        <v>1460</v>
      </c>
      <c r="E580" s="2" t="s">
        <v>1913</v>
      </c>
      <c r="F580" s="2" t="s">
        <v>1938</v>
      </c>
      <c r="G580" s="2" t="s">
        <v>1477</v>
      </c>
      <c r="H580" s="2" t="s">
        <v>1477</v>
      </c>
      <c r="I580" s="2">
        <v>1845.59</v>
      </c>
      <c r="J580" s="2" t="s">
        <v>1465</v>
      </c>
      <c r="K580" t="str">
        <f>CONCATENATE(E580," ",F580," Akrapovic"," ",C580)</f>
        <v>Porsche 718 Cayman GTS 4.0 / Boxster GTS 4.0  - OPF/GPF Akrapovic Link pipe set (Titanium)</v>
      </c>
      <c r="L580" s="4">
        <f t="shared" si="9"/>
        <v>1476.472</v>
      </c>
      <c r="M580" s="6">
        <v>15</v>
      </c>
    </row>
    <row r="581" spans="1:13" x14ac:dyDescent="0.25">
      <c r="A581" s="2" t="s">
        <v>971</v>
      </c>
      <c r="B581" s="2" t="s">
        <v>1911</v>
      </c>
      <c r="C581" s="2" t="s">
        <v>1912</v>
      </c>
      <c r="D581" s="2" t="s">
        <v>1460</v>
      </c>
      <c r="E581" s="2" t="s">
        <v>1913</v>
      </c>
      <c r="F581" s="2" t="s">
        <v>1938</v>
      </c>
      <c r="G581" s="2" t="s">
        <v>1477</v>
      </c>
      <c r="H581" s="2" t="s">
        <v>1477</v>
      </c>
      <c r="I581" s="2">
        <v>5563.35</v>
      </c>
      <c r="J581" s="2" t="s">
        <v>1465</v>
      </c>
      <c r="K581" t="str">
        <f>CONCATENATE(E581," ",F581," Akrapovic"," ",C581)</f>
        <v>Porsche 718 Cayman GTS 4.0 / Boxster GTS 4.0  - OPF/GPF Akrapovic Slip-On Race Line (Titanium)</v>
      </c>
      <c r="L581" s="4">
        <f t="shared" si="9"/>
        <v>4450.68</v>
      </c>
      <c r="M581" s="6">
        <v>15</v>
      </c>
    </row>
    <row r="582" spans="1:13" x14ac:dyDescent="0.25">
      <c r="A582" s="2" t="s">
        <v>989</v>
      </c>
      <c r="B582" s="2" t="s">
        <v>1923</v>
      </c>
      <c r="C582" s="2" t="s">
        <v>1912</v>
      </c>
      <c r="D582" s="2" t="s">
        <v>1460</v>
      </c>
      <c r="E582" s="2" t="s">
        <v>1913</v>
      </c>
      <c r="F582" s="2" t="s">
        <v>1938</v>
      </c>
      <c r="G582" s="2" t="s">
        <v>1477</v>
      </c>
      <c r="H582" s="2" t="s">
        <v>1506</v>
      </c>
      <c r="I582" s="2">
        <v>5563.35</v>
      </c>
      <c r="J582" s="2" t="s">
        <v>1465</v>
      </c>
      <c r="K582" t="str">
        <f>CONCATENATE(E582," ",F582," Akrapovic"," ",C582)</f>
        <v>Porsche 718 Cayman GTS 4.0 / Boxster GTS 4.0  - OPF/GPF Akrapovic Slip-On Race Line (Titanium)</v>
      </c>
      <c r="L582" s="4">
        <f t="shared" si="9"/>
        <v>4450.68</v>
      </c>
      <c r="M582" s="6">
        <v>15</v>
      </c>
    </row>
    <row r="583" spans="1:13" x14ac:dyDescent="0.25">
      <c r="A583" s="2" t="s">
        <v>983</v>
      </c>
      <c r="B583" s="2" t="s">
        <v>1919</v>
      </c>
      <c r="C583" s="2" t="s">
        <v>1920</v>
      </c>
      <c r="D583" s="2" t="s">
        <v>1460</v>
      </c>
      <c r="E583" s="2" t="s">
        <v>1913</v>
      </c>
      <c r="F583" s="2" t="s">
        <v>1938</v>
      </c>
      <c r="G583" s="2" t="s">
        <v>1477</v>
      </c>
      <c r="H583" s="2" t="s">
        <v>1506</v>
      </c>
      <c r="I583" s="2">
        <v>928.75</v>
      </c>
      <c r="J583" s="2" t="s">
        <v>1465</v>
      </c>
      <c r="K583" t="str">
        <f>CONCATENATE(E583," ",F583," Akrapovic"," ",C583)</f>
        <v>Porsche 718 Cayman GTS 4.0 / Boxster GTS 4.0  - OPF/GPF Akrapovic Tail pipe set (Titanium) - Black</v>
      </c>
      <c r="L583" s="4">
        <f t="shared" si="9"/>
        <v>743</v>
      </c>
      <c r="M583" s="6">
        <v>15</v>
      </c>
    </row>
    <row r="584" spans="1:13" x14ac:dyDescent="0.25">
      <c r="A584" s="2" t="s">
        <v>980</v>
      </c>
      <c r="B584" s="2" t="s">
        <v>1918</v>
      </c>
      <c r="C584" s="2" t="s">
        <v>1469</v>
      </c>
      <c r="D584" s="2" t="s">
        <v>1460</v>
      </c>
      <c r="E584" s="2" t="s">
        <v>1913</v>
      </c>
      <c r="F584" s="2" t="s">
        <v>1938</v>
      </c>
      <c r="G584" s="2" t="s">
        <v>1477</v>
      </c>
      <c r="H584" s="2" t="s">
        <v>1506</v>
      </c>
      <c r="I584" s="2">
        <v>928.75</v>
      </c>
      <c r="J584" s="2" t="s">
        <v>1465</v>
      </c>
      <c r="K584" t="str">
        <f>CONCATENATE(E584," ",F584," Akrapovic"," ",C584)</f>
        <v>Porsche 718 Cayman GTS 4.0 / Boxster GTS 4.0  - OPF/GPF Akrapovic Tail pipe set (Titanium)</v>
      </c>
      <c r="L584" s="4">
        <f t="shared" si="9"/>
        <v>743</v>
      </c>
      <c r="M584" s="6">
        <v>15</v>
      </c>
    </row>
    <row r="585" spans="1:13" x14ac:dyDescent="0.25">
      <c r="A585" s="2" t="s">
        <v>1028</v>
      </c>
      <c r="B585" s="2" t="s">
        <v>1937</v>
      </c>
      <c r="C585" s="2" t="s">
        <v>1523</v>
      </c>
      <c r="D585" s="2" t="s">
        <v>1460</v>
      </c>
      <c r="E585" s="2" t="s">
        <v>1913</v>
      </c>
      <c r="F585" s="2" t="s">
        <v>1938</v>
      </c>
      <c r="G585" s="2" t="s">
        <v>1477</v>
      </c>
      <c r="H585" s="2" t="s">
        <v>1506</v>
      </c>
      <c r="I585" s="2">
        <v>1792</v>
      </c>
      <c r="J585" s="2" t="s">
        <v>1465</v>
      </c>
      <c r="K585" t="str">
        <f>CONCATENATE(E585," ",F585," Akrapovic"," ",C585)</f>
        <v>Porsche 718 Cayman GTS 4.0 / Boxster GTS 4.0  - OPF/GPF Akrapovic Rear Carbon Fibre Diffuser - Matte</v>
      </c>
      <c r="L585" s="4">
        <f t="shared" si="9"/>
        <v>1433.6</v>
      </c>
      <c r="M585" s="6">
        <v>15</v>
      </c>
    </row>
    <row r="586" spans="1:13" x14ac:dyDescent="0.25">
      <c r="A586" s="2" t="s">
        <v>1025</v>
      </c>
      <c r="B586" s="2" t="s">
        <v>1936</v>
      </c>
      <c r="C586" s="2" t="s">
        <v>1503</v>
      </c>
      <c r="D586" s="2" t="s">
        <v>1460</v>
      </c>
      <c r="E586" s="2" t="s">
        <v>1913</v>
      </c>
      <c r="F586" s="2" t="s">
        <v>1938</v>
      </c>
      <c r="G586" s="2" t="s">
        <v>1477</v>
      </c>
      <c r="H586" s="2" t="s">
        <v>1506</v>
      </c>
      <c r="I586" s="2">
        <v>1911.07</v>
      </c>
      <c r="J586" s="2" t="s">
        <v>1465</v>
      </c>
      <c r="K586" t="str">
        <f>CONCATENATE(E586," ",F586," Akrapovic"," ",C586)</f>
        <v>Porsche 718 Cayman GTS 4.0 / Boxster GTS 4.0  - OPF/GPF Akrapovic Rear Carbon Fibre Diffuser - High Gloss</v>
      </c>
      <c r="L586" s="4">
        <f t="shared" si="9"/>
        <v>1528.856</v>
      </c>
      <c r="M586" s="6">
        <v>15</v>
      </c>
    </row>
    <row r="587" spans="1:13" x14ac:dyDescent="0.25">
      <c r="A587" s="2" t="s">
        <v>991</v>
      </c>
      <c r="B587" s="2" t="s">
        <v>1924</v>
      </c>
      <c r="C587" s="2" t="s">
        <v>1916</v>
      </c>
      <c r="D587" s="2" t="s">
        <v>1460</v>
      </c>
      <c r="E587" s="2" t="s">
        <v>1913</v>
      </c>
      <c r="F587" s="2" t="s">
        <v>1938</v>
      </c>
      <c r="G587" s="2" t="s">
        <v>1477</v>
      </c>
      <c r="H587" s="2" t="s">
        <v>1506</v>
      </c>
      <c r="I587" s="2">
        <v>1845.59</v>
      </c>
      <c r="J587" s="2" t="s">
        <v>1465</v>
      </c>
      <c r="K587" t="str">
        <f>CONCATENATE(E587," ",F587," Akrapovic"," ",C587)</f>
        <v>Porsche 718 Cayman GTS 4.0 / Boxster GTS 4.0  - OPF/GPF Akrapovic Link pipe set (Titanium)</v>
      </c>
      <c r="L587" s="4">
        <f t="shared" si="9"/>
        <v>1476.472</v>
      </c>
      <c r="M587" s="6">
        <v>15</v>
      </c>
    </row>
    <row r="588" spans="1:13" x14ac:dyDescent="0.25">
      <c r="A588" s="2" t="s">
        <v>987</v>
      </c>
      <c r="B588" s="2" t="s">
        <v>1922</v>
      </c>
      <c r="C588" s="2" t="s">
        <v>1471</v>
      </c>
      <c r="D588" s="2" t="s">
        <v>1460</v>
      </c>
      <c r="E588" s="2" t="s">
        <v>1913</v>
      </c>
      <c r="F588" s="2" t="s">
        <v>1938</v>
      </c>
      <c r="G588" s="2" t="s">
        <v>1477</v>
      </c>
      <c r="H588" s="2" t="s">
        <v>1506</v>
      </c>
      <c r="I588" s="2">
        <v>558.41999999999996</v>
      </c>
      <c r="J588" s="2" t="s">
        <v>1465</v>
      </c>
      <c r="K588" t="str">
        <f>CONCATENATE(E588," ",F588," Akrapovic"," ",C588)</f>
        <v>Porsche 718 Cayman GTS 4.0 / Boxster GTS 4.0  - OPF/GPF Akrapovic Akrapovič Sound Kit</v>
      </c>
      <c r="L588" s="4">
        <f t="shared" si="9"/>
        <v>446.73599999999999</v>
      </c>
      <c r="M588" s="6">
        <v>15</v>
      </c>
    </row>
    <row r="589" spans="1:13" x14ac:dyDescent="0.25">
      <c r="A589" s="2" t="s">
        <v>1037</v>
      </c>
      <c r="B589" s="2" t="s">
        <v>1939</v>
      </c>
      <c r="C589" s="2" t="s">
        <v>1471</v>
      </c>
      <c r="D589" s="2" t="s">
        <v>1460</v>
      </c>
      <c r="E589" s="2" t="s">
        <v>1913</v>
      </c>
      <c r="F589" s="2" t="s">
        <v>1940</v>
      </c>
      <c r="G589" s="2" t="s">
        <v>1482</v>
      </c>
      <c r="H589" s="2" t="s">
        <v>1567</v>
      </c>
      <c r="I589" s="2">
        <v>853.5</v>
      </c>
      <c r="J589" s="2" t="s">
        <v>1465</v>
      </c>
      <c r="K589" t="str">
        <f>CONCATENATE(E589," ",F589," Akrapovic"," ",C589)</f>
        <v>Porsche 911 Carrera / Cabriolet / Targa /S/4/4S/GTS (991.2) Akrapovic Akrapovič Sound Kit</v>
      </c>
      <c r="L589" s="4">
        <f t="shared" si="9"/>
        <v>682.8</v>
      </c>
      <c r="M589" s="6">
        <v>15</v>
      </c>
    </row>
    <row r="590" spans="1:13" x14ac:dyDescent="0.25">
      <c r="A590" s="2" t="s">
        <v>1040</v>
      </c>
      <c r="B590" s="2" t="s">
        <v>1941</v>
      </c>
      <c r="C590" s="2" t="s">
        <v>1942</v>
      </c>
      <c r="D590" s="2" t="s">
        <v>1460</v>
      </c>
      <c r="E590" s="2" t="s">
        <v>1913</v>
      </c>
      <c r="F590" s="2" t="s">
        <v>1940</v>
      </c>
      <c r="G590" s="2" t="s">
        <v>1482</v>
      </c>
      <c r="H590" s="2" t="s">
        <v>1567</v>
      </c>
      <c r="I590" s="2">
        <v>5568.67</v>
      </c>
      <c r="J590" s="2" t="s">
        <v>1465</v>
      </c>
      <c r="K590" t="str">
        <f>CONCATENATE(E590," ",F590," Akrapovic"," ",C590)</f>
        <v>Porsche 911 Carrera / Cabriolet / Targa /S/4/4S/GTS (991.2) Akrapovic Slip-On Line (Titanium) - for OE non sport exhaust</v>
      </c>
      <c r="L590" s="4">
        <f t="shared" si="9"/>
        <v>4454.9359999999997</v>
      </c>
      <c r="M590" s="6">
        <v>15</v>
      </c>
    </row>
    <row r="591" spans="1:13" x14ac:dyDescent="0.25">
      <c r="A591" s="2" t="s">
        <v>1043</v>
      </c>
      <c r="B591" s="2" t="s">
        <v>1943</v>
      </c>
      <c r="C591" s="2" t="s">
        <v>1503</v>
      </c>
      <c r="D591" s="2" t="s">
        <v>1460</v>
      </c>
      <c r="E591" s="2" t="s">
        <v>1913</v>
      </c>
      <c r="F591" s="2" t="s">
        <v>1940</v>
      </c>
      <c r="G591" s="2" t="s">
        <v>1482</v>
      </c>
      <c r="H591" s="2" t="s">
        <v>1567</v>
      </c>
      <c r="I591" s="2">
        <v>1536.01</v>
      </c>
      <c r="J591" s="2" t="s">
        <v>1465</v>
      </c>
      <c r="K591" t="str">
        <f>CONCATENATE(E591," ",F591," Akrapovic"," ",C591)</f>
        <v>Porsche 911 Carrera / Cabriolet / Targa /S/4/4S/GTS (991.2) Akrapovic Rear Carbon Fibre Diffuser - High Gloss</v>
      </c>
      <c r="L591" s="4">
        <f t="shared" si="9"/>
        <v>1228.808</v>
      </c>
      <c r="M591" s="6">
        <v>15</v>
      </c>
    </row>
    <row r="592" spans="1:13" x14ac:dyDescent="0.25">
      <c r="A592" s="2" t="s">
        <v>1040</v>
      </c>
      <c r="B592" s="2" t="s">
        <v>1941</v>
      </c>
      <c r="C592" s="2" t="s">
        <v>1944</v>
      </c>
      <c r="D592" s="2" t="s">
        <v>1460</v>
      </c>
      <c r="E592" s="2" t="s">
        <v>1913</v>
      </c>
      <c r="F592" s="2" t="s">
        <v>1940</v>
      </c>
      <c r="G592" s="2" t="s">
        <v>1482</v>
      </c>
      <c r="H592" s="2" t="s">
        <v>1567</v>
      </c>
      <c r="I592" s="2">
        <v>5568.67</v>
      </c>
      <c r="J592" s="2" t="s">
        <v>1465</v>
      </c>
      <c r="K592" t="str">
        <f>CONCATENATE(E592," ",F592," Akrapovic"," ",C592)</f>
        <v>Porsche 911 Carrera / Cabriolet / Targa /S/4/4S/GTS (991.2) Akrapovic Slip-On Line (Titanium) - for OE sport exhaust</v>
      </c>
      <c r="L592" s="4">
        <f t="shared" si="9"/>
        <v>4454.9359999999997</v>
      </c>
      <c r="M592" s="6">
        <v>15</v>
      </c>
    </row>
    <row r="593" spans="1:13" x14ac:dyDescent="0.25">
      <c r="A593" s="2" t="s">
        <v>1048</v>
      </c>
      <c r="B593" s="2" t="s">
        <v>1945</v>
      </c>
      <c r="C593" s="2" t="s">
        <v>1756</v>
      </c>
      <c r="D593" s="2" t="s">
        <v>1460</v>
      </c>
      <c r="E593" s="2" t="s">
        <v>1913</v>
      </c>
      <c r="F593" s="2" t="s">
        <v>1940</v>
      </c>
      <c r="G593" s="2" t="s">
        <v>1482</v>
      </c>
      <c r="H593" s="2" t="s">
        <v>1567</v>
      </c>
      <c r="I593" s="2">
        <v>3708.18</v>
      </c>
      <c r="J593" s="2" t="s">
        <v>1465</v>
      </c>
      <c r="K593" t="str">
        <f>CONCATENATE(E593," ",F593," Akrapovic"," ",C593)</f>
        <v>Porsche 911 Carrera / Cabriolet / Targa /S/4/4S/GTS (991.2) Akrapovic Link Pipe Set w Cat (SS)</v>
      </c>
      <c r="L593" s="4">
        <f t="shared" si="9"/>
        <v>2966.5439999999999</v>
      </c>
      <c r="M593" s="6">
        <v>15</v>
      </c>
    </row>
    <row r="594" spans="1:13" x14ac:dyDescent="0.25">
      <c r="A594" s="2" t="s">
        <v>1051</v>
      </c>
      <c r="B594" s="2" t="s">
        <v>1946</v>
      </c>
      <c r="C594" s="2" t="s">
        <v>1523</v>
      </c>
      <c r="D594" s="2" t="s">
        <v>1460</v>
      </c>
      <c r="E594" s="2" t="s">
        <v>1913</v>
      </c>
      <c r="F594" s="2" t="s">
        <v>1940</v>
      </c>
      <c r="G594" s="2" t="s">
        <v>1482</v>
      </c>
      <c r="H594" s="2" t="s">
        <v>1567</v>
      </c>
      <c r="I594" s="2">
        <v>1345.5</v>
      </c>
      <c r="J594" s="2" t="s">
        <v>1465</v>
      </c>
      <c r="K594" t="str">
        <f>CONCATENATE(E594," ",F594," Akrapovic"," ",C594)</f>
        <v>Porsche 911 Carrera / Cabriolet / Targa /S/4/4S/GTS (991.2) Akrapovic Rear Carbon Fibre Diffuser - Matte</v>
      </c>
      <c r="L594" s="4">
        <f t="shared" si="9"/>
        <v>1076.4000000000001</v>
      </c>
      <c r="M594" s="6">
        <v>15</v>
      </c>
    </row>
    <row r="595" spans="1:13" x14ac:dyDescent="0.25">
      <c r="A595" s="2" t="s">
        <v>1053</v>
      </c>
      <c r="B595" s="2" t="s">
        <v>1947</v>
      </c>
      <c r="C595" s="2" t="s">
        <v>1471</v>
      </c>
      <c r="D595" s="2" t="s">
        <v>1460</v>
      </c>
      <c r="E595" s="2" t="s">
        <v>1913</v>
      </c>
      <c r="F595" s="2" t="s">
        <v>1948</v>
      </c>
      <c r="G595" s="2" t="s">
        <v>1473</v>
      </c>
      <c r="H595" s="2" t="s">
        <v>1499</v>
      </c>
      <c r="I595" s="2">
        <v>537.94000000000005</v>
      </c>
      <c r="J595" s="2" t="s">
        <v>1465</v>
      </c>
      <c r="K595" t="str">
        <f>CONCATENATE(E595," ",F595," Akrapovic"," ",C595)</f>
        <v>Porsche 911 Carrera /S/4/4S/GTS (991) Akrapovic Akrapovič Sound Kit</v>
      </c>
      <c r="L595" s="4">
        <f t="shared" si="9"/>
        <v>430.35200000000003</v>
      </c>
      <c r="M595" s="6">
        <v>15</v>
      </c>
    </row>
    <row r="596" spans="1:13" x14ac:dyDescent="0.25">
      <c r="A596" s="2" t="s">
        <v>1055</v>
      </c>
      <c r="B596" s="2" t="s">
        <v>1949</v>
      </c>
      <c r="C596" s="2" t="s">
        <v>1491</v>
      </c>
      <c r="D596" s="2" t="s">
        <v>1460</v>
      </c>
      <c r="E596" s="2" t="s">
        <v>1913</v>
      </c>
      <c r="F596" s="2" t="s">
        <v>1948</v>
      </c>
      <c r="G596" s="2" t="s">
        <v>1473</v>
      </c>
      <c r="H596" s="2" t="s">
        <v>1499</v>
      </c>
      <c r="I596" s="2">
        <v>9513.7199999999993</v>
      </c>
      <c r="J596" s="2" t="s">
        <v>1465</v>
      </c>
      <c r="K596" t="str">
        <f>CONCATENATE(E596," ",F596," Akrapovic"," ",C596)</f>
        <v>Porsche 911 Carrera /S/4/4S/GTS (991) Akrapovic Slip-On Line (Titanium)</v>
      </c>
      <c r="L596" s="4">
        <f t="shared" si="9"/>
        <v>7610.9759999999997</v>
      </c>
      <c r="M596" s="6">
        <v>15</v>
      </c>
    </row>
    <row r="597" spans="1:13" x14ac:dyDescent="0.25">
      <c r="A597" s="2" t="s">
        <v>1058</v>
      </c>
      <c r="B597" s="2" t="s">
        <v>1950</v>
      </c>
      <c r="C597" s="2" t="s">
        <v>1471</v>
      </c>
      <c r="D597" s="2" t="s">
        <v>1460</v>
      </c>
      <c r="E597" s="2" t="s">
        <v>1913</v>
      </c>
      <c r="F597" s="2" t="s">
        <v>1951</v>
      </c>
      <c r="G597" s="2" t="s">
        <v>1463</v>
      </c>
      <c r="H597" s="2" t="s">
        <v>1473</v>
      </c>
      <c r="I597" s="2">
        <v>702.89</v>
      </c>
      <c r="J597" s="2" t="s">
        <v>1465</v>
      </c>
      <c r="K597" t="str">
        <f>CONCATENATE(E597," ",F597," Akrapovic"," ",C597)</f>
        <v>Porsche 911 Carrera /S/4/4S/GTS (997 DFI) Akrapovic Akrapovič Sound Kit</v>
      </c>
      <c r="L597" s="4">
        <f t="shared" si="9"/>
        <v>562.31200000000001</v>
      </c>
      <c r="M597" s="6">
        <v>15</v>
      </c>
    </row>
    <row r="598" spans="1:13" x14ac:dyDescent="0.25">
      <c r="A598" s="2" t="s">
        <v>1060</v>
      </c>
      <c r="B598" s="2" t="s">
        <v>1952</v>
      </c>
      <c r="C598" s="2" t="s">
        <v>1756</v>
      </c>
      <c r="D598" s="2" t="s">
        <v>1460</v>
      </c>
      <c r="E598" s="2" t="s">
        <v>1913</v>
      </c>
      <c r="F598" s="2" t="s">
        <v>1953</v>
      </c>
      <c r="G598" s="2" t="s">
        <v>1567</v>
      </c>
      <c r="H598" s="2" t="s">
        <v>1506</v>
      </c>
      <c r="I598" s="2">
        <v>4146.9799999999996</v>
      </c>
      <c r="J598" s="2" t="s">
        <v>1465</v>
      </c>
      <c r="K598" t="str">
        <f>CONCATENATE(E598," ",F598," Akrapovic"," ",C598)</f>
        <v>Porsche 911 Carrera /S/4/4S/GTS/Cabriolet (992) Akrapovic Link Pipe Set w Cat (SS)</v>
      </c>
      <c r="L598" s="4">
        <f t="shared" si="9"/>
        <v>3317.5839999999998</v>
      </c>
      <c r="M598" s="6">
        <v>15</v>
      </c>
    </row>
    <row r="599" spans="1:13" x14ac:dyDescent="0.25">
      <c r="A599" s="2" t="s">
        <v>1063</v>
      </c>
      <c r="B599" s="2" t="s">
        <v>1954</v>
      </c>
      <c r="C599" s="2" t="s">
        <v>1912</v>
      </c>
      <c r="D599" s="2" t="s">
        <v>1460</v>
      </c>
      <c r="E599" s="2" t="s">
        <v>1913</v>
      </c>
      <c r="F599" s="2" t="s">
        <v>1953</v>
      </c>
      <c r="G599" s="2" t="s">
        <v>1567</v>
      </c>
      <c r="H599" s="2" t="s">
        <v>1506</v>
      </c>
      <c r="I599" s="2">
        <v>4586.58</v>
      </c>
      <c r="J599" s="2" t="s">
        <v>1465</v>
      </c>
      <c r="K599" t="str">
        <f>CONCATENATE(E599," ",F599," Akrapovic"," ",C599)</f>
        <v>Porsche 911 Carrera /S/4/4S/GTS/Cabriolet (992) Akrapovic Slip-On Race Line (Titanium)</v>
      </c>
      <c r="L599" s="4">
        <f t="shared" si="9"/>
        <v>3669.2640000000001</v>
      </c>
      <c r="M599" s="6">
        <v>15</v>
      </c>
    </row>
    <row r="600" spans="1:13" x14ac:dyDescent="0.25">
      <c r="A600" s="2" t="s">
        <v>1063</v>
      </c>
      <c r="B600" s="2" t="s">
        <v>1954</v>
      </c>
      <c r="C600" s="2" t="s">
        <v>1912</v>
      </c>
      <c r="D600" s="2" t="s">
        <v>1460</v>
      </c>
      <c r="E600" s="2" t="s">
        <v>1913</v>
      </c>
      <c r="F600" s="2" t="s">
        <v>1955</v>
      </c>
      <c r="G600" s="2" t="s">
        <v>1567</v>
      </c>
      <c r="H600" s="2" t="s">
        <v>1506</v>
      </c>
      <c r="I600" s="2">
        <v>4586.58</v>
      </c>
      <c r="J600" s="2" t="s">
        <v>1465</v>
      </c>
      <c r="K600" t="str">
        <f>CONCATENATE(E600," ",F600," Akrapovic"," ",C600)</f>
        <v>Porsche 911 Carrera /S/4/4S/GTS/Cabriolet (992) - OPF/GPF Akrapovic Slip-On Race Line (Titanium)</v>
      </c>
      <c r="L600" s="4">
        <f t="shared" si="9"/>
        <v>3669.2640000000001</v>
      </c>
      <c r="M600" s="6">
        <v>15</v>
      </c>
    </row>
    <row r="601" spans="1:13" x14ac:dyDescent="0.25">
      <c r="A601" s="2" t="s">
        <v>1060</v>
      </c>
      <c r="B601" s="2" t="s">
        <v>1952</v>
      </c>
      <c r="C601" s="2" t="s">
        <v>1756</v>
      </c>
      <c r="D601" s="2" t="s">
        <v>1460</v>
      </c>
      <c r="E601" s="2" t="s">
        <v>1913</v>
      </c>
      <c r="F601" s="2" t="s">
        <v>1955</v>
      </c>
      <c r="G601" s="2" t="s">
        <v>1567</v>
      </c>
      <c r="H601" s="2" t="s">
        <v>1506</v>
      </c>
      <c r="I601" s="2">
        <v>4146.9799999999996</v>
      </c>
      <c r="J601" s="2" t="s">
        <v>1465</v>
      </c>
      <c r="K601" t="str">
        <f>CONCATENATE(E601," ",F601," Akrapovic"," ",C601)</f>
        <v>Porsche 911 Carrera /S/4/4S/GTS/Cabriolet (992) - OPF/GPF Akrapovic Link Pipe Set w Cat (SS)</v>
      </c>
      <c r="L601" s="4">
        <f t="shared" si="9"/>
        <v>3317.5839999999998</v>
      </c>
      <c r="M601" s="6">
        <v>15</v>
      </c>
    </row>
    <row r="602" spans="1:13" x14ac:dyDescent="0.25">
      <c r="A602" s="2" t="s">
        <v>1053</v>
      </c>
      <c r="B602" s="2" t="s">
        <v>1947</v>
      </c>
      <c r="C602" s="2" t="s">
        <v>1471</v>
      </c>
      <c r="D602" s="2" t="s">
        <v>1460</v>
      </c>
      <c r="E602" s="2" t="s">
        <v>1913</v>
      </c>
      <c r="F602" s="2" t="s">
        <v>1956</v>
      </c>
      <c r="G602" s="2" t="s">
        <v>1473</v>
      </c>
      <c r="H602" s="2" t="s">
        <v>1499</v>
      </c>
      <c r="I602" s="2">
        <v>537.94000000000005</v>
      </c>
      <c r="J602" s="2" t="s">
        <v>1465</v>
      </c>
      <c r="K602" t="str">
        <f>CONCATENATE(E602," ",F602," Akrapovic"," ",C602)</f>
        <v>Porsche 911 Carrera Cabriolet /S/4/4S/GTS (991) Akrapovic Akrapovič Sound Kit</v>
      </c>
      <c r="L602" s="4">
        <f t="shared" si="9"/>
        <v>430.35200000000003</v>
      </c>
      <c r="M602" s="6">
        <v>15</v>
      </c>
    </row>
    <row r="603" spans="1:13" x14ac:dyDescent="0.25">
      <c r="A603" s="2" t="s">
        <v>1055</v>
      </c>
      <c r="B603" s="2" t="s">
        <v>1949</v>
      </c>
      <c r="C603" s="2" t="s">
        <v>1491</v>
      </c>
      <c r="D603" s="2" t="s">
        <v>1460</v>
      </c>
      <c r="E603" s="2" t="s">
        <v>1913</v>
      </c>
      <c r="F603" s="2" t="s">
        <v>1956</v>
      </c>
      <c r="G603" s="2" t="s">
        <v>1473</v>
      </c>
      <c r="H603" s="2" t="s">
        <v>1499</v>
      </c>
      <c r="I603" s="2">
        <v>9513.7199999999993</v>
      </c>
      <c r="J603" s="2" t="s">
        <v>1465</v>
      </c>
      <c r="K603" t="str">
        <f>CONCATENATE(E603," ",F603," Akrapovic"," ",C603)</f>
        <v>Porsche 911 Carrera Cabriolet /S/4/4S/GTS (991) Akrapovic Slip-On Line (Titanium)</v>
      </c>
      <c r="L603" s="4">
        <f t="shared" si="9"/>
        <v>7610.9759999999997</v>
      </c>
      <c r="M603" s="6">
        <v>15</v>
      </c>
    </row>
    <row r="604" spans="1:13" x14ac:dyDescent="0.25">
      <c r="A604" s="2" t="s">
        <v>1040</v>
      </c>
      <c r="B604" s="2" t="s">
        <v>1941</v>
      </c>
      <c r="C604" s="2" t="s">
        <v>1942</v>
      </c>
      <c r="D604" s="2" t="s">
        <v>1460</v>
      </c>
      <c r="E604" s="2" t="s">
        <v>1913</v>
      </c>
      <c r="F604" s="2" t="s">
        <v>1957</v>
      </c>
      <c r="G604" s="2" t="s">
        <v>1482</v>
      </c>
      <c r="H604" s="2" t="s">
        <v>1567</v>
      </c>
      <c r="I604" s="2">
        <v>5568.67</v>
      </c>
      <c r="J604" s="2" t="s">
        <v>1465</v>
      </c>
      <c r="K604" t="str">
        <f>CONCATENATE(E604," ",F604," Akrapovic"," ",C604)</f>
        <v>Porsche 911 Carrera Cabriolet /S/4/4S/GTS (991.2) Akrapovic Slip-On Line (Titanium) - for OE non sport exhaust</v>
      </c>
      <c r="L604" s="4">
        <f t="shared" si="9"/>
        <v>4454.9359999999997</v>
      </c>
      <c r="M604" s="6">
        <v>15</v>
      </c>
    </row>
    <row r="605" spans="1:13" x14ac:dyDescent="0.25">
      <c r="A605" s="2" t="s">
        <v>1037</v>
      </c>
      <c r="B605" s="2" t="s">
        <v>1939</v>
      </c>
      <c r="C605" s="2" t="s">
        <v>1471</v>
      </c>
      <c r="D605" s="2" t="s">
        <v>1460</v>
      </c>
      <c r="E605" s="2" t="s">
        <v>1913</v>
      </c>
      <c r="F605" s="2" t="s">
        <v>1957</v>
      </c>
      <c r="G605" s="2" t="s">
        <v>1482</v>
      </c>
      <c r="H605" s="2" t="s">
        <v>1567</v>
      </c>
      <c r="I605" s="2">
        <v>853.5</v>
      </c>
      <c r="J605" s="2" t="s">
        <v>1465</v>
      </c>
      <c r="K605" t="str">
        <f>CONCATENATE(E605," ",F605," Akrapovic"," ",C605)</f>
        <v>Porsche 911 Carrera Cabriolet /S/4/4S/GTS (991.2) Akrapovic Akrapovič Sound Kit</v>
      </c>
      <c r="L605" s="4">
        <f t="shared" si="9"/>
        <v>682.8</v>
      </c>
      <c r="M605" s="6">
        <v>15</v>
      </c>
    </row>
    <row r="606" spans="1:13" x14ac:dyDescent="0.25">
      <c r="A606" s="2" t="s">
        <v>1043</v>
      </c>
      <c r="B606" s="2" t="s">
        <v>1943</v>
      </c>
      <c r="C606" s="2" t="s">
        <v>1503</v>
      </c>
      <c r="D606" s="2" t="s">
        <v>1460</v>
      </c>
      <c r="E606" s="2" t="s">
        <v>1913</v>
      </c>
      <c r="F606" s="2" t="s">
        <v>1957</v>
      </c>
      <c r="G606" s="2" t="s">
        <v>1482</v>
      </c>
      <c r="H606" s="2" t="s">
        <v>1567</v>
      </c>
      <c r="I606" s="2">
        <v>1536.01</v>
      </c>
      <c r="J606" s="2" t="s">
        <v>1465</v>
      </c>
      <c r="K606" t="str">
        <f>CONCATENATE(E606," ",F606," Akrapovic"," ",C606)</f>
        <v>Porsche 911 Carrera Cabriolet /S/4/4S/GTS (991.2) Akrapovic Rear Carbon Fibre Diffuser - High Gloss</v>
      </c>
      <c r="L606" s="4">
        <f t="shared" si="9"/>
        <v>1228.808</v>
      </c>
      <c r="M606" s="6">
        <v>15</v>
      </c>
    </row>
    <row r="607" spans="1:13" x14ac:dyDescent="0.25">
      <c r="A607" s="2" t="s">
        <v>1051</v>
      </c>
      <c r="B607" s="2" t="s">
        <v>1946</v>
      </c>
      <c r="C607" s="2" t="s">
        <v>1523</v>
      </c>
      <c r="D607" s="2" t="s">
        <v>1460</v>
      </c>
      <c r="E607" s="2" t="s">
        <v>1913</v>
      </c>
      <c r="F607" s="2" t="s">
        <v>1957</v>
      </c>
      <c r="G607" s="2" t="s">
        <v>1482</v>
      </c>
      <c r="H607" s="2" t="s">
        <v>1567</v>
      </c>
      <c r="I607" s="2">
        <v>1345.5</v>
      </c>
      <c r="J607" s="2" t="s">
        <v>1465</v>
      </c>
      <c r="K607" t="str">
        <f>CONCATENATE(E607," ",F607," Akrapovic"," ",C607)</f>
        <v>Porsche 911 Carrera Cabriolet /S/4/4S/GTS (991.2) Akrapovic Rear Carbon Fibre Diffuser - Matte</v>
      </c>
      <c r="L607" s="4">
        <f t="shared" si="9"/>
        <v>1076.4000000000001</v>
      </c>
      <c r="M607" s="6">
        <v>15</v>
      </c>
    </row>
    <row r="608" spans="1:13" x14ac:dyDescent="0.25">
      <c r="A608" s="2" t="s">
        <v>1048</v>
      </c>
      <c r="B608" s="2" t="s">
        <v>1945</v>
      </c>
      <c r="C608" s="2" t="s">
        <v>1756</v>
      </c>
      <c r="D608" s="2" t="s">
        <v>1460</v>
      </c>
      <c r="E608" s="2" t="s">
        <v>1913</v>
      </c>
      <c r="F608" s="2" t="s">
        <v>1957</v>
      </c>
      <c r="G608" s="2" t="s">
        <v>1482</v>
      </c>
      <c r="H608" s="2" t="s">
        <v>1567</v>
      </c>
      <c r="I608" s="2">
        <v>3708.18</v>
      </c>
      <c r="J608" s="2" t="s">
        <v>1465</v>
      </c>
      <c r="K608" t="str">
        <f>CONCATENATE(E608," ",F608," Akrapovic"," ",C608)</f>
        <v>Porsche 911 Carrera Cabriolet /S/4/4S/GTS (991.2) Akrapovic Link Pipe Set w Cat (SS)</v>
      </c>
      <c r="L608" s="4">
        <f t="shared" si="9"/>
        <v>2966.5439999999999</v>
      </c>
      <c r="M608" s="6">
        <v>15</v>
      </c>
    </row>
    <row r="609" spans="1:13" x14ac:dyDescent="0.25">
      <c r="A609" s="2" t="s">
        <v>1040</v>
      </c>
      <c r="B609" s="2" t="s">
        <v>1941</v>
      </c>
      <c r="C609" s="2" t="s">
        <v>1944</v>
      </c>
      <c r="D609" s="2" t="s">
        <v>1460</v>
      </c>
      <c r="E609" s="2" t="s">
        <v>1913</v>
      </c>
      <c r="F609" s="2" t="s">
        <v>1957</v>
      </c>
      <c r="G609" s="2" t="s">
        <v>1482</v>
      </c>
      <c r="H609" s="2" t="s">
        <v>1567</v>
      </c>
      <c r="I609" s="2">
        <v>5568.67</v>
      </c>
      <c r="J609" s="2" t="s">
        <v>1465</v>
      </c>
      <c r="K609" t="str">
        <f>CONCATENATE(E609," ",F609," Akrapovic"," ",C609)</f>
        <v>Porsche 911 Carrera Cabriolet /S/4/4S/GTS (991.2) Akrapovic Slip-On Line (Titanium) - for OE sport exhaust</v>
      </c>
      <c r="L609" s="4">
        <f t="shared" si="9"/>
        <v>4454.9359999999997</v>
      </c>
      <c r="M609" s="6">
        <v>15</v>
      </c>
    </row>
    <row r="610" spans="1:13" x14ac:dyDescent="0.25">
      <c r="A610" s="2" t="s">
        <v>1058</v>
      </c>
      <c r="B610" s="2" t="s">
        <v>1950</v>
      </c>
      <c r="C610" s="2" t="s">
        <v>1471</v>
      </c>
      <c r="D610" s="2" t="s">
        <v>1460</v>
      </c>
      <c r="E610" s="2" t="s">
        <v>1913</v>
      </c>
      <c r="F610" s="2" t="s">
        <v>1958</v>
      </c>
      <c r="G610" s="2" t="s">
        <v>1463</v>
      </c>
      <c r="H610" s="2" t="s">
        <v>1473</v>
      </c>
      <c r="I610" s="2">
        <v>702.89</v>
      </c>
      <c r="J610" s="2" t="s">
        <v>1465</v>
      </c>
      <c r="K610" t="str">
        <f>CONCATENATE(E610," ",F610," Akrapovic"," ",C610)</f>
        <v>Porsche 911 Carrera Cabriolet /S/4/4S/GTS (997 DFI) Akrapovic Akrapovič Sound Kit</v>
      </c>
      <c r="L610" s="4">
        <f t="shared" si="9"/>
        <v>562.31200000000001</v>
      </c>
      <c r="M610" s="6">
        <v>15</v>
      </c>
    </row>
    <row r="611" spans="1:13" x14ac:dyDescent="0.25">
      <c r="A611" s="2" t="s">
        <v>1077</v>
      </c>
      <c r="B611" s="2" t="s">
        <v>1959</v>
      </c>
      <c r="C611" s="2" t="s">
        <v>1960</v>
      </c>
      <c r="D611" s="2" t="s">
        <v>1460</v>
      </c>
      <c r="E611" s="2" t="s">
        <v>1913</v>
      </c>
      <c r="F611" s="2" t="s">
        <v>1961</v>
      </c>
      <c r="G611" s="2" t="s">
        <v>1515</v>
      </c>
      <c r="H611" s="2" t="s">
        <v>1464</v>
      </c>
      <c r="I611" s="2">
        <v>1657.82</v>
      </c>
      <c r="J611" s="2" t="s">
        <v>1465</v>
      </c>
      <c r="K611" t="str">
        <f>CONCATENATE(E611," ",F611," Akrapovic"," ",C611)</f>
        <v>Porsche 911 GT3 (991) Akrapovic Akrapovič dB reducer (Titanium)</v>
      </c>
      <c r="L611" s="4">
        <f t="shared" si="9"/>
        <v>1326.2559999999999</v>
      </c>
      <c r="M611" s="6">
        <v>15</v>
      </c>
    </row>
    <row r="612" spans="1:13" x14ac:dyDescent="0.25">
      <c r="A612" s="2" t="s">
        <v>1080</v>
      </c>
      <c r="B612" s="2" t="s">
        <v>1962</v>
      </c>
      <c r="C612" s="2" t="s">
        <v>1963</v>
      </c>
      <c r="D612" s="2" t="s">
        <v>1460</v>
      </c>
      <c r="E612" s="2" t="s">
        <v>1913</v>
      </c>
      <c r="F612" s="2" t="s">
        <v>1961</v>
      </c>
      <c r="G612" s="2" t="s">
        <v>1515</v>
      </c>
      <c r="H612" s="2" t="s">
        <v>1464</v>
      </c>
      <c r="I612" s="2">
        <v>4303.4399999999996</v>
      </c>
      <c r="J612" s="2" t="s">
        <v>1465</v>
      </c>
      <c r="K612" t="str">
        <f>CONCATENATE(E612," ",F612," Akrapovic"," ",C612)</f>
        <v>Porsche 911 GT3 (991) Akrapovic Slip-On Line (Titanium) 991</v>
      </c>
      <c r="L612" s="4">
        <f t="shared" si="9"/>
        <v>3442.7519999999995</v>
      </c>
      <c r="M612" s="6">
        <v>15</v>
      </c>
    </row>
    <row r="613" spans="1:13" x14ac:dyDescent="0.25">
      <c r="A613" s="2" t="s">
        <v>1083</v>
      </c>
      <c r="B613" s="2" t="s">
        <v>1964</v>
      </c>
      <c r="C613" s="2" t="s">
        <v>1469</v>
      </c>
      <c r="D613" s="2" t="s">
        <v>1460</v>
      </c>
      <c r="E613" s="2" t="s">
        <v>1913</v>
      </c>
      <c r="F613" s="2" t="s">
        <v>1961</v>
      </c>
      <c r="G613" s="2" t="s">
        <v>1515</v>
      </c>
      <c r="H613" s="2" t="s">
        <v>1464</v>
      </c>
      <c r="I613" s="2">
        <v>1192.49</v>
      </c>
      <c r="J613" s="2" t="s">
        <v>1465</v>
      </c>
      <c r="K613" t="str">
        <f>CONCATENATE(E613," ",F613," Akrapovic"," ",C613)</f>
        <v>Porsche 911 GT3 (991) Akrapovic Tail pipe set (Titanium)</v>
      </c>
      <c r="L613" s="4">
        <f t="shared" si="9"/>
        <v>953.99199999999996</v>
      </c>
      <c r="M613" s="6">
        <v>15</v>
      </c>
    </row>
    <row r="614" spans="1:13" x14ac:dyDescent="0.25">
      <c r="A614" s="2" t="s">
        <v>1086</v>
      </c>
      <c r="B614" s="2" t="s">
        <v>1965</v>
      </c>
      <c r="C614" s="2" t="s">
        <v>1650</v>
      </c>
      <c r="D614" s="2" t="s">
        <v>1460</v>
      </c>
      <c r="E614" s="2" t="s">
        <v>1913</v>
      </c>
      <c r="F614" s="2" t="s">
        <v>1961</v>
      </c>
      <c r="G614" s="2" t="s">
        <v>1515</v>
      </c>
      <c r="H614" s="2" t="s">
        <v>1464</v>
      </c>
      <c r="I614" s="2">
        <v>1688.17</v>
      </c>
      <c r="J614" s="2" t="s">
        <v>1465</v>
      </c>
      <c r="K614" t="str">
        <f>CONCATENATE(E614," ",F614," Akrapovic"," ",C614)</f>
        <v>Porsche 911 GT3 (991) Akrapovic Rear Carbon Fibre Diffuser</v>
      </c>
      <c r="L614" s="4">
        <f t="shared" si="9"/>
        <v>1350.5360000000001</v>
      </c>
      <c r="M614" s="6">
        <v>15</v>
      </c>
    </row>
    <row r="615" spans="1:13" x14ac:dyDescent="0.25">
      <c r="A615" s="2" t="s">
        <v>1089</v>
      </c>
      <c r="B615" s="2" t="s">
        <v>1966</v>
      </c>
      <c r="C615" s="2" t="s">
        <v>1469</v>
      </c>
      <c r="D615" s="2" t="s">
        <v>1460</v>
      </c>
      <c r="E615" s="2" t="s">
        <v>1913</v>
      </c>
      <c r="F615" s="2" t="s">
        <v>1961</v>
      </c>
      <c r="G615" s="2" t="s">
        <v>1515</v>
      </c>
      <c r="H615" s="2" t="s">
        <v>1464</v>
      </c>
      <c r="I615" s="2">
        <v>1202.6099999999999</v>
      </c>
      <c r="J615" s="2" t="s">
        <v>1465</v>
      </c>
      <c r="K615" t="str">
        <f>CONCATENATE(E615," ",F615," Akrapovic"," ",C615)</f>
        <v>Porsche 911 GT3 (991) Akrapovic Tail pipe set (Titanium)</v>
      </c>
      <c r="L615" s="4">
        <f t="shared" si="9"/>
        <v>962.08799999999997</v>
      </c>
      <c r="M615" s="6">
        <v>15</v>
      </c>
    </row>
    <row r="616" spans="1:13" x14ac:dyDescent="0.25">
      <c r="A616" s="2" t="s">
        <v>1091</v>
      </c>
      <c r="B616" s="2" t="s">
        <v>1967</v>
      </c>
      <c r="C616" s="2" t="s">
        <v>1912</v>
      </c>
      <c r="D616" s="2" t="s">
        <v>1460</v>
      </c>
      <c r="E616" s="2" t="s">
        <v>1913</v>
      </c>
      <c r="F616" s="2" t="s">
        <v>1961</v>
      </c>
      <c r="G616" s="2" t="s">
        <v>1515</v>
      </c>
      <c r="H616" s="2" t="s">
        <v>1464</v>
      </c>
      <c r="I616" s="2">
        <v>2357.59</v>
      </c>
      <c r="J616" s="2" t="s">
        <v>1465</v>
      </c>
      <c r="K616" t="str">
        <f>CONCATENATE(E616," ",F616," Akrapovic"," ",C616)</f>
        <v>Porsche 911 GT3 (991) Akrapovic Slip-On Race Line (Titanium)</v>
      </c>
      <c r="L616" s="4">
        <f t="shared" si="9"/>
        <v>1886.0720000000001</v>
      </c>
      <c r="M616" s="6">
        <v>15</v>
      </c>
    </row>
    <row r="617" spans="1:13" x14ac:dyDescent="0.25">
      <c r="A617" s="2" t="s">
        <v>1094</v>
      </c>
      <c r="B617" s="2" t="s">
        <v>1968</v>
      </c>
      <c r="C617" s="2" t="s">
        <v>1934</v>
      </c>
      <c r="D617" s="2" t="s">
        <v>1460</v>
      </c>
      <c r="E617" s="2" t="s">
        <v>1913</v>
      </c>
      <c r="F617" s="2" t="s">
        <v>1961</v>
      </c>
      <c r="G617" s="2" t="s">
        <v>1515</v>
      </c>
      <c r="H617" s="2" t="s">
        <v>1464</v>
      </c>
      <c r="I617" s="2">
        <v>8862.61</v>
      </c>
      <c r="J617" s="2" t="s">
        <v>1465</v>
      </c>
      <c r="K617" t="str">
        <f>CONCATENATE(E617," ",F617," Akrapovic"," ",C617)</f>
        <v>Porsche 911 GT3 (991) Akrapovic Evolution Header Set (Titanium)</v>
      </c>
      <c r="L617" s="4">
        <f t="shared" si="9"/>
        <v>7090.0880000000006</v>
      </c>
      <c r="M617" s="6">
        <v>15</v>
      </c>
    </row>
    <row r="618" spans="1:13" x14ac:dyDescent="0.25">
      <c r="A618" s="2" t="s">
        <v>1097</v>
      </c>
      <c r="B618" s="2" t="s">
        <v>1969</v>
      </c>
      <c r="C618" s="2" t="s">
        <v>1970</v>
      </c>
      <c r="D618" s="2" t="s">
        <v>1460</v>
      </c>
      <c r="E618" s="2" t="s">
        <v>1913</v>
      </c>
      <c r="F618" s="2" t="s">
        <v>1961</v>
      </c>
      <c r="G618" s="2" t="s">
        <v>1515</v>
      </c>
      <c r="H618" s="2" t="s">
        <v>1464</v>
      </c>
      <c r="I618" s="2">
        <v>6155.88</v>
      </c>
      <c r="J618" s="2" t="s">
        <v>1465</v>
      </c>
      <c r="K618" t="str">
        <f>CONCATENATE(E618," ",F618," Akrapovic"," ",C618)</f>
        <v>Porsche 911 GT3 (991) Akrapovic Evolution Race Header Set (Titanium)</v>
      </c>
      <c r="L618" s="4">
        <f t="shared" si="9"/>
        <v>4924.7039999999997</v>
      </c>
      <c r="M618" s="6">
        <v>15</v>
      </c>
    </row>
    <row r="619" spans="1:13" x14ac:dyDescent="0.25">
      <c r="A619" s="2" t="s">
        <v>1100</v>
      </c>
      <c r="B619" s="2" t="s">
        <v>1971</v>
      </c>
      <c r="C619" s="2" t="s">
        <v>1932</v>
      </c>
      <c r="D619" s="2" t="s">
        <v>1460</v>
      </c>
      <c r="E619" s="2" t="s">
        <v>1913</v>
      </c>
      <c r="F619" s="2" t="s">
        <v>1961</v>
      </c>
      <c r="G619" s="2" t="s">
        <v>1515</v>
      </c>
      <c r="H619" s="2" t="s">
        <v>1464</v>
      </c>
      <c r="I619" s="2">
        <v>1130.3399999999999</v>
      </c>
      <c r="J619" s="2" t="s">
        <v>1465</v>
      </c>
      <c r="K619" t="str">
        <f>CONCATENATE(E619," ",F619," Akrapovic"," ",C619)</f>
        <v>Porsche 911 GT3 (991) Akrapovic Link Pipe Set (Titanium)</v>
      </c>
      <c r="L619" s="4">
        <f t="shared" si="9"/>
        <v>904.27199999999993</v>
      </c>
      <c r="M619" s="6">
        <v>15</v>
      </c>
    </row>
    <row r="620" spans="1:13" x14ac:dyDescent="0.25">
      <c r="A620" s="2" t="s">
        <v>1103</v>
      </c>
      <c r="B620" s="2" t="s">
        <v>1972</v>
      </c>
      <c r="C620" s="2" t="s">
        <v>1469</v>
      </c>
      <c r="D620" s="2" t="s">
        <v>1460</v>
      </c>
      <c r="E620" s="2" t="s">
        <v>1913</v>
      </c>
      <c r="F620" s="2" t="s">
        <v>1973</v>
      </c>
      <c r="G620" s="2" t="s">
        <v>1474</v>
      </c>
      <c r="H620" s="2" t="s">
        <v>1567</v>
      </c>
      <c r="I620" s="2">
        <v>1202.6099999999999</v>
      </c>
      <c r="J620" s="2" t="s">
        <v>1465</v>
      </c>
      <c r="K620" t="str">
        <f>CONCATENATE(E620," ",F620," Akrapovic"," ",C620)</f>
        <v>Porsche 911 GT3 / GT3 Touring (991.2) Akrapovic Tail pipe set (Titanium)</v>
      </c>
      <c r="L620" s="4">
        <f t="shared" si="9"/>
        <v>962.08799999999997</v>
      </c>
      <c r="M620" s="6">
        <v>15</v>
      </c>
    </row>
    <row r="621" spans="1:13" x14ac:dyDescent="0.25">
      <c r="A621" s="2" t="s">
        <v>1106</v>
      </c>
      <c r="B621" s="2" t="s">
        <v>1974</v>
      </c>
      <c r="C621" s="2" t="s">
        <v>1491</v>
      </c>
      <c r="D621" s="2" t="s">
        <v>1460</v>
      </c>
      <c r="E621" s="2" t="s">
        <v>1913</v>
      </c>
      <c r="F621" s="2" t="s">
        <v>1973</v>
      </c>
      <c r="G621" s="2" t="s">
        <v>1474</v>
      </c>
      <c r="H621" s="2" t="s">
        <v>1567</v>
      </c>
      <c r="I621" s="2">
        <v>4393.6899999999996</v>
      </c>
      <c r="J621" s="2" t="s">
        <v>1465</v>
      </c>
      <c r="K621" t="str">
        <f>CONCATENATE(E621," ",F621," Akrapovic"," ",C621)</f>
        <v>Porsche 911 GT3 / GT3 Touring (991.2) Akrapovic Slip-On Line (Titanium)</v>
      </c>
      <c r="L621" s="4">
        <f t="shared" si="9"/>
        <v>3514.9519999999998</v>
      </c>
      <c r="M621" s="6">
        <v>15</v>
      </c>
    </row>
    <row r="622" spans="1:13" x14ac:dyDescent="0.25">
      <c r="A622" s="2" t="s">
        <v>1091</v>
      </c>
      <c r="B622" s="2" t="s">
        <v>1967</v>
      </c>
      <c r="C622" s="2" t="s">
        <v>1912</v>
      </c>
      <c r="D622" s="2" t="s">
        <v>1460</v>
      </c>
      <c r="E622" s="2" t="s">
        <v>1913</v>
      </c>
      <c r="F622" s="2" t="s">
        <v>1973</v>
      </c>
      <c r="G622" s="2" t="s">
        <v>1474</v>
      </c>
      <c r="H622" s="2" t="s">
        <v>1567</v>
      </c>
      <c r="I622" s="2">
        <v>2357.59</v>
      </c>
      <c r="J622" s="2" t="s">
        <v>1465</v>
      </c>
      <c r="K622" t="str">
        <f>CONCATENATE(E622," ",F622," Akrapovic"," ",C622)</f>
        <v>Porsche 911 GT3 / GT3 Touring (991.2) Akrapovic Slip-On Race Line (Titanium)</v>
      </c>
      <c r="L622" s="4">
        <f t="shared" si="9"/>
        <v>1886.0720000000001</v>
      </c>
      <c r="M622" s="6">
        <v>15</v>
      </c>
    </row>
    <row r="623" spans="1:13" x14ac:dyDescent="0.25">
      <c r="A623" s="2" t="s">
        <v>1111</v>
      </c>
      <c r="B623" s="2" t="s">
        <v>1975</v>
      </c>
      <c r="C623" s="2" t="s">
        <v>1523</v>
      </c>
      <c r="D623" s="2" t="s">
        <v>1460</v>
      </c>
      <c r="E623" s="2" t="s">
        <v>1913</v>
      </c>
      <c r="F623" s="2" t="s">
        <v>1973</v>
      </c>
      <c r="G623" s="2" t="s">
        <v>1474</v>
      </c>
      <c r="H623" s="2" t="s">
        <v>1567</v>
      </c>
      <c r="I623" s="2">
        <v>1774.15</v>
      </c>
      <c r="J623" s="2" t="s">
        <v>1465</v>
      </c>
      <c r="K623" t="str">
        <f>CONCATENATE(E623," ",F623," Akrapovic"," ",C623)</f>
        <v>Porsche 911 GT3 / GT3 Touring (991.2) Akrapovic Rear Carbon Fibre Diffuser - Matte</v>
      </c>
      <c r="L623" s="4">
        <f t="shared" si="9"/>
        <v>1419.3200000000002</v>
      </c>
      <c r="M623" s="6">
        <v>15</v>
      </c>
    </row>
    <row r="624" spans="1:13" x14ac:dyDescent="0.25">
      <c r="A624" s="2" t="s">
        <v>1114</v>
      </c>
      <c r="B624" s="2" t="s">
        <v>1976</v>
      </c>
      <c r="C624" s="2" t="s">
        <v>1503</v>
      </c>
      <c r="D624" s="2" t="s">
        <v>1460</v>
      </c>
      <c r="E624" s="2" t="s">
        <v>1913</v>
      </c>
      <c r="F624" s="2" t="s">
        <v>1973</v>
      </c>
      <c r="G624" s="2" t="s">
        <v>1474</v>
      </c>
      <c r="H624" s="2" t="s">
        <v>1567</v>
      </c>
      <c r="I624" s="2">
        <v>1893.22</v>
      </c>
      <c r="J624" s="2" t="s">
        <v>1465</v>
      </c>
      <c r="K624" t="str">
        <f>CONCATENATE(E624," ",F624," Akrapovic"," ",C624)</f>
        <v>Porsche 911 GT3 / GT3 Touring (991.2) Akrapovic Rear Carbon Fibre Diffuser - High Gloss</v>
      </c>
      <c r="L624" s="4">
        <f t="shared" si="9"/>
        <v>1514.576</v>
      </c>
      <c r="M624" s="6">
        <v>15</v>
      </c>
    </row>
    <row r="625" spans="1:13" x14ac:dyDescent="0.25">
      <c r="A625" s="2" t="s">
        <v>1094</v>
      </c>
      <c r="B625" s="2" t="s">
        <v>1968</v>
      </c>
      <c r="C625" s="2" t="s">
        <v>1934</v>
      </c>
      <c r="D625" s="2" t="s">
        <v>1460</v>
      </c>
      <c r="E625" s="2" t="s">
        <v>1913</v>
      </c>
      <c r="F625" s="2" t="s">
        <v>1973</v>
      </c>
      <c r="G625" s="2" t="s">
        <v>1474</v>
      </c>
      <c r="H625" s="2" t="s">
        <v>1567</v>
      </c>
      <c r="I625" s="2">
        <v>8862.61</v>
      </c>
      <c r="J625" s="2" t="s">
        <v>1465</v>
      </c>
      <c r="K625" t="str">
        <f>CONCATENATE(E625," ",F625," Akrapovic"," ",C625)</f>
        <v>Porsche 911 GT3 / GT3 Touring (991.2) Akrapovic Evolution Header Set (Titanium)</v>
      </c>
      <c r="L625" s="4">
        <f t="shared" si="9"/>
        <v>7090.0880000000006</v>
      </c>
      <c r="M625" s="6">
        <v>15</v>
      </c>
    </row>
    <row r="626" spans="1:13" x14ac:dyDescent="0.25">
      <c r="A626" s="2" t="s">
        <v>1097</v>
      </c>
      <c r="B626" s="2" t="s">
        <v>1969</v>
      </c>
      <c r="C626" s="2" t="s">
        <v>1970</v>
      </c>
      <c r="D626" s="2" t="s">
        <v>1460</v>
      </c>
      <c r="E626" s="2" t="s">
        <v>1913</v>
      </c>
      <c r="F626" s="2" t="s">
        <v>1973</v>
      </c>
      <c r="G626" s="2" t="s">
        <v>1474</v>
      </c>
      <c r="H626" s="2" t="s">
        <v>1567</v>
      </c>
      <c r="I626" s="2">
        <v>6155.88</v>
      </c>
      <c r="J626" s="2" t="s">
        <v>1465</v>
      </c>
      <c r="K626" t="str">
        <f>CONCATENATE(E626," ",F626," Akrapovic"," ",C626)</f>
        <v>Porsche 911 GT3 / GT3 Touring (991.2) Akrapovic Evolution Race Header Set (Titanium)</v>
      </c>
      <c r="L626" s="4">
        <f t="shared" si="9"/>
        <v>4924.7039999999997</v>
      </c>
      <c r="M626" s="6">
        <v>15</v>
      </c>
    </row>
    <row r="627" spans="1:13" x14ac:dyDescent="0.25">
      <c r="A627" s="2" t="s">
        <v>1100</v>
      </c>
      <c r="B627" s="2" t="s">
        <v>1971</v>
      </c>
      <c r="C627" s="2" t="s">
        <v>1932</v>
      </c>
      <c r="D627" s="2" t="s">
        <v>1460</v>
      </c>
      <c r="E627" s="2" t="s">
        <v>1913</v>
      </c>
      <c r="F627" s="2" t="s">
        <v>1973</v>
      </c>
      <c r="G627" s="2" t="s">
        <v>1474</v>
      </c>
      <c r="H627" s="2" t="s">
        <v>1567</v>
      </c>
      <c r="I627" s="2">
        <v>1130.3399999999999</v>
      </c>
      <c r="J627" s="2" t="s">
        <v>1465</v>
      </c>
      <c r="K627" t="str">
        <f>CONCATENATE(E627," ",F627," Akrapovic"," ",C627)</f>
        <v>Porsche 911 GT3 / GT3 Touring (991.2) Akrapovic Link Pipe Set (Titanium)</v>
      </c>
      <c r="L627" s="4">
        <f t="shared" si="9"/>
        <v>904.27199999999993</v>
      </c>
      <c r="M627" s="6">
        <v>15</v>
      </c>
    </row>
    <row r="628" spans="1:13" x14ac:dyDescent="0.25">
      <c r="A628" s="2" t="s">
        <v>1122</v>
      </c>
      <c r="B628" s="2" t="s">
        <v>1977</v>
      </c>
      <c r="C628" s="2" t="s">
        <v>1469</v>
      </c>
      <c r="D628" s="2" t="s">
        <v>1460</v>
      </c>
      <c r="E628" s="2" t="s">
        <v>1913</v>
      </c>
      <c r="F628" s="2" t="s">
        <v>1973</v>
      </c>
      <c r="G628" s="2" t="s">
        <v>1474</v>
      </c>
      <c r="H628" s="2" t="s">
        <v>1567</v>
      </c>
      <c r="I628" s="2">
        <v>1202.6099999999999</v>
      </c>
      <c r="J628" s="2" t="s">
        <v>1465</v>
      </c>
      <c r="K628" t="str">
        <f>CONCATENATE(E628," ",F628," Akrapovic"," ",C628)</f>
        <v>Porsche 911 GT3 / GT3 Touring (991.2) Akrapovic Tail pipe set (Titanium)</v>
      </c>
      <c r="L628" s="4">
        <f t="shared" si="9"/>
        <v>962.08799999999997</v>
      </c>
      <c r="M628" s="6">
        <v>15</v>
      </c>
    </row>
    <row r="629" spans="1:13" x14ac:dyDescent="0.25">
      <c r="A629" s="2" t="s">
        <v>1077</v>
      </c>
      <c r="B629" s="2" t="s">
        <v>1959</v>
      </c>
      <c r="C629" s="2" t="s">
        <v>1960</v>
      </c>
      <c r="D629" s="2" t="s">
        <v>1460</v>
      </c>
      <c r="E629" s="2" t="s">
        <v>1913</v>
      </c>
      <c r="F629" s="2" t="s">
        <v>1973</v>
      </c>
      <c r="G629" s="2" t="s">
        <v>1474</v>
      </c>
      <c r="H629" s="2" t="s">
        <v>1567</v>
      </c>
      <c r="I629" s="2">
        <v>1657.82</v>
      </c>
      <c r="J629" s="2" t="s">
        <v>1465</v>
      </c>
      <c r="K629" t="str">
        <f>CONCATENATE(E629," ",F629," Akrapovic"," ",C629)</f>
        <v>Porsche 911 GT3 / GT3 Touring (991.2) Akrapovic Akrapovič dB reducer (Titanium)</v>
      </c>
      <c r="L629" s="4">
        <f t="shared" si="9"/>
        <v>1326.2559999999999</v>
      </c>
      <c r="M629" s="6">
        <v>15</v>
      </c>
    </row>
    <row r="630" spans="1:13" x14ac:dyDescent="0.25">
      <c r="A630" s="2" t="s">
        <v>1124</v>
      </c>
      <c r="B630" s="2" t="s">
        <v>1978</v>
      </c>
      <c r="C630" s="2" t="s">
        <v>1503</v>
      </c>
      <c r="D630" s="2" t="s">
        <v>1460</v>
      </c>
      <c r="E630" s="2" t="s">
        <v>1913</v>
      </c>
      <c r="F630" s="2" t="s">
        <v>1979</v>
      </c>
      <c r="G630" s="2" t="s">
        <v>1525</v>
      </c>
      <c r="H630" s="2" t="s">
        <v>1506</v>
      </c>
      <c r="I630" s="2">
        <v>1565</v>
      </c>
      <c r="J630" s="2" t="s">
        <v>1465</v>
      </c>
      <c r="K630" t="str">
        <f>CONCATENATE(E630," ",F630," Akrapovic"," ",C630)</f>
        <v>Porsche 911 GT3 / GT3 TOURING (992) Akrapovic Rear Carbon Fibre Diffuser - High Gloss</v>
      </c>
      <c r="L630" s="4">
        <f t="shared" si="9"/>
        <v>1252</v>
      </c>
      <c r="M630" s="6">
        <v>15</v>
      </c>
    </row>
    <row r="631" spans="1:13" x14ac:dyDescent="0.25">
      <c r="A631" s="2" t="s">
        <v>1127</v>
      </c>
      <c r="B631" s="2" t="s">
        <v>1980</v>
      </c>
      <c r="C631" s="2" t="s">
        <v>1523</v>
      </c>
      <c r="D631" s="2" t="s">
        <v>1460</v>
      </c>
      <c r="E631" s="2" t="s">
        <v>1913</v>
      </c>
      <c r="F631" s="2" t="s">
        <v>1979</v>
      </c>
      <c r="G631" s="2" t="s">
        <v>1525</v>
      </c>
      <c r="H631" s="2" t="s">
        <v>1506</v>
      </c>
      <c r="I631" s="2">
        <v>1395</v>
      </c>
      <c r="J631" s="2" t="s">
        <v>1465</v>
      </c>
      <c r="K631" t="str">
        <f>CONCATENATE(E631," ",F631," Akrapovic"," ",C631)</f>
        <v>Porsche 911 GT3 / GT3 TOURING (992) Akrapovic Rear Carbon Fibre Diffuser - Matte</v>
      </c>
      <c r="L631" s="4">
        <f t="shared" si="9"/>
        <v>1116</v>
      </c>
      <c r="M631" s="6">
        <v>15</v>
      </c>
    </row>
    <row r="632" spans="1:13" x14ac:dyDescent="0.25">
      <c r="A632" s="2" t="s">
        <v>1129</v>
      </c>
      <c r="B632" s="2" t="s">
        <v>1981</v>
      </c>
      <c r="C632" s="2" t="s">
        <v>1934</v>
      </c>
      <c r="D632" s="2" t="s">
        <v>1460</v>
      </c>
      <c r="E632" s="2" t="s">
        <v>1913</v>
      </c>
      <c r="F632" s="2" t="s">
        <v>1979</v>
      </c>
      <c r="G632" s="2" t="s">
        <v>1525</v>
      </c>
      <c r="H632" s="2" t="s">
        <v>1506</v>
      </c>
      <c r="I632" s="2">
        <v>8435</v>
      </c>
      <c r="J632" s="2" t="s">
        <v>1465</v>
      </c>
      <c r="K632" t="str">
        <f>CONCATENATE(E632," ",F632," Akrapovic"," ",C632)</f>
        <v>Porsche 911 GT3 / GT3 TOURING (992) Akrapovic Evolution Header Set (Titanium)</v>
      </c>
      <c r="L632" s="4">
        <f t="shared" si="9"/>
        <v>6748</v>
      </c>
      <c r="M632" s="6">
        <v>15</v>
      </c>
    </row>
    <row r="633" spans="1:13" x14ac:dyDescent="0.25">
      <c r="A633" s="2" t="s">
        <v>1132</v>
      </c>
      <c r="B633" s="2" t="s">
        <v>1982</v>
      </c>
      <c r="C633" s="2" t="s">
        <v>1983</v>
      </c>
      <c r="D633" s="2" t="s">
        <v>1460</v>
      </c>
      <c r="E633" s="2" t="s">
        <v>1913</v>
      </c>
      <c r="F633" s="2" t="s">
        <v>1979</v>
      </c>
      <c r="G633" s="2" t="s">
        <v>1525</v>
      </c>
      <c r="H633" s="2" t="s">
        <v>1506</v>
      </c>
      <c r="I633" s="2">
        <v>1475</v>
      </c>
      <c r="J633" s="2" t="s">
        <v>1465</v>
      </c>
      <c r="K633" t="str">
        <f>CONCATENATE(E633," ",F633," Akrapovic"," ",C633)</f>
        <v>Porsche 911 GT3 / GT3 TOURING (992) Akrapovic Slip-On Race Line Adapter Set (SS)</v>
      </c>
      <c r="L633" s="4">
        <f t="shared" si="9"/>
        <v>1180</v>
      </c>
      <c r="M633" s="6">
        <v>15</v>
      </c>
    </row>
    <row r="634" spans="1:13" x14ac:dyDescent="0.25">
      <c r="A634" s="2" t="s">
        <v>1135</v>
      </c>
      <c r="B634" s="2" t="s">
        <v>1984</v>
      </c>
      <c r="C634" s="2" t="s">
        <v>1912</v>
      </c>
      <c r="D634" s="2" t="s">
        <v>1460</v>
      </c>
      <c r="E634" s="2" t="s">
        <v>1913</v>
      </c>
      <c r="F634" s="2" t="s">
        <v>1979</v>
      </c>
      <c r="G634" s="2" t="s">
        <v>1525</v>
      </c>
      <c r="H634" s="2" t="s">
        <v>1506</v>
      </c>
      <c r="I634" s="2">
        <v>3985</v>
      </c>
      <c r="J634" s="2" t="s">
        <v>1465</v>
      </c>
      <c r="K634" t="str">
        <f>CONCATENATE(E634," ",F634," Akrapovic"," ",C634)</f>
        <v>Porsche 911 GT3 / GT3 TOURING (992) Akrapovic Slip-On Race Line (Titanium)</v>
      </c>
      <c r="L634" s="4">
        <f t="shared" si="9"/>
        <v>3188</v>
      </c>
      <c r="M634" s="6">
        <v>15</v>
      </c>
    </row>
    <row r="635" spans="1:13" x14ac:dyDescent="0.25">
      <c r="A635" s="2" t="s">
        <v>1077</v>
      </c>
      <c r="B635" s="2" t="s">
        <v>1959</v>
      </c>
      <c r="C635" s="2" t="s">
        <v>1960</v>
      </c>
      <c r="D635" s="2" t="s">
        <v>1460</v>
      </c>
      <c r="E635" s="2" t="s">
        <v>1913</v>
      </c>
      <c r="F635" s="2" t="s">
        <v>1985</v>
      </c>
      <c r="G635" s="2" t="s">
        <v>1515</v>
      </c>
      <c r="H635" s="2" t="s">
        <v>1464</v>
      </c>
      <c r="I635" s="2">
        <v>1657.82</v>
      </c>
      <c r="J635" s="2" t="s">
        <v>1465</v>
      </c>
      <c r="K635" t="str">
        <f>CONCATENATE(E635," ",F635," Akrapovic"," ",C635)</f>
        <v>Porsche 911 GT3 RS (991) Akrapovic Akrapovič dB reducer (Titanium)</v>
      </c>
      <c r="L635" s="4">
        <f t="shared" si="9"/>
        <v>1326.2559999999999</v>
      </c>
      <c r="M635" s="6">
        <v>15</v>
      </c>
    </row>
    <row r="636" spans="1:13" x14ac:dyDescent="0.25">
      <c r="A636" s="2" t="s">
        <v>1139</v>
      </c>
      <c r="B636" s="2" t="s">
        <v>1986</v>
      </c>
      <c r="C636" s="2" t="s">
        <v>1469</v>
      </c>
      <c r="D636" s="2" t="s">
        <v>1460</v>
      </c>
      <c r="E636" s="2" t="s">
        <v>1913</v>
      </c>
      <c r="F636" s="2" t="s">
        <v>1985</v>
      </c>
      <c r="G636" s="2" t="s">
        <v>1515</v>
      </c>
      <c r="H636" s="2" t="s">
        <v>1464</v>
      </c>
      <c r="I636" s="2">
        <v>1192.49</v>
      </c>
      <c r="J636" s="2" t="s">
        <v>1465</v>
      </c>
      <c r="K636" t="str">
        <f>CONCATENATE(E636," ",F636," Akrapovic"," ",C636)</f>
        <v>Porsche 911 GT3 RS (991) Akrapovic Tail pipe set (Titanium)</v>
      </c>
      <c r="L636" s="4">
        <f t="shared" si="9"/>
        <v>953.99199999999996</v>
      </c>
      <c r="M636" s="6">
        <v>15</v>
      </c>
    </row>
    <row r="637" spans="1:13" x14ac:dyDescent="0.25">
      <c r="A637" s="2" t="s">
        <v>1080</v>
      </c>
      <c r="B637" s="2" t="s">
        <v>1962</v>
      </c>
      <c r="C637" s="2" t="s">
        <v>1987</v>
      </c>
      <c r="D637" s="2" t="s">
        <v>1460</v>
      </c>
      <c r="E637" s="2" t="s">
        <v>1913</v>
      </c>
      <c r="F637" s="2" t="s">
        <v>1985</v>
      </c>
      <c r="G637" s="2" t="s">
        <v>1515</v>
      </c>
      <c r="H637" s="2" t="s">
        <v>1464</v>
      </c>
      <c r="I637" s="2">
        <v>4303.4399999999996</v>
      </c>
      <c r="J637" s="2" t="s">
        <v>1465</v>
      </c>
      <c r="K637" t="str">
        <f>CONCATENATE(E637," ",F637," Akrapovic"," ",C637)</f>
        <v>Porsche 911 GT3 RS (991) Akrapovic Slip-On Line (Titanium) 991 RS</v>
      </c>
      <c r="L637" s="4">
        <f t="shared" si="9"/>
        <v>3442.7519999999995</v>
      </c>
      <c r="M637" s="6">
        <v>15</v>
      </c>
    </row>
    <row r="638" spans="1:13" x14ac:dyDescent="0.25">
      <c r="A638" s="2" t="s">
        <v>1100</v>
      </c>
      <c r="B638" s="2" t="s">
        <v>1971</v>
      </c>
      <c r="C638" s="2" t="s">
        <v>1932</v>
      </c>
      <c r="D638" s="2" t="s">
        <v>1460</v>
      </c>
      <c r="E638" s="2" t="s">
        <v>1913</v>
      </c>
      <c r="F638" s="2" t="s">
        <v>1985</v>
      </c>
      <c r="G638" s="2" t="s">
        <v>1515</v>
      </c>
      <c r="H638" s="2" t="s">
        <v>1464</v>
      </c>
      <c r="I638" s="2">
        <v>1130.3399999999999</v>
      </c>
      <c r="J638" s="2" t="s">
        <v>1465</v>
      </c>
      <c r="K638" t="str">
        <f>CONCATENATE(E638," ",F638," Akrapovic"," ",C638)</f>
        <v>Porsche 911 GT3 RS (991) Akrapovic Link Pipe Set (Titanium)</v>
      </c>
      <c r="L638" s="4">
        <f t="shared" si="9"/>
        <v>904.27199999999993</v>
      </c>
      <c r="M638" s="6">
        <v>15</v>
      </c>
    </row>
    <row r="639" spans="1:13" x14ac:dyDescent="0.25">
      <c r="A639" s="2" t="s">
        <v>1097</v>
      </c>
      <c r="B639" s="2" t="s">
        <v>1969</v>
      </c>
      <c r="C639" s="2" t="s">
        <v>1988</v>
      </c>
      <c r="D639" s="2" t="s">
        <v>1460</v>
      </c>
      <c r="E639" s="2" t="s">
        <v>1913</v>
      </c>
      <c r="F639" s="2" t="s">
        <v>1985</v>
      </c>
      <c r="G639" s="2" t="s">
        <v>1515</v>
      </c>
      <c r="H639" s="2" t="s">
        <v>1464</v>
      </c>
      <c r="I639" s="2">
        <v>6155.88</v>
      </c>
      <c r="J639" s="2" t="s">
        <v>1465</v>
      </c>
      <c r="K639" t="str">
        <f>CONCATENATE(E639," ",F639," Akrapovic"," ",C639)</f>
        <v>Porsche 911 GT3 RS (991) Akrapovic Evolution Race Header Set (Titanium) RS</v>
      </c>
      <c r="L639" s="4">
        <f t="shared" si="9"/>
        <v>4924.7039999999997</v>
      </c>
      <c r="M639" s="6">
        <v>15</v>
      </c>
    </row>
    <row r="640" spans="1:13" x14ac:dyDescent="0.25">
      <c r="A640" s="2" t="s">
        <v>1094</v>
      </c>
      <c r="B640" s="2" t="s">
        <v>1968</v>
      </c>
      <c r="C640" s="2" t="s">
        <v>1989</v>
      </c>
      <c r="D640" s="2" t="s">
        <v>1460</v>
      </c>
      <c r="E640" s="2" t="s">
        <v>1913</v>
      </c>
      <c r="F640" s="2" t="s">
        <v>1985</v>
      </c>
      <c r="G640" s="2" t="s">
        <v>1515</v>
      </c>
      <c r="H640" s="2" t="s">
        <v>1464</v>
      </c>
      <c r="I640" s="2">
        <v>8862.61</v>
      </c>
      <c r="J640" s="2" t="s">
        <v>1465</v>
      </c>
      <c r="K640" t="str">
        <f>CONCATENATE(E640," ",F640," Akrapovic"," ",C640)</f>
        <v>Porsche 911 GT3 RS (991) Akrapovic Evolution Header Set (Titanium) RS</v>
      </c>
      <c r="L640" s="4">
        <f t="shared" si="9"/>
        <v>7090.0880000000006</v>
      </c>
      <c r="M640" s="6">
        <v>15</v>
      </c>
    </row>
    <row r="641" spans="1:13" x14ac:dyDescent="0.25">
      <c r="A641" s="2" t="s">
        <v>1106</v>
      </c>
      <c r="B641" s="2" t="s">
        <v>1974</v>
      </c>
      <c r="C641" s="2" t="s">
        <v>1491</v>
      </c>
      <c r="D641" s="2" t="s">
        <v>1460</v>
      </c>
      <c r="E641" s="2" t="s">
        <v>1913</v>
      </c>
      <c r="F641" s="2" t="s">
        <v>1990</v>
      </c>
      <c r="G641" s="2" t="s">
        <v>1474</v>
      </c>
      <c r="H641" s="2" t="s">
        <v>1477</v>
      </c>
      <c r="I641" s="2">
        <v>4393.6899999999996</v>
      </c>
      <c r="J641" s="2" t="s">
        <v>1465</v>
      </c>
      <c r="K641" t="str">
        <f>CONCATENATE(E641," ",F641," Akrapovic"," ",C641)</f>
        <v>Porsche 911 GT3 RS (991.2) Akrapovic Slip-On Line (Titanium)</v>
      </c>
      <c r="L641" s="4">
        <f t="shared" si="9"/>
        <v>3514.9519999999998</v>
      </c>
      <c r="M641" s="6">
        <v>15</v>
      </c>
    </row>
    <row r="642" spans="1:13" x14ac:dyDescent="0.25">
      <c r="A642" s="2" t="s">
        <v>1151</v>
      </c>
      <c r="B642" s="2" t="s">
        <v>1991</v>
      </c>
      <c r="C642" s="2" t="s">
        <v>1469</v>
      </c>
      <c r="D642" s="2" t="s">
        <v>1460</v>
      </c>
      <c r="E642" s="2" t="s">
        <v>1913</v>
      </c>
      <c r="F642" s="2" t="s">
        <v>1990</v>
      </c>
      <c r="G642" s="2" t="s">
        <v>1474</v>
      </c>
      <c r="H642" s="2" t="s">
        <v>1477</v>
      </c>
      <c r="I642" s="2">
        <v>1202.6099999999999</v>
      </c>
      <c r="J642" s="2" t="s">
        <v>1465</v>
      </c>
      <c r="K642" t="str">
        <f>CONCATENATE(E642," ",F642," Akrapovic"," ",C642)</f>
        <v>Porsche 911 GT3 RS (991.2) Akrapovic Tail pipe set (Titanium)</v>
      </c>
      <c r="L642" s="4">
        <f t="shared" ref="L642:L705" si="10">I642/1.25</f>
        <v>962.08799999999997</v>
      </c>
      <c r="M642" s="6">
        <v>15</v>
      </c>
    </row>
    <row r="643" spans="1:13" x14ac:dyDescent="0.25">
      <c r="A643" s="2" t="s">
        <v>1089</v>
      </c>
      <c r="B643" s="2" t="s">
        <v>1966</v>
      </c>
      <c r="C643" s="2" t="s">
        <v>1469</v>
      </c>
      <c r="D643" s="2" t="s">
        <v>1460</v>
      </c>
      <c r="E643" s="2" t="s">
        <v>1913</v>
      </c>
      <c r="F643" s="2" t="s">
        <v>1990</v>
      </c>
      <c r="G643" s="2" t="s">
        <v>1474</v>
      </c>
      <c r="H643" s="2" t="s">
        <v>1477</v>
      </c>
      <c r="I643" s="2">
        <v>1202.6099999999999</v>
      </c>
      <c r="J643" s="2" t="s">
        <v>1465</v>
      </c>
      <c r="K643" t="str">
        <f>CONCATENATE(E643," ",F643," Akrapovic"," ",C643)</f>
        <v>Porsche 911 GT3 RS (991.2) Akrapovic Tail pipe set (Titanium)</v>
      </c>
      <c r="L643" s="4">
        <f t="shared" si="10"/>
        <v>962.08799999999997</v>
      </c>
      <c r="M643" s="6">
        <v>15</v>
      </c>
    </row>
    <row r="644" spans="1:13" x14ac:dyDescent="0.25">
      <c r="A644" s="2" t="s">
        <v>1091</v>
      </c>
      <c r="B644" s="2" t="s">
        <v>1967</v>
      </c>
      <c r="C644" s="2" t="s">
        <v>1912</v>
      </c>
      <c r="D644" s="2" t="s">
        <v>1460</v>
      </c>
      <c r="E644" s="2" t="s">
        <v>1913</v>
      </c>
      <c r="F644" s="2" t="s">
        <v>1990</v>
      </c>
      <c r="G644" s="2" t="s">
        <v>1474</v>
      </c>
      <c r="H644" s="2" t="s">
        <v>1477</v>
      </c>
      <c r="I644" s="2">
        <v>2357.59</v>
      </c>
      <c r="J644" s="2" t="s">
        <v>1465</v>
      </c>
      <c r="K644" t="str">
        <f>CONCATENATE(E644," ",F644," Akrapovic"," ",C644)</f>
        <v>Porsche 911 GT3 RS (991.2) Akrapovic Slip-On Race Line (Titanium)</v>
      </c>
      <c r="L644" s="4">
        <f t="shared" si="10"/>
        <v>1886.0720000000001</v>
      </c>
      <c r="M644" s="6">
        <v>15</v>
      </c>
    </row>
    <row r="645" spans="1:13" x14ac:dyDescent="0.25">
      <c r="A645" s="2" t="s">
        <v>1100</v>
      </c>
      <c r="B645" s="2" t="s">
        <v>1971</v>
      </c>
      <c r="C645" s="2" t="s">
        <v>1932</v>
      </c>
      <c r="D645" s="2" t="s">
        <v>1460</v>
      </c>
      <c r="E645" s="2" t="s">
        <v>1913</v>
      </c>
      <c r="F645" s="2" t="s">
        <v>1990</v>
      </c>
      <c r="G645" s="2" t="s">
        <v>1474</v>
      </c>
      <c r="H645" s="2" t="s">
        <v>1477</v>
      </c>
      <c r="I645" s="2">
        <v>1130.3399999999999</v>
      </c>
      <c r="J645" s="2" t="s">
        <v>1465</v>
      </c>
      <c r="K645" t="str">
        <f>CONCATENATE(E645," ",F645," Akrapovic"," ",C645)</f>
        <v>Porsche 911 GT3 RS (991.2) Akrapovic Link Pipe Set (Titanium)</v>
      </c>
      <c r="L645" s="4">
        <f t="shared" si="10"/>
        <v>904.27199999999993</v>
      </c>
      <c r="M645" s="6">
        <v>15</v>
      </c>
    </row>
    <row r="646" spans="1:13" x14ac:dyDescent="0.25">
      <c r="A646" s="2" t="s">
        <v>1097</v>
      </c>
      <c r="B646" s="2" t="s">
        <v>1969</v>
      </c>
      <c r="C646" s="2" t="s">
        <v>1970</v>
      </c>
      <c r="D646" s="2" t="s">
        <v>1460</v>
      </c>
      <c r="E646" s="2" t="s">
        <v>1913</v>
      </c>
      <c r="F646" s="2" t="s">
        <v>1990</v>
      </c>
      <c r="G646" s="2" t="s">
        <v>1474</v>
      </c>
      <c r="H646" s="2" t="s">
        <v>1477</v>
      </c>
      <c r="I646" s="2">
        <v>6155.88</v>
      </c>
      <c r="J646" s="2" t="s">
        <v>1465</v>
      </c>
      <c r="K646" t="str">
        <f>CONCATENATE(E646," ",F646," Akrapovic"," ",C646)</f>
        <v>Porsche 911 GT3 RS (991.2) Akrapovic Evolution Race Header Set (Titanium)</v>
      </c>
      <c r="L646" s="4">
        <f t="shared" si="10"/>
        <v>4924.7039999999997</v>
      </c>
      <c r="M646" s="6">
        <v>15</v>
      </c>
    </row>
    <row r="647" spans="1:13" x14ac:dyDescent="0.25">
      <c r="A647" s="2" t="s">
        <v>1094</v>
      </c>
      <c r="B647" s="2" t="s">
        <v>1968</v>
      </c>
      <c r="C647" s="2" t="s">
        <v>1934</v>
      </c>
      <c r="D647" s="2" t="s">
        <v>1460</v>
      </c>
      <c r="E647" s="2" t="s">
        <v>1913</v>
      </c>
      <c r="F647" s="2" t="s">
        <v>1990</v>
      </c>
      <c r="G647" s="2" t="s">
        <v>1474</v>
      </c>
      <c r="H647" s="2" t="s">
        <v>1477</v>
      </c>
      <c r="I647" s="2">
        <v>8862.61</v>
      </c>
      <c r="J647" s="2" t="s">
        <v>1465</v>
      </c>
      <c r="K647" t="str">
        <f>CONCATENATE(E647," ",F647," Akrapovic"," ",C647)</f>
        <v>Porsche 911 GT3 RS (991.2) Akrapovic Evolution Header Set (Titanium)</v>
      </c>
      <c r="L647" s="4">
        <f t="shared" si="10"/>
        <v>7090.0880000000006</v>
      </c>
      <c r="M647" s="6">
        <v>15</v>
      </c>
    </row>
    <row r="648" spans="1:13" x14ac:dyDescent="0.25">
      <c r="A648" s="2" t="s">
        <v>1077</v>
      </c>
      <c r="B648" s="2" t="s">
        <v>1959</v>
      </c>
      <c r="C648" s="2" t="s">
        <v>1960</v>
      </c>
      <c r="D648" s="2" t="s">
        <v>1460</v>
      </c>
      <c r="E648" s="2" t="s">
        <v>1913</v>
      </c>
      <c r="F648" s="2" t="s">
        <v>1990</v>
      </c>
      <c r="G648" s="2" t="s">
        <v>1474</v>
      </c>
      <c r="H648" s="2" t="s">
        <v>1477</v>
      </c>
      <c r="I648" s="2">
        <v>1657.82</v>
      </c>
      <c r="J648" s="2" t="s">
        <v>1465</v>
      </c>
      <c r="K648" t="str">
        <f>CONCATENATE(E648," ",F648," Akrapovic"," ",C648)</f>
        <v>Porsche 911 GT3 RS (991.2) Akrapovic Akrapovič dB reducer (Titanium)</v>
      </c>
      <c r="L648" s="4">
        <f t="shared" si="10"/>
        <v>1326.2559999999999</v>
      </c>
      <c r="M648" s="6">
        <v>15</v>
      </c>
    </row>
    <row r="649" spans="1:13" x14ac:dyDescent="0.25">
      <c r="A649" s="2" t="s">
        <v>1103</v>
      </c>
      <c r="B649" s="2" t="s">
        <v>1972</v>
      </c>
      <c r="C649" s="2" t="s">
        <v>1469</v>
      </c>
      <c r="D649" s="2" t="s">
        <v>1460</v>
      </c>
      <c r="E649" s="2" t="s">
        <v>1913</v>
      </c>
      <c r="F649" s="2" t="s">
        <v>1990</v>
      </c>
      <c r="G649" s="2" t="s">
        <v>1474</v>
      </c>
      <c r="H649" s="2" t="s">
        <v>1477</v>
      </c>
      <c r="I649" s="2">
        <v>1202.6099999999999</v>
      </c>
      <c r="J649" s="2" t="s">
        <v>1465</v>
      </c>
      <c r="K649" t="str">
        <f>CONCATENATE(E649," ",F649," Akrapovic"," ",C649)</f>
        <v>Porsche 911 GT3 RS (991.2) Akrapovic Tail pipe set (Titanium)</v>
      </c>
      <c r="L649" s="4">
        <f t="shared" si="10"/>
        <v>962.08799999999997</v>
      </c>
      <c r="M649" s="6">
        <v>15</v>
      </c>
    </row>
    <row r="650" spans="1:13" x14ac:dyDescent="0.25">
      <c r="A650" s="2" t="s">
        <v>1122</v>
      </c>
      <c r="B650" s="2" t="s">
        <v>1977</v>
      </c>
      <c r="C650" s="2" t="s">
        <v>1469</v>
      </c>
      <c r="D650" s="2" t="s">
        <v>1460</v>
      </c>
      <c r="E650" s="2" t="s">
        <v>1913</v>
      </c>
      <c r="F650" s="2" t="s">
        <v>1990</v>
      </c>
      <c r="G650" s="2" t="s">
        <v>1474</v>
      </c>
      <c r="H650" s="2" t="s">
        <v>1477</v>
      </c>
      <c r="I650" s="2">
        <v>1202.6099999999999</v>
      </c>
      <c r="J650" s="2" t="s">
        <v>1465</v>
      </c>
      <c r="K650" t="str">
        <f>CONCATENATE(E650," ",F650," Akrapovic"," ",C650)</f>
        <v>Porsche 911 GT3 RS (991.2) Akrapovic Tail pipe set (Titanium)</v>
      </c>
      <c r="L650" s="4">
        <f t="shared" si="10"/>
        <v>962.08799999999997</v>
      </c>
      <c r="M650" s="6">
        <v>15</v>
      </c>
    </row>
    <row r="651" spans="1:13" x14ac:dyDescent="0.25">
      <c r="A651" s="2" t="s">
        <v>1163</v>
      </c>
      <c r="B651" s="2" t="s">
        <v>1992</v>
      </c>
      <c r="C651" s="2" t="s">
        <v>1503</v>
      </c>
      <c r="D651" s="2" t="s">
        <v>1460</v>
      </c>
      <c r="E651" s="2" t="s">
        <v>1913</v>
      </c>
      <c r="F651" s="2" t="s">
        <v>1990</v>
      </c>
      <c r="G651" s="2" t="s">
        <v>1474</v>
      </c>
      <c r="H651" s="2" t="s">
        <v>1477</v>
      </c>
      <c r="I651" s="2">
        <v>2202.8000000000002</v>
      </c>
      <c r="J651" s="2" t="s">
        <v>1465</v>
      </c>
      <c r="K651" t="str">
        <f>CONCATENATE(E651," ",F651," Akrapovic"," ",C651)</f>
        <v>Porsche 911 GT3 RS (991.2) Akrapovic Rear Carbon Fibre Diffuser - High Gloss</v>
      </c>
      <c r="L651" s="4">
        <f t="shared" si="10"/>
        <v>1762.2400000000002</v>
      </c>
      <c r="M651" s="6">
        <v>15</v>
      </c>
    </row>
    <row r="652" spans="1:13" x14ac:dyDescent="0.25">
      <c r="A652" s="2" t="s">
        <v>1163</v>
      </c>
      <c r="B652" s="2" t="s">
        <v>1992</v>
      </c>
      <c r="C652" s="2" t="s">
        <v>1503</v>
      </c>
      <c r="D652" s="2" t="s">
        <v>1460</v>
      </c>
      <c r="E652" s="2" t="s">
        <v>1913</v>
      </c>
      <c r="F652" s="2" t="s">
        <v>1993</v>
      </c>
      <c r="G652" s="2" t="s">
        <v>1567</v>
      </c>
      <c r="H652" s="2" t="s">
        <v>1477</v>
      </c>
      <c r="I652" s="2">
        <v>2202.8000000000002</v>
      </c>
      <c r="J652" s="2" t="s">
        <v>1465</v>
      </c>
      <c r="K652" t="str">
        <f>CONCATENATE(E652," ",F652," Akrapovic"," ",C652)</f>
        <v>Porsche 911 GT3 RS (991.2) - OPF/GPF Akrapovic Rear Carbon Fibre Diffuser - High Gloss</v>
      </c>
      <c r="L652" s="4">
        <f t="shared" si="10"/>
        <v>1762.2400000000002</v>
      </c>
      <c r="M652" s="6">
        <v>15</v>
      </c>
    </row>
    <row r="653" spans="1:13" x14ac:dyDescent="0.25">
      <c r="A653" s="2" t="s">
        <v>1122</v>
      </c>
      <c r="B653" s="2" t="s">
        <v>1977</v>
      </c>
      <c r="C653" s="2" t="s">
        <v>1469</v>
      </c>
      <c r="D653" s="2" t="s">
        <v>1460</v>
      </c>
      <c r="E653" s="2" t="s">
        <v>1913</v>
      </c>
      <c r="F653" s="2" t="s">
        <v>1993</v>
      </c>
      <c r="G653" s="2" t="s">
        <v>1567</v>
      </c>
      <c r="H653" s="2" t="s">
        <v>1477</v>
      </c>
      <c r="I653" s="2">
        <v>1202.6099999999999</v>
      </c>
      <c r="J653" s="2" t="s">
        <v>1465</v>
      </c>
      <c r="K653" t="str">
        <f>CONCATENATE(E653," ",F653," Akrapovic"," ",C653)</f>
        <v>Porsche 911 GT3 RS (991.2) - OPF/GPF Akrapovic Tail pipe set (Titanium)</v>
      </c>
      <c r="L653" s="4">
        <f t="shared" si="10"/>
        <v>962.08799999999997</v>
      </c>
      <c r="M653" s="6">
        <v>15</v>
      </c>
    </row>
    <row r="654" spans="1:13" x14ac:dyDescent="0.25">
      <c r="A654" s="2" t="s">
        <v>1168</v>
      </c>
      <c r="B654" s="2" t="s">
        <v>1994</v>
      </c>
      <c r="C654" s="2" t="s">
        <v>1491</v>
      </c>
      <c r="D654" s="2" t="s">
        <v>1460</v>
      </c>
      <c r="E654" s="2" t="s">
        <v>1913</v>
      </c>
      <c r="F654" s="2" t="s">
        <v>1993</v>
      </c>
      <c r="G654" s="2" t="s">
        <v>1567</v>
      </c>
      <c r="H654" s="2" t="s">
        <v>1477</v>
      </c>
      <c r="I654" s="2">
        <v>4393.6899999999996</v>
      </c>
      <c r="J654" s="2" t="s">
        <v>1465</v>
      </c>
      <c r="K654" t="str">
        <f>CONCATENATE(E654," ",F654," Akrapovic"," ",C654)</f>
        <v>Porsche 911 GT3 RS (991.2) - OPF/GPF Akrapovic Slip-On Line (Titanium)</v>
      </c>
      <c r="L654" s="4">
        <f t="shared" si="10"/>
        <v>3514.9519999999998</v>
      </c>
      <c r="M654" s="6">
        <v>15</v>
      </c>
    </row>
    <row r="655" spans="1:13" x14ac:dyDescent="0.25">
      <c r="A655" s="2" t="s">
        <v>1091</v>
      </c>
      <c r="B655" s="2" t="s">
        <v>1967</v>
      </c>
      <c r="C655" s="2" t="s">
        <v>1912</v>
      </c>
      <c r="D655" s="2" t="s">
        <v>1460</v>
      </c>
      <c r="E655" s="2" t="s">
        <v>1913</v>
      </c>
      <c r="F655" s="2" t="s">
        <v>1993</v>
      </c>
      <c r="G655" s="2" t="s">
        <v>1567</v>
      </c>
      <c r="H655" s="2" t="s">
        <v>1477</v>
      </c>
      <c r="I655" s="2">
        <v>2357.59</v>
      </c>
      <c r="J655" s="2" t="s">
        <v>1465</v>
      </c>
      <c r="K655" t="str">
        <f>CONCATENATE(E655," ",F655," Akrapovic"," ",C655)</f>
        <v>Porsche 911 GT3 RS (991.2) - OPF/GPF Akrapovic Slip-On Race Line (Titanium)</v>
      </c>
      <c r="L655" s="4">
        <f t="shared" si="10"/>
        <v>1886.0720000000001</v>
      </c>
      <c r="M655" s="6">
        <v>15</v>
      </c>
    </row>
    <row r="656" spans="1:13" x14ac:dyDescent="0.25">
      <c r="A656" s="2" t="s">
        <v>1173</v>
      </c>
      <c r="B656" s="2" t="s">
        <v>1995</v>
      </c>
      <c r="C656" s="2" t="s">
        <v>1934</v>
      </c>
      <c r="D656" s="2" t="s">
        <v>1460</v>
      </c>
      <c r="E656" s="2" t="s">
        <v>1913</v>
      </c>
      <c r="F656" s="2" t="s">
        <v>1993</v>
      </c>
      <c r="G656" s="2" t="s">
        <v>1567</v>
      </c>
      <c r="H656" s="2" t="s">
        <v>1477</v>
      </c>
      <c r="I656" s="2">
        <v>8862.61</v>
      </c>
      <c r="J656" s="2" t="s">
        <v>1465</v>
      </c>
      <c r="K656" t="str">
        <f>CONCATENATE(E656," ",F656," Akrapovic"," ",C656)</f>
        <v>Porsche 911 GT3 RS (991.2) - OPF/GPF Akrapovic Evolution Header Set (Titanium)</v>
      </c>
      <c r="L656" s="4">
        <f t="shared" si="10"/>
        <v>7090.0880000000006</v>
      </c>
      <c r="M656" s="6">
        <v>15</v>
      </c>
    </row>
    <row r="657" spans="1:13" x14ac:dyDescent="0.25">
      <c r="A657" s="2" t="s">
        <v>1089</v>
      </c>
      <c r="B657" s="2" t="s">
        <v>1966</v>
      </c>
      <c r="C657" s="2" t="s">
        <v>1469</v>
      </c>
      <c r="D657" s="2" t="s">
        <v>1460</v>
      </c>
      <c r="E657" s="2" t="s">
        <v>1913</v>
      </c>
      <c r="F657" s="2" t="s">
        <v>1993</v>
      </c>
      <c r="G657" s="2" t="s">
        <v>1567</v>
      </c>
      <c r="H657" s="2" t="s">
        <v>1477</v>
      </c>
      <c r="I657" s="2">
        <v>1202.6099999999999</v>
      </c>
      <c r="J657" s="2" t="s">
        <v>1465</v>
      </c>
      <c r="K657" t="str">
        <f>CONCATENATE(E657," ",F657," Akrapovic"," ",C657)</f>
        <v>Porsche 911 GT3 RS (991.2) - OPF/GPF Akrapovic Tail pipe set (Titanium)</v>
      </c>
      <c r="L657" s="4">
        <f t="shared" si="10"/>
        <v>962.08799999999997</v>
      </c>
      <c r="M657" s="6">
        <v>15</v>
      </c>
    </row>
    <row r="658" spans="1:13" x14ac:dyDescent="0.25">
      <c r="A658" s="2" t="s">
        <v>1135</v>
      </c>
      <c r="B658" s="2" t="s">
        <v>1984</v>
      </c>
      <c r="C658" s="2" t="s">
        <v>1912</v>
      </c>
      <c r="D658" s="2" t="s">
        <v>1460</v>
      </c>
      <c r="E658" s="2" t="s">
        <v>1913</v>
      </c>
      <c r="F658" s="2" t="s">
        <v>1996</v>
      </c>
      <c r="G658" s="2" t="s">
        <v>1505</v>
      </c>
      <c r="H658" s="2" t="s">
        <v>1506</v>
      </c>
      <c r="I658" s="2">
        <v>3985</v>
      </c>
      <c r="J658" s="2" t="s">
        <v>1465</v>
      </c>
      <c r="K658" t="str">
        <f>CONCATENATE(E658," ",F658," Akrapovic"," ",C658)</f>
        <v>Porsche 911 GT3 RS (992) Akrapovic Slip-On Race Line (Titanium)</v>
      </c>
      <c r="L658" s="4">
        <f t="shared" si="10"/>
        <v>3188</v>
      </c>
      <c r="M658" s="6">
        <v>15</v>
      </c>
    </row>
    <row r="659" spans="1:13" x14ac:dyDescent="0.25">
      <c r="A659" s="2" t="s">
        <v>1132</v>
      </c>
      <c r="B659" s="2" t="s">
        <v>1982</v>
      </c>
      <c r="C659" s="2" t="s">
        <v>1983</v>
      </c>
      <c r="D659" s="2" t="s">
        <v>1460</v>
      </c>
      <c r="E659" s="2" t="s">
        <v>1913</v>
      </c>
      <c r="F659" s="2" t="s">
        <v>1996</v>
      </c>
      <c r="G659" s="2" t="s">
        <v>1505</v>
      </c>
      <c r="H659" s="2" t="s">
        <v>1506</v>
      </c>
      <c r="I659" s="2">
        <v>1475</v>
      </c>
      <c r="J659" s="2" t="s">
        <v>1465</v>
      </c>
      <c r="K659" t="str">
        <f>CONCATENATE(E659," ",F659," Akrapovic"," ",C659)</f>
        <v>Porsche 911 GT3 RS (992) Akrapovic Slip-On Race Line Adapter Set (SS)</v>
      </c>
      <c r="L659" s="4">
        <f t="shared" si="10"/>
        <v>1180</v>
      </c>
      <c r="M659" s="6">
        <v>15</v>
      </c>
    </row>
    <row r="660" spans="1:13" x14ac:dyDescent="0.25">
      <c r="A660" s="2" t="s">
        <v>1080</v>
      </c>
      <c r="B660" s="2" t="s">
        <v>1962</v>
      </c>
      <c r="C660" s="2" t="s">
        <v>1997</v>
      </c>
      <c r="D660" s="2" t="s">
        <v>1460</v>
      </c>
      <c r="E660" s="2" t="s">
        <v>1913</v>
      </c>
      <c r="F660" s="2" t="s">
        <v>1998</v>
      </c>
      <c r="G660" s="2" t="s">
        <v>1498</v>
      </c>
      <c r="H660" s="2" t="s">
        <v>1473</v>
      </c>
      <c r="I660" s="2">
        <v>4303.4399999999996</v>
      </c>
      <c r="J660" s="2" t="s">
        <v>1465</v>
      </c>
      <c r="K660" t="str">
        <f>CONCATENATE(E660," ",F660," Akrapovic"," ",C660)</f>
        <v>Porsche 911 GT3/RS (997 FL) 3.8 Akrapovic Slip-On Line (Titanium) 997FL</v>
      </c>
      <c r="L660" s="4">
        <f t="shared" si="10"/>
        <v>3442.7519999999995</v>
      </c>
      <c r="M660" s="6">
        <v>15</v>
      </c>
    </row>
    <row r="661" spans="1:13" x14ac:dyDescent="0.25">
      <c r="A661" s="2" t="s">
        <v>1083</v>
      </c>
      <c r="B661" s="2" t="s">
        <v>1964</v>
      </c>
      <c r="C661" s="2" t="s">
        <v>1469</v>
      </c>
      <c r="D661" s="2" t="s">
        <v>1460</v>
      </c>
      <c r="E661" s="2" t="s">
        <v>1913</v>
      </c>
      <c r="F661" s="2" t="s">
        <v>1998</v>
      </c>
      <c r="G661" s="2" t="s">
        <v>1498</v>
      </c>
      <c r="H661" s="2" t="s">
        <v>1473</v>
      </c>
      <c r="I661" s="2">
        <v>1192.49</v>
      </c>
      <c r="J661" s="2" t="s">
        <v>1465</v>
      </c>
      <c r="K661" t="str">
        <f>CONCATENATE(E661," ",F661," Akrapovic"," ",C661)</f>
        <v>Porsche 911 GT3/RS (997 FL) 3.8 Akrapovic Tail pipe set (Titanium)</v>
      </c>
      <c r="L661" s="4">
        <f t="shared" si="10"/>
        <v>953.99199999999996</v>
      </c>
      <c r="M661" s="6">
        <v>15</v>
      </c>
    </row>
    <row r="662" spans="1:13" x14ac:dyDescent="0.25">
      <c r="A662" s="2" t="s">
        <v>1083</v>
      </c>
      <c r="B662" s="2" t="s">
        <v>1964</v>
      </c>
      <c r="C662" s="2" t="s">
        <v>1469</v>
      </c>
      <c r="D662" s="2" t="s">
        <v>1460</v>
      </c>
      <c r="E662" s="2" t="s">
        <v>1913</v>
      </c>
      <c r="F662" s="2" t="s">
        <v>1999</v>
      </c>
      <c r="G662" s="2" t="s">
        <v>1547</v>
      </c>
      <c r="H662" s="2" t="s">
        <v>1473</v>
      </c>
      <c r="I662" s="2">
        <v>1192.49</v>
      </c>
      <c r="J662" s="2" t="s">
        <v>1465</v>
      </c>
      <c r="K662" t="str">
        <f>CONCATENATE(E662," ",F662," Akrapovic"," ",C662)</f>
        <v>Porsche 911 GT3/RS (997 FL) 4.0 Akrapovic Tail pipe set (Titanium)</v>
      </c>
      <c r="L662" s="4">
        <f t="shared" si="10"/>
        <v>953.99199999999996</v>
      </c>
      <c r="M662" s="6">
        <v>15</v>
      </c>
    </row>
    <row r="663" spans="1:13" x14ac:dyDescent="0.25">
      <c r="A663" s="2" t="s">
        <v>1080</v>
      </c>
      <c r="B663" s="2" t="s">
        <v>1962</v>
      </c>
      <c r="C663" s="2" t="s">
        <v>1997</v>
      </c>
      <c r="D663" s="2" t="s">
        <v>1460</v>
      </c>
      <c r="E663" s="2" t="s">
        <v>1913</v>
      </c>
      <c r="F663" s="2" t="s">
        <v>1999</v>
      </c>
      <c r="G663" s="2" t="s">
        <v>1547</v>
      </c>
      <c r="H663" s="2" t="s">
        <v>1473</v>
      </c>
      <c r="I663" s="2">
        <v>4303.4399999999996</v>
      </c>
      <c r="J663" s="2" t="s">
        <v>1465</v>
      </c>
      <c r="K663" t="str">
        <f>CONCATENATE(E663," ",F663," Akrapovic"," ",C663)</f>
        <v>Porsche 911 GT3/RS (997 FL) 4.0 Akrapovic Slip-On Line (Titanium) 997FL</v>
      </c>
      <c r="L663" s="4">
        <f t="shared" si="10"/>
        <v>3442.7519999999995</v>
      </c>
      <c r="M663" s="6">
        <v>15</v>
      </c>
    </row>
    <row r="664" spans="1:13" x14ac:dyDescent="0.25">
      <c r="A664" s="2" t="s">
        <v>1080</v>
      </c>
      <c r="B664" s="2" t="s">
        <v>1962</v>
      </c>
      <c r="C664" s="2" t="s">
        <v>2000</v>
      </c>
      <c r="D664" s="2" t="s">
        <v>1460</v>
      </c>
      <c r="E664" s="2" t="s">
        <v>1913</v>
      </c>
      <c r="F664" s="2" t="s">
        <v>2001</v>
      </c>
      <c r="G664" s="2" t="s">
        <v>1773</v>
      </c>
      <c r="H664" s="2" t="s">
        <v>1498</v>
      </c>
      <c r="I664" s="2">
        <v>4303.4399999999996</v>
      </c>
      <c r="J664" s="2" t="s">
        <v>1465</v>
      </c>
      <c r="K664" t="str">
        <f>CONCATENATE(E664," ",F664," Akrapovic"," ",C664)</f>
        <v>Porsche 911 GT3/RS (997) 3.6 Akrapovic Slip-On Line (Titanium) 997</v>
      </c>
      <c r="L664" s="4">
        <f t="shared" si="10"/>
        <v>3442.7519999999995</v>
      </c>
      <c r="M664" s="6">
        <v>15</v>
      </c>
    </row>
    <row r="665" spans="1:13" x14ac:dyDescent="0.25">
      <c r="A665" s="2" t="s">
        <v>1083</v>
      </c>
      <c r="B665" s="2" t="s">
        <v>1964</v>
      </c>
      <c r="C665" s="2" t="s">
        <v>1469</v>
      </c>
      <c r="D665" s="2" t="s">
        <v>1460</v>
      </c>
      <c r="E665" s="2" t="s">
        <v>1913</v>
      </c>
      <c r="F665" s="2" t="s">
        <v>2001</v>
      </c>
      <c r="G665" s="2" t="s">
        <v>1773</v>
      </c>
      <c r="H665" s="2" t="s">
        <v>1498</v>
      </c>
      <c r="I665" s="2">
        <v>1192.49</v>
      </c>
      <c r="J665" s="2" t="s">
        <v>1465</v>
      </c>
      <c r="K665" t="str">
        <f>CONCATENATE(E665," ",F665," Akrapovic"," ",C665)</f>
        <v>Porsche 911 GT3/RS (997) 3.6 Akrapovic Tail pipe set (Titanium)</v>
      </c>
      <c r="L665" s="4">
        <f t="shared" si="10"/>
        <v>953.99199999999996</v>
      </c>
      <c r="M665" s="6">
        <v>15</v>
      </c>
    </row>
    <row r="666" spans="1:13" x14ac:dyDescent="0.25">
      <c r="A666" s="2" t="s">
        <v>1089</v>
      </c>
      <c r="B666" s="2" t="s">
        <v>1966</v>
      </c>
      <c r="C666" s="2" t="s">
        <v>1469</v>
      </c>
      <c r="D666" s="2" t="s">
        <v>1460</v>
      </c>
      <c r="E666" s="2" t="s">
        <v>1913</v>
      </c>
      <c r="F666" s="2" t="s">
        <v>2002</v>
      </c>
      <c r="G666" s="2" t="s">
        <v>1567</v>
      </c>
      <c r="H666" s="2" t="s">
        <v>1477</v>
      </c>
      <c r="I666" s="2">
        <v>1202.6099999999999</v>
      </c>
      <c r="J666" s="2" t="s">
        <v>1465</v>
      </c>
      <c r="K666" t="str">
        <f>CONCATENATE(E666," ",F666," Akrapovic"," ",C666)</f>
        <v>Porsche 911 Speedster - OPF/GPF Akrapovic Tail pipe set (Titanium)</v>
      </c>
      <c r="L666" s="4">
        <f t="shared" si="10"/>
        <v>962.08799999999997</v>
      </c>
      <c r="M666" s="6">
        <v>15</v>
      </c>
    </row>
    <row r="667" spans="1:13" x14ac:dyDescent="0.25">
      <c r="A667" s="2" t="s">
        <v>1173</v>
      </c>
      <c r="B667" s="2" t="s">
        <v>1995</v>
      </c>
      <c r="C667" s="2" t="s">
        <v>1934</v>
      </c>
      <c r="D667" s="2" t="s">
        <v>1460</v>
      </c>
      <c r="E667" s="2" t="s">
        <v>1913</v>
      </c>
      <c r="F667" s="2" t="s">
        <v>2002</v>
      </c>
      <c r="G667" s="2" t="s">
        <v>1567</v>
      </c>
      <c r="H667" s="2" t="s">
        <v>1477</v>
      </c>
      <c r="I667" s="2">
        <v>8862.61</v>
      </c>
      <c r="J667" s="2" t="s">
        <v>1465</v>
      </c>
      <c r="K667" t="str">
        <f>CONCATENATE(E667," ",F667," Akrapovic"," ",C667)</f>
        <v>Porsche 911 Speedster - OPF/GPF Akrapovic Evolution Header Set (Titanium)</v>
      </c>
      <c r="L667" s="4">
        <f t="shared" si="10"/>
        <v>7090.0880000000006</v>
      </c>
      <c r="M667" s="6">
        <v>15</v>
      </c>
    </row>
    <row r="668" spans="1:13" x14ac:dyDescent="0.25">
      <c r="A668" s="2" t="s">
        <v>1091</v>
      </c>
      <c r="B668" s="2" t="s">
        <v>1967</v>
      </c>
      <c r="C668" s="2" t="s">
        <v>1912</v>
      </c>
      <c r="D668" s="2" t="s">
        <v>1460</v>
      </c>
      <c r="E668" s="2" t="s">
        <v>1913</v>
      </c>
      <c r="F668" s="2" t="s">
        <v>2002</v>
      </c>
      <c r="G668" s="2" t="s">
        <v>1567</v>
      </c>
      <c r="H668" s="2" t="s">
        <v>1477</v>
      </c>
      <c r="I668" s="2">
        <v>2357.59</v>
      </c>
      <c r="J668" s="2" t="s">
        <v>1465</v>
      </c>
      <c r="K668" t="str">
        <f>CONCATENATE(E668," ",F668," Akrapovic"," ",C668)</f>
        <v>Porsche 911 Speedster - OPF/GPF Akrapovic Slip-On Race Line (Titanium)</v>
      </c>
      <c r="L668" s="4">
        <f t="shared" si="10"/>
        <v>1886.0720000000001</v>
      </c>
      <c r="M668" s="6">
        <v>15</v>
      </c>
    </row>
    <row r="669" spans="1:13" x14ac:dyDescent="0.25">
      <c r="A669" s="2" t="s">
        <v>1168</v>
      </c>
      <c r="B669" s="2" t="s">
        <v>1994</v>
      </c>
      <c r="C669" s="2" t="s">
        <v>1491</v>
      </c>
      <c r="D669" s="2" t="s">
        <v>1460</v>
      </c>
      <c r="E669" s="2" t="s">
        <v>1913</v>
      </c>
      <c r="F669" s="2" t="s">
        <v>2002</v>
      </c>
      <c r="G669" s="2" t="s">
        <v>1567</v>
      </c>
      <c r="H669" s="2" t="s">
        <v>1477</v>
      </c>
      <c r="I669" s="2">
        <v>4393.6899999999996</v>
      </c>
      <c r="J669" s="2" t="s">
        <v>1465</v>
      </c>
      <c r="K669" t="str">
        <f>CONCATENATE(E669," ",F669," Akrapovic"," ",C669)</f>
        <v>Porsche 911 Speedster - OPF/GPF Akrapovic Slip-On Line (Titanium)</v>
      </c>
      <c r="L669" s="4">
        <f t="shared" si="10"/>
        <v>3514.9519999999998</v>
      </c>
      <c r="M669" s="6">
        <v>15</v>
      </c>
    </row>
    <row r="670" spans="1:13" x14ac:dyDescent="0.25">
      <c r="A670" s="2" t="s">
        <v>1122</v>
      </c>
      <c r="B670" s="2" t="s">
        <v>1977</v>
      </c>
      <c r="C670" s="2" t="s">
        <v>1469</v>
      </c>
      <c r="D670" s="2" t="s">
        <v>1460</v>
      </c>
      <c r="E670" s="2" t="s">
        <v>1913</v>
      </c>
      <c r="F670" s="2" t="s">
        <v>2002</v>
      </c>
      <c r="G670" s="2" t="s">
        <v>1567</v>
      </c>
      <c r="H670" s="2" t="s">
        <v>1477</v>
      </c>
      <c r="I670" s="2">
        <v>1202.6099999999999</v>
      </c>
      <c r="J670" s="2" t="s">
        <v>1465</v>
      </c>
      <c r="K670" t="str">
        <f>CONCATENATE(E670," ",F670," Akrapovic"," ",C670)</f>
        <v>Porsche 911 Speedster - OPF/GPF Akrapovic Tail pipe set (Titanium)</v>
      </c>
      <c r="L670" s="4">
        <f t="shared" si="10"/>
        <v>962.08799999999997</v>
      </c>
      <c r="M670" s="6">
        <v>15</v>
      </c>
    </row>
    <row r="671" spans="1:13" x14ac:dyDescent="0.25">
      <c r="A671" s="2" t="s">
        <v>1058</v>
      </c>
      <c r="B671" s="2" t="s">
        <v>1950</v>
      </c>
      <c r="C671" s="2" t="s">
        <v>1471</v>
      </c>
      <c r="D671" s="2" t="s">
        <v>1460</v>
      </c>
      <c r="E671" s="2" t="s">
        <v>1913</v>
      </c>
      <c r="F671" s="2" t="s">
        <v>2003</v>
      </c>
      <c r="G671" s="2" t="s">
        <v>1463</v>
      </c>
      <c r="H671" s="2" t="s">
        <v>1473</v>
      </c>
      <c r="I671" s="2">
        <v>702.89</v>
      </c>
      <c r="J671" s="2" t="s">
        <v>1465</v>
      </c>
      <c r="K671" t="str">
        <f>CONCATENATE(E671," ",F671," Akrapovic"," ",C671)</f>
        <v>Porsche 911 Targa 4/4S (997) Akrapovic Akrapovič Sound Kit</v>
      </c>
      <c r="L671" s="4">
        <f t="shared" si="10"/>
        <v>562.31200000000001</v>
      </c>
      <c r="M671" s="6">
        <v>15</v>
      </c>
    </row>
    <row r="672" spans="1:13" x14ac:dyDescent="0.25">
      <c r="A672" s="2" t="s">
        <v>1191</v>
      </c>
      <c r="B672" s="2" t="s">
        <v>2004</v>
      </c>
      <c r="C672" s="2" t="s">
        <v>1491</v>
      </c>
      <c r="D672" s="2" t="s">
        <v>1460</v>
      </c>
      <c r="E672" s="2" t="s">
        <v>1913</v>
      </c>
      <c r="F672" s="2" t="s">
        <v>2005</v>
      </c>
      <c r="G672" s="2" t="s">
        <v>1482</v>
      </c>
      <c r="H672" s="2" t="s">
        <v>1567</v>
      </c>
      <c r="I672" s="2">
        <v>4738.99</v>
      </c>
      <c r="J672" s="2" t="s">
        <v>1465</v>
      </c>
      <c r="K672" t="str">
        <f>CONCATENATE(E672," ",F672," Akrapovic"," ",C672)</f>
        <v>Porsche 911 Turbo / Turbo S (991.2) Akrapovic Slip-On Line (Titanium)</v>
      </c>
      <c r="L672" s="4">
        <f t="shared" si="10"/>
        <v>3791.192</v>
      </c>
      <c r="M672" s="6">
        <v>15</v>
      </c>
    </row>
    <row r="673" spans="1:13" x14ac:dyDescent="0.25">
      <c r="A673" s="2" t="s">
        <v>1194</v>
      </c>
      <c r="B673" s="2" t="s">
        <v>2006</v>
      </c>
      <c r="C673" s="2" t="s">
        <v>1756</v>
      </c>
      <c r="D673" s="2" t="s">
        <v>1460</v>
      </c>
      <c r="E673" s="2" t="s">
        <v>1913</v>
      </c>
      <c r="F673" s="2" t="s">
        <v>2005</v>
      </c>
      <c r="G673" s="2" t="s">
        <v>1482</v>
      </c>
      <c r="H673" s="2" t="s">
        <v>1567</v>
      </c>
      <c r="I673" s="2">
        <v>4511.62</v>
      </c>
      <c r="J673" s="2" t="s">
        <v>1465</v>
      </c>
      <c r="K673" t="str">
        <f>CONCATENATE(E673," ",F673," Akrapovic"," ",C673)</f>
        <v>Porsche 911 Turbo / Turbo S (991.2) Akrapovic Link Pipe Set w Cat (SS)</v>
      </c>
      <c r="L673" s="4">
        <f t="shared" si="10"/>
        <v>3609.2959999999998</v>
      </c>
      <c r="M673" s="6">
        <v>15</v>
      </c>
    </row>
    <row r="674" spans="1:13" x14ac:dyDescent="0.25">
      <c r="A674" s="2" t="s">
        <v>1197</v>
      </c>
      <c r="B674" s="2" t="s">
        <v>2007</v>
      </c>
      <c r="C674" s="2" t="s">
        <v>1523</v>
      </c>
      <c r="D674" s="2" t="s">
        <v>1460</v>
      </c>
      <c r="E674" s="2" t="s">
        <v>1913</v>
      </c>
      <c r="F674" s="2" t="s">
        <v>2005</v>
      </c>
      <c r="G674" s="2" t="s">
        <v>1482</v>
      </c>
      <c r="H674" s="2" t="s">
        <v>1567</v>
      </c>
      <c r="I674" s="2">
        <v>2447.4</v>
      </c>
      <c r="J674" s="2" t="s">
        <v>1465</v>
      </c>
      <c r="K674" t="str">
        <f>CONCATENATE(E674," ",F674," Akrapovic"," ",C674)</f>
        <v>Porsche 911 Turbo / Turbo S (991.2) Akrapovic Rear Carbon Fibre Diffuser - Matte</v>
      </c>
      <c r="L674" s="4">
        <f t="shared" si="10"/>
        <v>1957.92</v>
      </c>
      <c r="M674" s="6">
        <v>15</v>
      </c>
    </row>
    <row r="675" spans="1:13" x14ac:dyDescent="0.25">
      <c r="A675" s="2" t="s">
        <v>1200</v>
      </c>
      <c r="B675" s="2" t="s">
        <v>2008</v>
      </c>
      <c r="C675" s="2" t="s">
        <v>1503</v>
      </c>
      <c r="D675" s="2" t="s">
        <v>1460</v>
      </c>
      <c r="E675" s="2" t="s">
        <v>1913</v>
      </c>
      <c r="F675" s="2" t="s">
        <v>2005</v>
      </c>
      <c r="G675" s="2" t="s">
        <v>1482</v>
      </c>
      <c r="H675" s="2" t="s">
        <v>1567</v>
      </c>
      <c r="I675" s="2">
        <v>2793.5</v>
      </c>
      <c r="J675" s="2" t="s">
        <v>1465</v>
      </c>
      <c r="K675" t="str">
        <f>CONCATENATE(E675," ",F675," Akrapovic"," ",C675)</f>
        <v>Porsche 911 Turbo / Turbo S (991.2) Akrapovic Rear Carbon Fibre Diffuser - High Gloss</v>
      </c>
      <c r="L675" s="4">
        <f t="shared" si="10"/>
        <v>2234.8000000000002</v>
      </c>
      <c r="M675" s="6">
        <v>15</v>
      </c>
    </row>
    <row r="676" spans="1:13" x14ac:dyDescent="0.25">
      <c r="A676" s="2" t="s">
        <v>1203</v>
      </c>
      <c r="B676" s="2" t="s">
        <v>2009</v>
      </c>
      <c r="C676" s="2" t="s">
        <v>1756</v>
      </c>
      <c r="D676" s="2" t="s">
        <v>1460</v>
      </c>
      <c r="E676" s="2" t="s">
        <v>1913</v>
      </c>
      <c r="F676" s="2" t="s">
        <v>2010</v>
      </c>
      <c r="G676" s="2" t="s">
        <v>1477</v>
      </c>
      <c r="H676" s="2" t="s">
        <v>1506</v>
      </c>
      <c r="I676" s="2">
        <v>4655.6400000000003</v>
      </c>
      <c r="J676" s="2" t="s">
        <v>1465</v>
      </c>
      <c r="K676" t="str">
        <f>CONCATENATE(E676," ",F676," Akrapovic"," ",C676)</f>
        <v>Porsche 911 Turbo / Turbo S / Cabriolet / Sport Classic (992) Akrapovic Link Pipe Set w Cat (SS)</v>
      </c>
      <c r="L676" s="4">
        <f t="shared" si="10"/>
        <v>3724.5120000000002</v>
      </c>
      <c r="M676" s="6">
        <v>15</v>
      </c>
    </row>
    <row r="677" spans="1:13" x14ac:dyDescent="0.25">
      <c r="A677" s="2" t="s">
        <v>1206</v>
      </c>
      <c r="B677" s="2" t="s">
        <v>2011</v>
      </c>
      <c r="C677" s="2" t="s">
        <v>2012</v>
      </c>
      <c r="D677" s="2" t="s">
        <v>1460</v>
      </c>
      <c r="E677" s="2" t="s">
        <v>1913</v>
      </c>
      <c r="F677" s="2" t="s">
        <v>2010</v>
      </c>
      <c r="G677" s="2" t="s">
        <v>1477</v>
      </c>
      <c r="H677" s="2" t="s">
        <v>1506</v>
      </c>
      <c r="I677" s="2">
        <v>300.06</v>
      </c>
      <c r="J677" s="2" t="s">
        <v>1465</v>
      </c>
      <c r="K677" t="str">
        <f>CONCATENATE(E677," ",F677," Akrapovic"," ",C677)</f>
        <v>Porsche 911 Turbo / Turbo S / Cabriolet / Sport Classic (992) Akrapovic Optional Titanium Lip</v>
      </c>
      <c r="L677" s="4">
        <f t="shared" si="10"/>
        <v>240.048</v>
      </c>
      <c r="M677" s="6">
        <v>15</v>
      </c>
    </row>
    <row r="678" spans="1:13" x14ac:dyDescent="0.25">
      <c r="A678" s="2" t="s">
        <v>1209</v>
      </c>
      <c r="B678" s="2" t="s">
        <v>2013</v>
      </c>
      <c r="C678" s="2" t="s">
        <v>1912</v>
      </c>
      <c r="D678" s="2" t="s">
        <v>1460</v>
      </c>
      <c r="E678" s="2" t="s">
        <v>1913</v>
      </c>
      <c r="F678" s="2" t="s">
        <v>2010</v>
      </c>
      <c r="G678" s="2" t="s">
        <v>1477</v>
      </c>
      <c r="H678" s="2" t="s">
        <v>1506</v>
      </c>
      <c r="I678" s="2">
        <v>3700.81</v>
      </c>
      <c r="J678" s="2" t="s">
        <v>1465</v>
      </c>
      <c r="K678" t="str">
        <f>CONCATENATE(E678," ",F678," Akrapovic"," ",C678)</f>
        <v>Porsche 911 Turbo / Turbo S / Cabriolet / Sport Classic (992) Akrapovic Slip-On Race Line (Titanium)</v>
      </c>
      <c r="L678" s="4">
        <f t="shared" si="10"/>
        <v>2960.6480000000001</v>
      </c>
      <c r="M678" s="6">
        <v>15</v>
      </c>
    </row>
    <row r="679" spans="1:13" x14ac:dyDescent="0.25">
      <c r="A679" s="2" t="s">
        <v>1212</v>
      </c>
      <c r="B679" s="2" t="s">
        <v>2014</v>
      </c>
      <c r="C679" s="2" t="s">
        <v>1920</v>
      </c>
      <c r="D679" s="2" t="s">
        <v>1460</v>
      </c>
      <c r="E679" s="2" t="s">
        <v>1913</v>
      </c>
      <c r="F679" s="2" t="s">
        <v>2010</v>
      </c>
      <c r="G679" s="2" t="s">
        <v>1477</v>
      </c>
      <c r="H679" s="2" t="s">
        <v>1506</v>
      </c>
      <c r="I679" s="2">
        <v>1195.18</v>
      </c>
      <c r="J679" s="2" t="s">
        <v>1465</v>
      </c>
      <c r="K679" t="str">
        <f>CONCATENATE(E679," ",F679," Akrapovic"," ",C679)</f>
        <v>Porsche 911 Turbo / Turbo S / Cabriolet / Sport Classic (992) Akrapovic Tail pipe set (Titanium) - Black</v>
      </c>
      <c r="L679" s="4">
        <f t="shared" si="10"/>
        <v>956.14400000000001</v>
      </c>
      <c r="M679" s="6">
        <v>15</v>
      </c>
    </row>
    <row r="680" spans="1:13" x14ac:dyDescent="0.25">
      <c r="A680" s="2" t="s">
        <v>1215</v>
      </c>
      <c r="B680" s="2" t="s">
        <v>2015</v>
      </c>
      <c r="C680" s="2" t="s">
        <v>1469</v>
      </c>
      <c r="D680" s="2" t="s">
        <v>1460</v>
      </c>
      <c r="E680" s="2" t="s">
        <v>1913</v>
      </c>
      <c r="F680" s="2" t="s">
        <v>2010</v>
      </c>
      <c r="G680" s="2" t="s">
        <v>1477</v>
      </c>
      <c r="H680" s="2" t="s">
        <v>1506</v>
      </c>
      <c r="I680" s="2">
        <v>1131</v>
      </c>
      <c r="J680" s="2" t="s">
        <v>1465</v>
      </c>
      <c r="K680" t="str">
        <f>CONCATENATE(E680," ",F680," Akrapovic"," ",C680)</f>
        <v>Porsche 911 Turbo / Turbo S / Cabriolet / Sport Classic (992) Akrapovic Tail pipe set (Titanium)</v>
      </c>
      <c r="L680" s="4">
        <f t="shared" si="10"/>
        <v>904.8</v>
      </c>
      <c r="M680" s="6">
        <v>15</v>
      </c>
    </row>
    <row r="681" spans="1:13" x14ac:dyDescent="0.25">
      <c r="A681" s="2" t="s">
        <v>1215</v>
      </c>
      <c r="B681" s="2" t="s">
        <v>2015</v>
      </c>
      <c r="C681" s="2" t="s">
        <v>1469</v>
      </c>
      <c r="D681" s="2" t="s">
        <v>1460</v>
      </c>
      <c r="E681" s="2" t="s">
        <v>1913</v>
      </c>
      <c r="F681" s="2" t="s">
        <v>2016</v>
      </c>
      <c r="G681" s="2" t="s">
        <v>1477</v>
      </c>
      <c r="H681" s="2" t="s">
        <v>1506</v>
      </c>
      <c r="I681" s="2">
        <v>1131</v>
      </c>
      <c r="J681" s="2" t="s">
        <v>1465</v>
      </c>
      <c r="K681" t="str">
        <f>CONCATENATE(E681," ",F681," Akrapovic"," ",C681)</f>
        <v>Porsche 911 Turbo / Turbo S / Cabriolet / Sport Classic (992)  - OPF/GPF Akrapovic Tail pipe set (Titanium)</v>
      </c>
      <c r="L681" s="4">
        <f t="shared" si="10"/>
        <v>904.8</v>
      </c>
      <c r="M681" s="6">
        <v>15</v>
      </c>
    </row>
    <row r="682" spans="1:13" x14ac:dyDescent="0.25">
      <c r="A682" s="2" t="s">
        <v>1212</v>
      </c>
      <c r="B682" s="2" t="s">
        <v>2014</v>
      </c>
      <c r="C682" s="2" t="s">
        <v>1920</v>
      </c>
      <c r="D682" s="2" t="s">
        <v>1460</v>
      </c>
      <c r="E682" s="2" t="s">
        <v>1913</v>
      </c>
      <c r="F682" s="2" t="s">
        <v>2016</v>
      </c>
      <c r="G682" s="2" t="s">
        <v>1477</v>
      </c>
      <c r="H682" s="2" t="s">
        <v>1506</v>
      </c>
      <c r="I682" s="2">
        <v>1195.18</v>
      </c>
      <c r="J682" s="2" t="s">
        <v>1465</v>
      </c>
      <c r="K682" t="str">
        <f>CONCATENATE(E682," ",F682," Akrapovic"," ",C682)</f>
        <v>Porsche 911 Turbo / Turbo S / Cabriolet / Sport Classic (992)  - OPF/GPF Akrapovic Tail pipe set (Titanium) - Black</v>
      </c>
      <c r="L682" s="4">
        <f t="shared" si="10"/>
        <v>956.14400000000001</v>
      </c>
      <c r="M682" s="6">
        <v>15</v>
      </c>
    </row>
    <row r="683" spans="1:13" x14ac:dyDescent="0.25">
      <c r="A683" s="2" t="s">
        <v>1209</v>
      </c>
      <c r="B683" s="2" t="s">
        <v>2013</v>
      </c>
      <c r="C683" s="2" t="s">
        <v>1912</v>
      </c>
      <c r="D683" s="2" t="s">
        <v>1460</v>
      </c>
      <c r="E683" s="2" t="s">
        <v>1913</v>
      </c>
      <c r="F683" s="2" t="s">
        <v>2016</v>
      </c>
      <c r="G683" s="2" t="s">
        <v>1477</v>
      </c>
      <c r="H683" s="2" t="s">
        <v>1506</v>
      </c>
      <c r="I683" s="2">
        <v>3700.81</v>
      </c>
      <c r="J683" s="2" t="s">
        <v>1465</v>
      </c>
      <c r="K683" t="str">
        <f>CONCATENATE(E683," ",F683," Akrapovic"," ",C683)</f>
        <v>Porsche 911 Turbo / Turbo S / Cabriolet / Sport Classic (992)  - OPF/GPF Akrapovic Slip-On Race Line (Titanium)</v>
      </c>
      <c r="L683" s="4">
        <f t="shared" si="10"/>
        <v>2960.6480000000001</v>
      </c>
      <c r="M683" s="6">
        <v>15</v>
      </c>
    </row>
    <row r="684" spans="1:13" x14ac:dyDescent="0.25">
      <c r="A684" s="2" t="s">
        <v>1206</v>
      </c>
      <c r="B684" s="2" t="s">
        <v>2011</v>
      </c>
      <c r="C684" s="2" t="s">
        <v>2012</v>
      </c>
      <c r="D684" s="2" t="s">
        <v>1460</v>
      </c>
      <c r="E684" s="2" t="s">
        <v>1913</v>
      </c>
      <c r="F684" s="2" t="s">
        <v>2016</v>
      </c>
      <c r="G684" s="2" t="s">
        <v>1477</v>
      </c>
      <c r="H684" s="2" t="s">
        <v>1506</v>
      </c>
      <c r="I684" s="2">
        <v>300.06</v>
      </c>
      <c r="J684" s="2" t="s">
        <v>1465</v>
      </c>
      <c r="K684" t="str">
        <f>CONCATENATE(E684," ",F684," Akrapovic"," ",C684)</f>
        <v>Porsche 911 Turbo / Turbo S / Cabriolet / Sport Classic (992)  - OPF/GPF Akrapovic Optional Titanium Lip</v>
      </c>
      <c r="L684" s="4">
        <f t="shared" si="10"/>
        <v>240.048</v>
      </c>
      <c r="M684" s="6">
        <v>15</v>
      </c>
    </row>
    <row r="685" spans="1:13" x14ac:dyDescent="0.25">
      <c r="A685" s="2" t="s">
        <v>1203</v>
      </c>
      <c r="B685" s="2" t="s">
        <v>2009</v>
      </c>
      <c r="C685" s="2" t="s">
        <v>1756</v>
      </c>
      <c r="D685" s="2" t="s">
        <v>1460</v>
      </c>
      <c r="E685" s="2" t="s">
        <v>1913</v>
      </c>
      <c r="F685" s="2" t="s">
        <v>2016</v>
      </c>
      <c r="G685" s="2" t="s">
        <v>1477</v>
      </c>
      <c r="H685" s="2" t="s">
        <v>1506</v>
      </c>
      <c r="I685" s="2">
        <v>4655.6400000000003</v>
      </c>
      <c r="J685" s="2" t="s">
        <v>1465</v>
      </c>
      <c r="K685" t="str">
        <f>CONCATENATE(E685," ",F685," Akrapovic"," ",C685)</f>
        <v>Porsche 911 Turbo / Turbo S / Cabriolet / Sport Classic (992)  - OPF/GPF Akrapovic Link Pipe Set w Cat (SS)</v>
      </c>
      <c r="L685" s="4">
        <f t="shared" si="10"/>
        <v>3724.5120000000002</v>
      </c>
      <c r="M685" s="6">
        <v>15</v>
      </c>
    </row>
    <row r="686" spans="1:13" x14ac:dyDescent="0.25">
      <c r="A686" s="2" t="s">
        <v>1222</v>
      </c>
      <c r="B686" s="2" t="s">
        <v>2017</v>
      </c>
      <c r="C686" s="2" t="s">
        <v>1491</v>
      </c>
      <c r="D686" s="2" t="s">
        <v>1460</v>
      </c>
      <c r="E686" s="2" t="s">
        <v>1913</v>
      </c>
      <c r="F686" s="2" t="s">
        <v>2018</v>
      </c>
      <c r="G686" s="2" t="s">
        <v>1515</v>
      </c>
      <c r="H686" s="2" t="s">
        <v>1499</v>
      </c>
      <c r="I686" s="2">
        <v>6122.74</v>
      </c>
      <c r="J686" s="2" t="s">
        <v>1465</v>
      </c>
      <c r="K686" t="str">
        <f>CONCATENATE(E686," ",F686," Akrapovic"," ",C686)</f>
        <v>Porsche 911 Turbo/Turbo S (991) Akrapovic Slip-On Line (Titanium)</v>
      </c>
      <c r="L686" s="4">
        <f t="shared" si="10"/>
        <v>4898.192</v>
      </c>
      <c r="M686" s="6">
        <v>15</v>
      </c>
    </row>
    <row r="687" spans="1:13" x14ac:dyDescent="0.25">
      <c r="A687" s="2" t="s">
        <v>1225</v>
      </c>
      <c r="B687" s="2" t="s">
        <v>2019</v>
      </c>
      <c r="C687" s="2" t="s">
        <v>1650</v>
      </c>
      <c r="D687" s="2" t="s">
        <v>1460</v>
      </c>
      <c r="E687" s="2" t="s">
        <v>1913</v>
      </c>
      <c r="F687" s="2" t="s">
        <v>2018</v>
      </c>
      <c r="G687" s="2" t="s">
        <v>1515</v>
      </c>
      <c r="H687" s="2" t="s">
        <v>1499</v>
      </c>
      <c r="I687" s="2">
        <v>1688.79</v>
      </c>
      <c r="J687" s="2" t="s">
        <v>1465</v>
      </c>
      <c r="K687" t="str">
        <f>CONCATENATE(E687," ",F687," Akrapovic"," ",C687)</f>
        <v>Porsche 911 Turbo/Turbo S (991) Akrapovic Rear Carbon Fibre Diffuser</v>
      </c>
      <c r="L687" s="4">
        <f t="shared" si="10"/>
        <v>1351.0319999999999</v>
      </c>
      <c r="M687" s="6">
        <v>15</v>
      </c>
    </row>
    <row r="688" spans="1:13" x14ac:dyDescent="0.25">
      <c r="A688" s="2" t="s">
        <v>1228</v>
      </c>
      <c r="B688" s="2" t="s">
        <v>2020</v>
      </c>
      <c r="C688" s="2" t="s">
        <v>2021</v>
      </c>
      <c r="D688" s="2" t="s">
        <v>1460</v>
      </c>
      <c r="E688" s="2" t="s">
        <v>1913</v>
      </c>
      <c r="F688" s="2" t="s">
        <v>2018</v>
      </c>
      <c r="G688" s="2" t="s">
        <v>1515</v>
      </c>
      <c r="H688" s="2" t="s">
        <v>1499</v>
      </c>
      <c r="I688" s="2">
        <v>2435.4499999999998</v>
      </c>
      <c r="J688" s="2" t="s">
        <v>1465</v>
      </c>
      <c r="K688" t="str">
        <f>CONCATENATE(E688," ",F688," Akrapovic"," ",C688)</f>
        <v>Porsche 911 Turbo/Turbo S (991) Akrapovic Link-Pipe Set w/o Cat (Titanium)</v>
      </c>
      <c r="L688" s="4">
        <f t="shared" si="10"/>
        <v>1948.36</v>
      </c>
      <c r="M688" s="6">
        <v>15</v>
      </c>
    </row>
    <row r="689" spans="1:13" x14ac:dyDescent="0.25">
      <c r="A689" s="2" t="s">
        <v>1231</v>
      </c>
      <c r="B689" s="2" t="s">
        <v>2022</v>
      </c>
      <c r="C689" s="2" t="s">
        <v>2023</v>
      </c>
      <c r="D689" s="2" t="s">
        <v>1460</v>
      </c>
      <c r="E689" s="2" t="s">
        <v>1913</v>
      </c>
      <c r="F689" s="2" t="s">
        <v>2024</v>
      </c>
      <c r="G689" s="2" t="s">
        <v>1797</v>
      </c>
      <c r="H689" s="2" t="s">
        <v>1550</v>
      </c>
      <c r="I689" s="2">
        <v>5134.24</v>
      </c>
      <c r="J689" s="2" t="s">
        <v>1465</v>
      </c>
      <c r="K689" t="str">
        <f>CONCATENATE(E689," ",F689," Akrapovic"," ",C689)</f>
        <v>Porsche 911 Turbo/Turbo S (997 FL) Akrapovic Link pipe set (100 cpsi cats, Titanium)</v>
      </c>
      <c r="L689" s="4">
        <f t="shared" si="10"/>
        <v>4107.3919999999998</v>
      </c>
      <c r="M689" s="6">
        <v>15</v>
      </c>
    </row>
    <row r="690" spans="1:13" x14ac:dyDescent="0.25">
      <c r="A690" s="2" t="s">
        <v>1234</v>
      </c>
      <c r="B690" s="2" t="s">
        <v>2025</v>
      </c>
      <c r="C690" s="2" t="s">
        <v>1471</v>
      </c>
      <c r="D690" s="2" t="s">
        <v>1460</v>
      </c>
      <c r="E690" s="2" t="s">
        <v>1913</v>
      </c>
      <c r="F690" s="2" t="s">
        <v>2026</v>
      </c>
      <c r="G690" s="2" t="s">
        <v>1473</v>
      </c>
      <c r="H690" s="2" t="s">
        <v>1499</v>
      </c>
      <c r="I690" s="2">
        <v>483.26</v>
      </c>
      <c r="J690" s="2" t="s">
        <v>1465</v>
      </c>
      <c r="K690" t="str">
        <f>CONCATENATE(E690," ",F690," Akrapovic"," ",C690)</f>
        <v>Porsche Boxster (981) Akrapovic Akrapovič Sound Kit</v>
      </c>
      <c r="L690" s="4">
        <f t="shared" si="10"/>
        <v>386.608</v>
      </c>
      <c r="M690" s="6">
        <v>15</v>
      </c>
    </row>
    <row r="691" spans="1:13" x14ac:dyDescent="0.25">
      <c r="A691" s="2" t="s">
        <v>1234</v>
      </c>
      <c r="B691" s="2" t="s">
        <v>2025</v>
      </c>
      <c r="C691" s="2" t="s">
        <v>1471</v>
      </c>
      <c r="D691" s="2" t="s">
        <v>1460</v>
      </c>
      <c r="E691" s="2" t="s">
        <v>1913</v>
      </c>
      <c r="F691" s="2" t="s">
        <v>2027</v>
      </c>
      <c r="G691" s="2" t="s">
        <v>1499</v>
      </c>
      <c r="H691" s="2" t="s">
        <v>1499</v>
      </c>
      <c r="I691" s="2">
        <v>483.26</v>
      </c>
      <c r="J691" s="2" t="s">
        <v>1465</v>
      </c>
      <c r="K691" t="str">
        <f>CONCATENATE(E691," ",F691," Akrapovic"," ",C691)</f>
        <v>Porsche Boxster GTS (981) Akrapovic Akrapovič Sound Kit</v>
      </c>
      <c r="L691" s="4">
        <f t="shared" si="10"/>
        <v>386.608</v>
      </c>
      <c r="M691" s="6">
        <v>15</v>
      </c>
    </row>
    <row r="692" spans="1:13" x14ac:dyDescent="0.25">
      <c r="A692" s="2" t="s">
        <v>1234</v>
      </c>
      <c r="B692" s="2" t="s">
        <v>2025</v>
      </c>
      <c r="C692" s="2" t="s">
        <v>1471</v>
      </c>
      <c r="D692" s="2" t="s">
        <v>1460</v>
      </c>
      <c r="E692" s="2" t="s">
        <v>1913</v>
      </c>
      <c r="F692" s="2" t="s">
        <v>2028</v>
      </c>
      <c r="G692" s="2" t="s">
        <v>1473</v>
      </c>
      <c r="H692" s="2" t="s">
        <v>1499</v>
      </c>
      <c r="I692" s="2">
        <v>483.26</v>
      </c>
      <c r="J692" s="2" t="s">
        <v>1465</v>
      </c>
      <c r="K692" t="str">
        <f>CONCATENATE(E692," ",F692," Akrapovic"," ",C692)</f>
        <v>Porsche Boxster S (981) Akrapovic Akrapovič Sound Kit</v>
      </c>
      <c r="L692" s="4">
        <f t="shared" si="10"/>
        <v>386.608</v>
      </c>
      <c r="M692" s="6">
        <v>15</v>
      </c>
    </row>
    <row r="693" spans="1:13" x14ac:dyDescent="0.25">
      <c r="A693" s="2" t="s">
        <v>1239</v>
      </c>
      <c r="B693" s="2" t="s">
        <v>2029</v>
      </c>
      <c r="C693" s="2" t="s">
        <v>2030</v>
      </c>
      <c r="D693" s="2" t="s">
        <v>1460</v>
      </c>
      <c r="E693" s="2" t="s">
        <v>1913</v>
      </c>
      <c r="F693" s="2" t="s">
        <v>2031</v>
      </c>
      <c r="G693" s="2" t="s">
        <v>1797</v>
      </c>
      <c r="H693" s="2" t="s">
        <v>1515</v>
      </c>
      <c r="I693" s="2">
        <v>724.67</v>
      </c>
      <c r="J693" s="2" t="s">
        <v>1465</v>
      </c>
      <c r="K693" t="str">
        <f>CONCATENATE(E693," ",F693," Akrapovic"," ",C693)</f>
        <v>Porsche Cayenne (958) Akrapovic Link pipe Cayenne (Titanium)</v>
      </c>
      <c r="L693" s="4">
        <f t="shared" si="10"/>
        <v>579.73599999999999</v>
      </c>
      <c r="M693" s="6">
        <v>15</v>
      </c>
    </row>
    <row r="694" spans="1:13" x14ac:dyDescent="0.25">
      <c r="A694" s="2" t="s">
        <v>1242</v>
      </c>
      <c r="B694" s="2" t="s">
        <v>2032</v>
      </c>
      <c r="C694" s="2" t="s">
        <v>1479</v>
      </c>
      <c r="D694" s="2" t="s">
        <v>1460</v>
      </c>
      <c r="E694" s="2" t="s">
        <v>1913</v>
      </c>
      <c r="F694" s="2" t="s">
        <v>2033</v>
      </c>
      <c r="G694" s="2" t="s">
        <v>1474</v>
      </c>
      <c r="H694" s="2" t="s">
        <v>1505</v>
      </c>
      <c r="I694" s="2">
        <v>5836.36</v>
      </c>
      <c r="J694" s="2" t="s">
        <v>1465</v>
      </c>
      <c r="K694" t="str">
        <f>CONCATENATE(E694," ",F694," Akrapovic"," ",C694)</f>
        <v>Porsche Cayenne / Coupé (536) Akrapovic Evolution Line (Titanium)</v>
      </c>
      <c r="L694" s="4">
        <f t="shared" si="10"/>
        <v>4669.0879999999997</v>
      </c>
      <c r="M694" s="6">
        <v>15</v>
      </c>
    </row>
    <row r="695" spans="1:13" x14ac:dyDescent="0.25">
      <c r="A695" s="2" t="s">
        <v>1245</v>
      </c>
      <c r="B695" s="2" t="s">
        <v>2034</v>
      </c>
      <c r="C695" s="2" t="s">
        <v>1471</v>
      </c>
      <c r="D695" s="2" t="s">
        <v>1460</v>
      </c>
      <c r="E695" s="2" t="s">
        <v>1913</v>
      </c>
      <c r="F695" s="2" t="s">
        <v>2033</v>
      </c>
      <c r="G695" s="2" t="s">
        <v>1474</v>
      </c>
      <c r="H695" s="2" t="s">
        <v>1505</v>
      </c>
      <c r="I695" s="2">
        <v>381.95</v>
      </c>
      <c r="J695" s="2" t="s">
        <v>1465</v>
      </c>
      <c r="K695" t="str">
        <f>CONCATENATE(E695," ",F695," Akrapovic"," ",C695)</f>
        <v>Porsche Cayenne / Coupé (536) Akrapovic Akrapovič Sound Kit</v>
      </c>
      <c r="L695" s="4">
        <f t="shared" si="10"/>
        <v>305.56</v>
      </c>
      <c r="M695" s="6">
        <v>15</v>
      </c>
    </row>
    <row r="696" spans="1:13" x14ac:dyDescent="0.25">
      <c r="A696" s="2" t="s">
        <v>1248</v>
      </c>
      <c r="B696" s="2" t="s">
        <v>2035</v>
      </c>
      <c r="C696" s="2" t="s">
        <v>1467</v>
      </c>
      <c r="D696" s="2" t="s">
        <v>1460</v>
      </c>
      <c r="E696" s="2" t="s">
        <v>1913</v>
      </c>
      <c r="F696" s="2" t="s">
        <v>2033</v>
      </c>
      <c r="G696" s="2" t="s">
        <v>1474</v>
      </c>
      <c r="H696" s="2" t="s">
        <v>1505</v>
      </c>
      <c r="I696" s="2">
        <v>1565.27</v>
      </c>
      <c r="J696" s="2" t="s">
        <v>1465</v>
      </c>
      <c r="K696" t="str">
        <f>CONCATENATE(E696," ",F696," Akrapovic"," ",C696)</f>
        <v>Porsche Cayenne / Coupé (536) Akrapovic Tail pipe set (Carbon)</v>
      </c>
      <c r="L696" s="4">
        <f t="shared" si="10"/>
        <v>1252.2159999999999</v>
      </c>
      <c r="M696" s="6">
        <v>15</v>
      </c>
    </row>
    <row r="697" spans="1:13" x14ac:dyDescent="0.25">
      <c r="A697" s="2" t="s">
        <v>1251</v>
      </c>
      <c r="B697" s="2" t="s">
        <v>2036</v>
      </c>
      <c r="C697" s="2" t="s">
        <v>1469</v>
      </c>
      <c r="D697" s="2" t="s">
        <v>1460</v>
      </c>
      <c r="E697" s="2" t="s">
        <v>1913</v>
      </c>
      <c r="F697" s="2" t="s">
        <v>2033</v>
      </c>
      <c r="G697" s="2" t="s">
        <v>1474</v>
      </c>
      <c r="H697" s="2" t="s">
        <v>1505</v>
      </c>
      <c r="I697" s="2">
        <v>1565.27</v>
      </c>
      <c r="J697" s="2" t="s">
        <v>1465</v>
      </c>
      <c r="K697" t="str">
        <f>CONCATENATE(E697," ",F697," Akrapovic"," ",C697)</f>
        <v>Porsche Cayenne / Coupé (536) Akrapovic Tail pipe set (Titanium)</v>
      </c>
      <c r="L697" s="4">
        <f t="shared" si="10"/>
        <v>1252.2159999999999</v>
      </c>
      <c r="M697" s="6">
        <v>15</v>
      </c>
    </row>
    <row r="698" spans="1:13" x14ac:dyDescent="0.25">
      <c r="A698" s="2" t="s">
        <v>1251</v>
      </c>
      <c r="B698" s="2" t="s">
        <v>2036</v>
      </c>
      <c r="C698" s="2" t="s">
        <v>1469</v>
      </c>
      <c r="D698" s="2" t="s">
        <v>1460</v>
      </c>
      <c r="E698" s="2" t="s">
        <v>1913</v>
      </c>
      <c r="F698" s="2" t="s">
        <v>2037</v>
      </c>
      <c r="G698" s="2" t="s">
        <v>1567</v>
      </c>
      <c r="H698" s="2" t="s">
        <v>1525</v>
      </c>
      <c r="I698" s="2">
        <v>1565.27</v>
      </c>
      <c r="J698" s="2" t="s">
        <v>1465</v>
      </c>
      <c r="K698" t="str">
        <f>CONCATENATE(E698," ",F698," Akrapovic"," ",C698)</f>
        <v>Porsche Cayenne / Coupé (536) - OPF/GPF Akrapovic Tail pipe set (Titanium)</v>
      </c>
      <c r="L698" s="4">
        <f t="shared" si="10"/>
        <v>1252.2159999999999</v>
      </c>
      <c r="M698" s="6">
        <v>15</v>
      </c>
    </row>
    <row r="699" spans="1:13" x14ac:dyDescent="0.25">
      <c r="A699" s="2" t="s">
        <v>1248</v>
      </c>
      <c r="B699" s="2" t="s">
        <v>2035</v>
      </c>
      <c r="C699" s="2" t="s">
        <v>1467</v>
      </c>
      <c r="D699" s="2" t="s">
        <v>1460</v>
      </c>
      <c r="E699" s="2" t="s">
        <v>1913</v>
      </c>
      <c r="F699" s="2" t="s">
        <v>2037</v>
      </c>
      <c r="G699" s="2" t="s">
        <v>1567</v>
      </c>
      <c r="H699" s="2" t="s">
        <v>1525</v>
      </c>
      <c r="I699" s="2">
        <v>1565.27</v>
      </c>
      <c r="J699" s="2" t="s">
        <v>1465</v>
      </c>
      <c r="K699" t="str">
        <f>CONCATENATE(E699," ",F699," Akrapovic"," ",C699)</f>
        <v>Porsche Cayenne / Coupé (536) - OPF/GPF Akrapovic Tail pipe set (Carbon)</v>
      </c>
      <c r="L699" s="4">
        <f t="shared" si="10"/>
        <v>1252.2159999999999</v>
      </c>
      <c r="M699" s="6">
        <v>15</v>
      </c>
    </row>
    <row r="700" spans="1:13" x14ac:dyDescent="0.25">
      <c r="A700" s="2" t="s">
        <v>1256</v>
      </c>
      <c r="B700" s="2" t="s">
        <v>2038</v>
      </c>
      <c r="C700" s="2" t="s">
        <v>1479</v>
      </c>
      <c r="D700" s="2" t="s">
        <v>1460</v>
      </c>
      <c r="E700" s="2" t="s">
        <v>1913</v>
      </c>
      <c r="F700" s="2" t="s">
        <v>2037</v>
      </c>
      <c r="G700" s="2" t="s">
        <v>1567</v>
      </c>
      <c r="H700" s="2" t="s">
        <v>1525</v>
      </c>
      <c r="I700" s="2">
        <v>6054.77</v>
      </c>
      <c r="J700" s="2" t="s">
        <v>1465</v>
      </c>
      <c r="K700" t="str">
        <f>CONCATENATE(E700," ",F700," Akrapovic"," ",C700)</f>
        <v>Porsche Cayenne / Coupé (536) - OPF/GPF Akrapovic Evolution Line (Titanium)</v>
      </c>
      <c r="L700" s="4">
        <f t="shared" si="10"/>
        <v>4843.8160000000007</v>
      </c>
      <c r="M700" s="6">
        <v>15</v>
      </c>
    </row>
    <row r="701" spans="1:13" x14ac:dyDescent="0.25">
      <c r="A701" s="2" t="s">
        <v>1245</v>
      </c>
      <c r="B701" s="2" t="s">
        <v>2034</v>
      </c>
      <c r="C701" s="2" t="s">
        <v>1471</v>
      </c>
      <c r="D701" s="2" t="s">
        <v>1460</v>
      </c>
      <c r="E701" s="2" t="s">
        <v>1913</v>
      </c>
      <c r="F701" s="2" t="s">
        <v>2037</v>
      </c>
      <c r="G701" s="2" t="s">
        <v>1567</v>
      </c>
      <c r="H701" s="2" t="s">
        <v>1525</v>
      </c>
      <c r="I701" s="2">
        <v>381.95</v>
      </c>
      <c r="J701" s="2" t="s">
        <v>1465</v>
      </c>
      <c r="K701" t="str">
        <f>CONCATENATE(E701," ",F701," Akrapovic"," ",C701)</f>
        <v>Porsche Cayenne / Coupé (536) - OPF/GPF Akrapovic Akrapovič Sound Kit</v>
      </c>
      <c r="L701" s="4">
        <f t="shared" si="10"/>
        <v>305.56</v>
      </c>
      <c r="M701" s="6">
        <v>15</v>
      </c>
    </row>
    <row r="702" spans="1:13" x14ac:dyDescent="0.25">
      <c r="A702" s="2" t="s">
        <v>1260</v>
      </c>
      <c r="B702" s="2" t="s">
        <v>2039</v>
      </c>
      <c r="C702" s="2" t="s">
        <v>2040</v>
      </c>
      <c r="D702" s="2" t="s">
        <v>1460</v>
      </c>
      <c r="E702" s="2" t="s">
        <v>1913</v>
      </c>
      <c r="F702" s="2" t="s">
        <v>2041</v>
      </c>
      <c r="G702" s="2" t="s">
        <v>1797</v>
      </c>
      <c r="H702" s="2" t="s">
        <v>1515</v>
      </c>
      <c r="I702" s="2">
        <v>724.67</v>
      </c>
      <c r="J702" s="2" t="s">
        <v>1465</v>
      </c>
      <c r="K702" t="str">
        <f>CONCATENATE(E702," ",F702," Akrapovic"," ",C702)</f>
        <v>Porsche Cayenne Diesel (958) Akrapovic Link pipe Diesel (Titanium)</v>
      </c>
      <c r="L702" s="4">
        <f t="shared" si="10"/>
        <v>579.73599999999999</v>
      </c>
      <c r="M702" s="6">
        <v>15</v>
      </c>
    </row>
    <row r="703" spans="1:13" x14ac:dyDescent="0.25">
      <c r="A703" s="2" t="s">
        <v>1245</v>
      </c>
      <c r="B703" s="2" t="s">
        <v>2034</v>
      </c>
      <c r="C703" s="2" t="s">
        <v>1471</v>
      </c>
      <c r="D703" s="2" t="s">
        <v>1460</v>
      </c>
      <c r="E703" s="2" t="s">
        <v>1913</v>
      </c>
      <c r="F703" s="2" t="s">
        <v>2042</v>
      </c>
      <c r="G703" s="2" t="s">
        <v>1474</v>
      </c>
      <c r="H703" s="2" t="s">
        <v>1505</v>
      </c>
      <c r="I703" s="2">
        <v>381.95</v>
      </c>
      <c r="J703" s="2" t="s">
        <v>1465</v>
      </c>
      <c r="K703" t="str">
        <f>CONCATENATE(E703," ",F703," Akrapovic"," ",C703)</f>
        <v>Porsche Cayenne E-Hybrid / Coupé (536) Akrapovic Akrapovič Sound Kit</v>
      </c>
      <c r="L703" s="4">
        <f t="shared" si="10"/>
        <v>305.56</v>
      </c>
      <c r="M703" s="6">
        <v>15</v>
      </c>
    </row>
    <row r="704" spans="1:13" x14ac:dyDescent="0.25">
      <c r="A704" s="2" t="s">
        <v>1242</v>
      </c>
      <c r="B704" s="2" t="s">
        <v>2032</v>
      </c>
      <c r="C704" s="2" t="s">
        <v>1479</v>
      </c>
      <c r="D704" s="2" t="s">
        <v>1460</v>
      </c>
      <c r="E704" s="2" t="s">
        <v>1913</v>
      </c>
      <c r="F704" s="2" t="s">
        <v>2042</v>
      </c>
      <c r="G704" s="2" t="s">
        <v>1474</v>
      </c>
      <c r="H704" s="2" t="s">
        <v>1505</v>
      </c>
      <c r="I704" s="2">
        <v>5836.36</v>
      </c>
      <c r="J704" s="2" t="s">
        <v>1465</v>
      </c>
      <c r="K704" t="str">
        <f>CONCATENATE(E704," ",F704," Akrapovic"," ",C704)</f>
        <v>Porsche Cayenne E-Hybrid / Coupé (536) Akrapovic Evolution Line (Titanium)</v>
      </c>
      <c r="L704" s="4">
        <f t="shared" si="10"/>
        <v>4669.0879999999997</v>
      </c>
      <c r="M704" s="6">
        <v>15</v>
      </c>
    </row>
    <row r="705" spans="1:13" x14ac:dyDescent="0.25">
      <c r="A705" s="2" t="s">
        <v>1248</v>
      </c>
      <c r="B705" s="2" t="s">
        <v>2035</v>
      </c>
      <c r="C705" s="2" t="s">
        <v>1467</v>
      </c>
      <c r="D705" s="2" t="s">
        <v>1460</v>
      </c>
      <c r="E705" s="2" t="s">
        <v>1913</v>
      </c>
      <c r="F705" s="2" t="s">
        <v>2042</v>
      </c>
      <c r="G705" s="2" t="s">
        <v>1474</v>
      </c>
      <c r="H705" s="2" t="s">
        <v>1505</v>
      </c>
      <c r="I705" s="2">
        <v>1565.27</v>
      </c>
      <c r="J705" s="2" t="s">
        <v>1465</v>
      </c>
      <c r="K705" t="str">
        <f>CONCATENATE(E705," ",F705," Akrapovic"," ",C705)</f>
        <v>Porsche Cayenne E-Hybrid / Coupé (536) Akrapovic Tail pipe set (Carbon)</v>
      </c>
      <c r="L705" s="4">
        <f t="shared" si="10"/>
        <v>1252.2159999999999</v>
      </c>
      <c r="M705" s="6">
        <v>15</v>
      </c>
    </row>
    <row r="706" spans="1:13" x14ac:dyDescent="0.25">
      <c r="A706" s="2" t="s">
        <v>1251</v>
      </c>
      <c r="B706" s="2" t="s">
        <v>2036</v>
      </c>
      <c r="C706" s="2" t="s">
        <v>1469</v>
      </c>
      <c r="D706" s="2" t="s">
        <v>1460</v>
      </c>
      <c r="E706" s="2" t="s">
        <v>1913</v>
      </c>
      <c r="F706" s="2" t="s">
        <v>2042</v>
      </c>
      <c r="G706" s="2" t="s">
        <v>1474</v>
      </c>
      <c r="H706" s="2" t="s">
        <v>1505</v>
      </c>
      <c r="I706" s="2">
        <v>1565.27</v>
      </c>
      <c r="J706" s="2" t="s">
        <v>1465</v>
      </c>
      <c r="K706" t="str">
        <f>CONCATENATE(E706," ",F706," Akrapovic"," ",C706)</f>
        <v>Porsche Cayenne E-Hybrid / Coupé (536) Akrapovic Tail pipe set (Titanium)</v>
      </c>
      <c r="L706" s="4">
        <f t="shared" ref="L706:L769" si="11">I706/1.25</f>
        <v>1252.2159999999999</v>
      </c>
      <c r="M706" s="6">
        <v>15</v>
      </c>
    </row>
    <row r="707" spans="1:13" x14ac:dyDescent="0.25">
      <c r="A707" s="2" t="s">
        <v>1251</v>
      </c>
      <c r="B707" s="2" t="s">
        <v>2036</v>
      </c>
      <c r="C707" s="2" t="s">
        <v>1469</v>
      </c>
      <c r="D707" s="2" t="s">
        <v>1460</v>
      </c>
      <c r="E707" s="2" t="s">
        <v>1913</v>
      </c>
      <c r="F707" s="2" t="s">
        <v>2043</v>
      </c>
      <c r="G707" s="2" t="s">
        <v>1567</v>
      </c>
      <c r="H707" s="2" t="s">
        <v>1525</v>
      </c>
      <c r="I707" s="2">
        <v>1565.27</v>
      </c>
      <c r="J707" s="2" t="s">
        <v>1465</v>
      </c>
      <c r="K707" t="str">
        <f>CONCATENATE(E707," ",F707," Akrapovic"," ",C707)</f>
        <v>Porsche Cayenne E-Hybrid / Coupé (536) - OPF/GPF Akrapovic Tail pipe set (Titanium)</v>
      </c>
      <c r="L707" s="4">
        <f t="shared" si="11"/>
        <v>1252.2159999999999</v>
      </c>
      <c r="M707" s="6">
        <v>15</v>
      </c>
    </row>
    <row r="708" spans="1:13" x14ac:dyDescent="0.25">
      <c r="A708" s="2" t="s">
        <v>1248</v>
      </c>
      <c r="B708" s="2" t="s">
        <v>2035</v>
      </c>
      <c r="C708" s="2" t="s">
        <v>1467</v>
      </c>
      <c r="D708" s="2" t="s">
        <v>1460</v>
      </c>
      <c r="E708" s="2" t="s">
        <v>1913</v>
      </c>
      <c r="F708" s="2" t="s">
        <v>2043</v>
      </c>
      <c r="G708" s="2" t="s">
        <v>1567</v>
      </c>
      <c r="H708" s="2" t="s">
        <v>1525</v>
      </c>
      <c r="I708" s="2">
        <v>1565.27</v>
      </c>
      <c r="J708" s="2" t="s">
        <v>1465</v>
      </c>
      <c r="K708" t="str">
        <f>CONCATENATE(E708," ",F708," Akrapovic"," ",C708)</f>
        <v>Porsche Cayenne E-Hybrid / Coupé (536) - OPF/GPF Akrapovic Tail pipe set (Carbon)</v>
      </c>
      <c r="L708" s="4">
        <f t="shared" si="11"/>
        <v>1252.2159999999999</v>
      </c>
      <c r="M708" s="6">
        <v>15</v>
      </c>
    </row>
    <row r="709" spans="1:13" x14ac:dyDescent="0.25">
      <c r="A709" s="2" t="s">
        <v>1256</v>
      </c>
      <c r="B709" s="2" t="s">
        <v>2038</v>
      </c>
      <c r="C709" s="2" t="s">
        <v>1479</v>
      </c>
      <c r="D709" s="2" t="s">
        <v>1460</v>
      </c>
      <c r="E709" s="2" t="s">
        <v>1913</v>
      </c>
      <c r="F709" s="2" t="s">
        <v>2043</v>
      </c>
      <c r="G709" s="2" t="s">
        <v>1567</v>
      </c>
      <c r="H709" s="2" t="s">
        <v>1525</v>
      </c>
      <c r="I709" s="2">
        <v>6054.77</v>
      </c>
      <c r="J709" s="2" t="s">
        <v>1465</v>
      </c>
      <c r="K709" t="str">
        <f>CONCATENATE(E709," ",F709," Akrapovic"," ",C709)</f>
        <v>Porsche Cayenne E-Hybrid / Coupé (536) - OPF/GPF Akrapovic Evolution Line (Titanium)</v>
      </c>
      <c r="L709" s="4">
        <f t="shared" si="11"/>
        <v>4843.8160000000007</v>
      </c>
      <c r="M709" s="6">
        <v>15</v>
      </c>
    </row>
    <row r="710" spans="1:13" x14ac:dyDescent="0.25">
      <c r="A710" s="2" t="s">
        <v>1245</v>
      </c>
      <c r="B710" s="2" t="s">
        <v>2034</v>
      </c>
      <c r="C710" s="2" t="s">
        <v>1471</v>
      </c>
      <c r="D710" s="2" t="s">
        <v>1460</v>
      </c>
      <c r="E710" s="2" t="s">
        <v>1913</v>
      </c>
      <c r="F710" s="2" t="s">
        <v>2043</v>
      </c>
      <c r="G710" s="2" t="s">
        <v>1567</v>
      </c>
      <c r="H710" s="2" t="s">
        <v>1525</v>
      </c>
      <c r="I710" s="2">
        <v>381.95</v>
      </c>
      <c r="J710" s="2" t="s">
        <v>1465</v>
      </c>
      <c r="K710" t="str">
        <f>CONCATENATE(E710," ",F710," Akrapovic"," ",C710)</f>
        <v>Porsche Cayenne E-Hybrid / Coupé (536) - OPF/GPF Akrapovic Akrapovič Sound Kit</v>
      </c>
      <c r="L710" s="4">
        <f t="shared" si="11"/>
        <v>305.56</v>
      </c>
      <c r="M710" s="6">
        <v>15</v>
      </c>
    </row>
    <row r="711" spans="1:13" x14ac:dyDescent="0.25">
      <c r="A711" s="2" t="s">
        <v>1271</v>
      </c>
      <c r="B711" s="2" t="s">
        <v>2044</v>
      </c>
      <c r="C711" s="2" t="s">
        <v>1489</v>
      </c>
      <c r="D711" s="2" t="s">
        <v>1460</v>
      </c>
      <c r="E711" s="2" t="s">
        <v>1913</v>
      </c>
      <c r="F711" s="2" t="s">
        <v>2045</v>
      </c>
      <c r="G711" s="2" t="s">
        <v>1499</v>
      </c>
      <c r="H711" s="2" t="s">
        <v>1464</v>
      </c>
      <c r="I711" s="2">
        <v>1688.79</v>
      </c>
      <c r="J711" s="2" t="s">
        <v>1465</v>
      </c>
      <c r="K711" t="str">
        <f>CONCATENATE(E711," ",F711," Akrapovic"," ",C711)</f>
        <v>Porsche Cayenne GTS (958 FL) Akrapovic Evolution Link Pipe Set (Titanium)</v>
      </c>
      <c r="L711" s="4">
        <f t="shared" si="11"/>
        <v>1351.0319999999999</v>
      </c>
      <c r="M711" s="6">
        <v>15</v>
      </c>
    </row>
    <row r="712" spans="1:13" x14ac:dyDescent="0.25">
      <c r="A712" s="2" t="s">
        <v>1245</v>
      </c>
      <c r="B712" s="2" t="s">
        <v>2034</v>
      </c>
      <c r="C712" s="2" t="s">
        <v>1471</v>
      </c>
      <c r="D712" s="2" t="s">
        <v>1460</v>
      </c>
      <c r="E712" s="2" t="s">
        <v>1913</v>
      </c>
      <c r="F712" s="2" t="s">
        <v>2046</v>
      </c>
      <c r="G712" s="2" t="s">
        <v>1567</v>
      </c>
      <c r="H712" s="2" t="s">
        <v>1505</v>
      </c>
      <c r="I712" s="2">
        <v>381.95</v>
      </c>
      <c r="J712" s="2" t="s">
        <v>1465</v>
      </c>
      <c r="K712" t="str">
        <f>CONCATENATE(E712," ",F712," Akrapovic"," ",C712)</f>
        <v>Porsche Cayenne S / Coupé (536) Akrapovic Akrapovič Sound Kit</v>
      </c>
      <c r="L712" s="4">
        <f t="shared" si="11"/>
        <v>305.56</v>
      </c>
      <c r="M712" s="6">
        <v>15</v>
      </c>
    </row>
    <row r="713" spans="1:13" x14ac:dyDescent="0.25">
      <c r="A713" s="2" t="s">
        <v>1248</v>
      </c>
      <c r="B713" s="2" t="s">
        <v>2035</v>
      </c>
      <c r="C713" s="2" t="s">
        <v>1467</v>
      </c>
      <c r="D713" s="2" t="s">
        <v>1460</v>
      </c>
      <c r="E713" s="2" t="s">
        <v>1913</v>
      </c>
      <c r="F713" s="2" t="s">
        <v>2046</v>
      </c>
      <c r="G713" s="2" t="s">
        <v>1567</v>
      </c>
      <c r="H713" s="2" t="s">
        <v>1505</v>
      </c>
      <c r="I713" s="2">
        <v>1565.27</v>
      </c>
      <c r="J713" s="2" t="s">
        <v>1465</v>
      </c>
      <c r="K713" t="str">
        <f>CONCATENATE(E713," ",F713," Akrapovic"," ",C713)</f>
        <v>Porsche Cayenne S / Coupé (536) Akrapovic Tail pipe set (Carbon)</v>
      </c>
      <c r="L713" s="4">
        <f t="shared" si="11"/>
        <v>1252.2159999999999</v>
      </c>
      <c r="M713" s="6">
        <v>15</v>
      </c>
    </row>
    <row r="714" spans="1:13" x14ac:dyDescent="0.25">
      <c r="A714" s="2" t="s">
        <v>1251</v>
      </c>
      <c r="B714" s="2" t="s">
        <v>2036</v>
      </c>
      <c r="C714" s="2" t="s">
        <v>1469</v>
      </c>
      <c r="D714" s="2" t="s">
        <v>1460</v>
      </c>
      <c r="E714" s="2" t="s">
        <v>1913</v>
      </c>
      <c r="F714" s="2" t="s">
        <v>2046</v>
      </c>
      <c r="G714" s="2" t="s">
        <v>1567</v>
      </c>
      <c r="H714" s="2" t="s">
        <v>1505</v>
      </c>
      <c r="I714" s="2">
        <v>1565.27</v>
      </c>
      <c r="J714" s="2" t="s">
        <v>1465</v>
      </c>
      <c r="K714" t="str">
        <f>CONCATENATE(E714," ",F714," Akrapovic"," ",C714)</f>
        <v>Porsche Cayenne S / Coupé (536) Akrapovic Tail pipe set (Titanium)</v>
      </c>
      <c r="L714" s="4">
        <f t="shared" si="11"/>
        <v>1252.2159999999999</v>
      </c>
      <c r="M714" s="6">
        <v>15</v>
      </c>
    </row>
    <row r="715" spans="1:13" x14ac:dyDescent="0.25">
      <c r="A715" s="2" t="s">
        <v>1277</v>
      </c>
      <c r="B715" s="2" t="s">
        <v>2047</v>
      </c>
      <c r="C715" s="2" t="s">
        <v>1479</v>
      </c>
      <c r="D715" s="2" t="s">
        <v>1460</v>
      </c>
      <c r="E715" s="2" t="s">
        <v>1913</v>
      </c>
      <c r="F715" s="2" t="s">
        <v>2046</v>
      </c>
      <c r="G715" s="2" t="s">
        <v>1567</v>
      </c>
      <c r="H715" s="2" t="s">
        <v>1505</v>
      </c>
      <c r="I715" s="2">
        <v>6406.65</v>
      </c>
      <c r="J715" s="2" t="s">
        <v>1465</v>
      </c>
      <c r="K715" t="str">
        <f>CONCATENATE(E715," ",F715," Akrapovic"," ",C715)</f>
        <v>Porsche Cayenne S / Coupé (536) Akrapovic Evolution Line (Titanium)</v>
      </c>
      <c r="L715" s="4">
        <f t="shared" si="11"/>
        <v>5125.32</v>
      </c>
      <c r="M715" s="6">
        <v>15</v>
      </c>
    </row>
    <row r="716" spans="1:13" x14ac:dyDescent="0.25">
      <c r="A716" s="2" t="s">
        <v>1277</v>
      </c>
      <c r="B716" s="2" t="s">
        <v>2047</v>
      </c>
      <c r="C716" s="2" t="s">
        <v>1479</v>
      </c>
      <c r="D716" s="2" t="s">
        <v>1460</v>
      </c>
      <c r="E716" s="2" t="s">
        <v>1913</v>
      </c>
      <c r="F716" s="2" t="s">
        <v>2048</v>
      </c>
      <c r="G716" s="2" t="s">
        <v>1567</v>
      </c>
      <c r="H716" s="2" t="s">
        <v>1525</v>
      </c>
      <c r="I716" s="2">
        <v>6406.65</v>
      </c>
      <c r="J716" s="2" t="s">
        <v>1465</v>
      </c>
      <c r="K716" t="str">
        <f>CONCATENATE(E716," ",F716," Akrapovic"," ",C716)</f>
        <v>Porsche Cayenne S / Coupé (536) - OPF/GPF Akrapovic Evolution Line (Titanium)</v>
      </c>
      <c r="L716" s="4">
        <f t="shared" si="11"/>
        <v>5125.32</v>
      </c>
      <c r="M716" s="6">
        <v>15</v>
      </c>
    </row>
    <row r="717" spans="1:13" x14ac:dyDescent="0.25">
      <c r="A717" s="2" t="s">
        <v>1251</v>
      </c>
      <c r="B717" s="2" t="s">
        <v>2036</v>
      </c>
      <c r="C717" s="2" t="s">
        <v>1469</v>
      </c>
      <c r="D717" s="2" t="s">
        <v>1460</v>
      </c>
      <c r="E717" s="2" t="s">
        <v>1913</v>
      </c>
      <c r="F717" s="2" t="s">
        <v>2048</v>
      </c>
      <c r="G717" s="2" t="s">
        <v>1567</v>
      </c>
      <c r="H717" s="2" t="s">
        <v>1525</v>
      </c>
      <c r="I717" s="2">
        <v>1565.27</v>
      </c>
      <c r="J717" s="2" t="s">
        <v>1465</v>
      </c>
      <c r="K717" t="str">
        <f>CONCATENATE(E717," ",F717," Akrapovic"," ",C717)</f>
        <v>Porsche Cayenne S / Coupé (536) - OPF/GPF Akrapovic Tail pipe set (Titanium)</v>
      </c>
      <c r="L717" s="4">
        <f t="shared" si="11"/>
        <v>1252.2159999999999</v>
      </c>
      <c r="M717" s="6">
        <v>15</v>
      </c>
    </row>
    <row r="718" spans="1:13" x14ac:dyDescent="0.25">
      <c r="A718" s="2" t="s">
        <v>1248</v>
      </c>
      <c r="B718" s="2" t="s">
        <v>2035</v>
      </c>
      <c r="C718" s="2" t="s">
        <v>1467</v>
      </c>
      <c r="D718" s="2" t="s">
        <v>1460</v>
      </c>
      <c r="E718" s="2" t="s">
        <v>1913</v>
      </c>
      <c r="F718" s="2" t="s">
        <v>2048</v>
      </c>
      <c r="G718" s="2" t="s">
        <v>1567</v>
      </c>
      <c r="H718" s="2" t="s">
        <v>1525</v>
      </c>
      <c r="I718" s="2">
        <v>1565.27</v>
      </c>
      <c r="J718" s="2" t="s">
        <v>1465</v>
      </c>
      <c r="K718" t="str">
        <f>CONCATENATE(E718," ",F718," Akrapovic"," ",C718)</f>
        <v>Porsche Cayenne S / Coupé (536) - OPF/GPF Akrapovic Tail pipe set (Carbon)</v>
      </c>
      <c r="L718" s="4">
        <f t="shared" si="11"/>
        <v>1252.2159999999999</v>
      </c>
      <c r="M718" s="6">
        <v>15</v>
      </c>
    </row>
    <row r="719" spans="1:13" x14ac:dyDescent="0.25">
      <c r="A719" s="2" t="s">
        <v>1245</v>
      </c>
      <c r="B719" s="2" t="s">
        <v>2034</v>
      </c>
      <c r="C719" s="2" t="s">
        <v>1471</v>
      </c>
      <c r="D719" s="2" t="s">
        <v>1460</v>
      </c>
      <c r="E719" s="2" t="s">
        <v>1913</v>
      </c>
      <c r="F719" s="2" t="s">
        <v>2048</v>
      </c>
      <c r="G719" s="2" t="s">
        <v>1567</v>
      </c>
      <c r="H719" s="2" t="s">
        <v>1525</v>
      </c>
      <c r="I719" s="2">
        <v>381.95</v>
      </c>
      <c r="J719" s="2" t="s">
        <v>1465</v>
      </c>
      <c r="K719" t="str">
        <f>CONCATENATE(E719," ",F719," Akrapovic"," ",C719)</f>
        <v>Porsche Cayenne S / Coupé (536) - OPF/GPF Akrapovic Akrapovič Sound Kit</v>
      </c>
      <c r="L719" s="4">
        <f t="shared" si="11"/>
        <v>305.56</v>
      </c>
      <c r="M719" s="6">
        <v>15</v>
      </c>
    </row>
    <row r="720" spans="1:13" x14ac:dyDescent="0.25">
      <c r="A720" s="2" t="s">
        <v>1284</v>
      </c>
      <c r="B720" s="2" t="s">
        <v>2049</v>
      </c>
      <c r="C720" s="2" t="s">
        <v>2050</v>
      </c>
      <c r="D720" s="2" t="s">
        <v>1460</v>
      </c>
      <c r="E720" s="2" t="s">
        <v>1913</v>
      </c>
      <c r="F720" s="2" t="s">
        <v>2051</v>
      </c>
      <c r="G720" s="2" t="s">
        <v>1797</v>
      </c>
      <c r="H720" s="2" t="s">
        <v>1515</v>
      </c>
      <c r="I720" s="2">
        <v>724.67</v>
      </c>
      <c r="J720" s="2" t="s">
        <v>1465</v>
      </c>
      <c r="K720" t="str">
        <f>CONCATENATE(E720," ",F720," Akrapovic"," ",C720)</f>
        <v>Porsche Cayenne S / GTS (958) Akrapovic Link pipe S Version (Titanium)</v>
      </c>
      <c r="L720" s="4">
        <f t="shared" si="11"/>
        <v>579.73599999999999</v>
      </c>
      <c r="M720" s="6">
        <v>15</v>
      </c>
    </row>
    <row r="721" spans="1:13" x14ac:dyDescent="0.25">
      <c r="A721" s="2" t="s">
        <v>1284</v>
      </c>
      <c r="B721" s="2" t="s">
        <v>2049</v>
      </c>
      <c r="C721" s="2" t="s">
        <v>2050</v>
      </c>
      <c r="D721" s="2" t="s">
        <v>1460</v>
      </c>
      <c r="E721" s="2" t="s">
        <v>1913</v>
      </c>
      <c r="F721" s="2" t="s">
        <v>2052</v>
      </c>
      <c r="G721" s="2" t="s">
        <v>1797</v>
      </c>
      <c r="H721" s="2" t="s">
        <v>1550</v>
      </c>
      <c r="I721" s="2">
        <v>724.67</v>
      </c>
      <c r="J721" s="2" t="s">
        <v>1465</v>
      </c>
      <c r="K721" t="str">
        <f>CONCATENATE(E721," ",F721," Akrapovic"," ",C721)</f>
        <v>Porsche Cayenne S Hybrid (958) Akrapovic Link pipe S Version (Titanium)</v>
      </c>
      <c r="L721" s="4">
        <f t="shared" si="11"/>
        <v>579.73599999999999</v>
      </c>
      <c r="M721" s="6">
        <v>15</v>
      </c>
    </row>
    <row r="722" spans="1:13" x14ac:dyDescent="0.25">
      <c r="A722" s="2" t="s">
        <v>1287</v>
      </c>
      <c r="B722" s="2" t="s">
        <v>2053</v>
      </c>
      <c r="C722" s="2" t="s">
        <v>1471</v>
      </c>
      <c r="D722" s="2" t="s">
        <v>1460</v>
      </c>
      <c r="E722" s="2" t="s">
        <v>1913</v>
      </c>
      <c r="F722" s="2" t="s">
        <v>2052</v>
      </c>
      <c r="G722" s="2" t="s">
        <v>1797</v>
      </c>
      <c r="H722" s="2" t="s">
        <v>1550</v>
      </c>
      <c r="I722" s="2">
        <v>1129.29</v>
      </c>
      <c r="J722" s="2" t="s">
        <v>1465</v>
      </c>
      <c r="K722" t="str">
        <f>CONCATENATE(E722," ",F722," Akrapovic"," ",C722)</f>
        <v>Porsche Cayenne S Hybrid (958) Akrapovic Akrapovič Sound Kit</v>
      </c>
      <c r="L722" s="4">
        <f t="shared" si="11"/>
        <v>903.43200000000002</v>
      </c>
      <c r="M722" s="6">
        <v>15</v>
      </c>
    </row>
    <row r="723" spans="1:13" x14ac:dyDescent="0.25">
      <c r="A723" s="2" t="s">
        <v>1289</v>
      </c>
      <c r="B723" s="2" t="s">
        <v>2054</v>
      </c>
      <c r="C723" s="2" t="s">
        <v>1471</v>
      </c>
      <c r="D723" s="2" t="s">
        <v>1460</v>
      </c>
      <c r="E723" s="2" t="s">
        <v>1913</v>
      </c>
      <c r="F723" s="2" t="s">
        <v>2055</v>
      </c>
      <c r="G723" s="2" t="s">
        <v>1499</v>
      </c>
      <c r="H723" s="2" t="s">
        <v>1464</v>
      </c>
      <c r="I723" s="2">
        <v>1181.83</v>
      </c>
      <c r="J723" s="2" t="s">
        <v>1465</v>
      </c>
      <c r="K723" t="str">
        <f>CONCATENATE(E723," ",F723," Akrapovic"," ",C723)</f>
        <v>Porsche Cayenne Turbo (958 FL) Akrapovic Akrapovič Sound Kit</v>
      </c>
      <c r="L723" s="4">
        <f t="shared" si="11"/>
        <v>945.46399999999994</v>
      </c>
      <c r="M723" s="6">
        <v>15</v>
      </c>
    </row>
    <row r="724" spans="1:13" x14ac:dyDescent="0.25">
      <c r="A724" s="2" t="s">
        <v>1271</v>
      </c>
      <c r="B724" s="2" t="s">
        <v>2044</v>
      </c>
      <c r="C724" s="2" t="s">
        <v>1489</v>
      </c>
      <c r="D724" s="2" t="s">
        <v>1460</v>
      </c>
      <c r="E724" s="2" t="s">
        <v>1913</v>
      </c>
      <c r="F724" s="2" t="s">
        <v>2055</v>
      </c>
      <c r="G724" s="2" t="s">
        <v>1499</v>
      </c>
      <c r="H724" s="2" t="s">
        <v>1464</v>
      </c>
      <c r="I724" s="2">
        <v>1688.79</v>
      </c>
      <c r="J724" s="2" t="s">
        <v>1465</v>
      </c>
      <c r="K724" t="str">
        <f>CONCATENATE(E724," ",F724," Akrapovic"," ",C724)</f>
        <v>Porsche Cayenne Turbo (958 FL) Akrapovic Evolution Link Pipe Set (Titanium)</v>
      </c>
      <c r="L724" s="4">
        <f t="shared" si="11"/>
        <v>1351.0319999999999</v>
      </c>
      <c r="M724" s="6">
        <v>15</v>
      </c>
    </row>
    <row r="725" spans="1:13" x14ac:dyDescent="0.25">
      <c r="A725" s="2" t="s">
        <v>1287</v>
      </c>
      <c r="B725" s="2" t="s">
        <v>2053</v>
      </c>
      <c r="C725" s="2" t="s">
        <v>1471</v>
      </c>
      <c r="D725" s="2" t="s">
        <v>1460</v>
      </c>
      <c r="E725" s="2" t="s">
        <v>1913</v>
      </c>
      <c r="F725" s="2" t="s">
        <v>2056</v>
      </c>
      <c r="G725" s="2" t="s">
        <v>1797</v>
      </c>
      <c r="H725" s="2" t="s">
        <v>1515</v>
      </c>
      <c r="I725" s="2">
        <v>1129.29</v>
      </c>
      <c r="J725" s="2" t="s">
        <v>1465</v>
      </c>
      <c r="K725" t="str">
        <f>CONCATENATE(E725," ",F725," Akrapovic"," ",C725)</f>
        <v>Porsche Cayenne Turbo (958) Akrapovic Akrapovič Sound Kit</v>
      </c>
      <c r="L725" s="4">
        <f t="shared" si="11"/>
        <v>903.43200000000002</v>
      </c>
      <c r="M725" s="6">
        <v>15</v>
      </c>
    </row>
    <row r="726" spans="1:13" x14ac:dyDescent="0.25">
      <c r="A726" s="2" t="s">
        <v>1245</v>
      </c>
      <c r="B726" s="2" t="s">
        <v>2034</v>
      </c>
      <c r="C726" s="2" t="s">
        <v>1471</v>
      </c>
      <c r="D726" s="2" t="s">
        <v>1460</v>
      </c>
      <c r="E726" s="2" t="s">
        <v>1913</v>
      </c>
      <c r="F726" s="2" t="s">
        <v>2057</v>
      </c>
      <c r="G726" s="2" t="s">
        <v>1474</v>
      </c>
      <c r="H726" s="2" t="s">
        <v>1505</v>
      </c>
      <c r="I726" s="2">
        <v>381.95</v>
      </c>
      <c r="J726" s="2" t="s">
        <v>1465</v>
      </c>
      <c r="K726" t="str">
        <f>CONCATENATE(E726," ",F726," Akrapovic"," ",C726)</f>
        <v>Porsche Cayenne Turbo / Coupé / GTS (536) Akrapovic Akrapovič Sound Kit</v>
      </c>
      <c r="L726" s="4">
        <f t="shared" si="11"/>
        <v>305.56</v>
      </c>
      <c r="M726" s="6">
        <v>15</v>
      </c>
    </row>
    <row r="727" spans="1:13" x14ac:dyDescent="0.25">
      <c r="A727" s="2" t="s">
        <v>1248</v>
      </c>
      <c r="B727" s="2" t="s">
        <v>2035</v>
      </c>
      <c r="C727" s="2" t="s">
        <v>1467</v>
      </c>
      <c r="D727" s="2" t="s">
        <v>1460</v>
      </c>
      <c r="E727" s="2" t="s">
        <v>1913</v>
      </c>
      <c r="F727" s="2" t="s">
        <v>2057</v>
      </c>
      <c r="G727" s="2" t="s">
        <v>1474</v>
      </c>
      <c r="H727" s="2" t="s">
        <v>1505</v>
      </c>
      <c r="I727" s="2">
        <v>1565.27</v>
      </c>
      <c r="J727" s="2" t="s">
        <v>1465</v>
      </c>
      <c r="K727" t="str">
        <f>CONCATENATE(E727," ",F727," Akrapovic"," ",C727)</f>
        <v>Porsche Cayenne Turbo / Coupé / GTS (536) Akrapovic Tail pipe set (Carbon)</v>
      </c>
      <c r="L727" s="4">
        <f t="shared" si="11"/>
        <v>1252.2159999999999</v>
      </c>
      <c r="M727" s="6">
        <v>15</v>
      </c>
    </row>
    <row r="728" spans="1:13" x14ac:dyDescent="0.25">
      <c r="A728" s="2" t="s">
        <v>1251</v>
      </c>
      <c r="B728" s="2" t="s">
        <v>2036</v>
      </c>
      <c r="C728" s="2" t="s">
        <v>1469</v>
      </c>
      <c r="D728" s="2" t="s">
        <v>1460</v>
      </c>
      <c r="E728" s="2" t="s">
        <v>1913</v>
      </c>
      <c r="F728" s="2" t="s">
        <v>2057</v>
      </c>
      <c r="G728" s="2" t="s">
        <v>1474</v>
      </c>
      <c r="H728" s="2" t="s">
        <v>1505</v>
      </c>
      <c r="I728" s="2">
        <v>1565.27</v>
      </c>
      <c r="J728" s="2" t="s">
        <v>1465</v>
      </c>
      <c r="K728" t="str">
        <f>CONCATENATE(E728," ",F728," Akrapovic"," ",C728)</f>
        <v>Porsche Cayenne Turbo / Coupé / GTS (536) Akrapovic Tail pipe set (Titanium)</v>
      </c>
      <c r="L728" s="4">
        <f t="shared" si="11"/>
        <v>1252.2159999999999</v>
      </c>
      <c r="M728" s="6">
        <v>15</v>
      </c>
    </row>
    <row r="729" spans="1:13" x14ac:dyDescent="0.25">
      <c r="A729" s="2" t="s">
        <v>1298</v>
      </c>
      <c r="B729" s="2" t="s">
        <v>2058</v>
      </c>
      <c r="C729" s="2" t="s">
        <v>1479</v>
      </c>
      <c r="D729" s="2" t="s">
        <v>1460</v>
      </c>
      <c r="E729" s="2" t="s">
        <v>1913</v>
      </c>
      <c r="F729" s="2" t="s">
        <v>2057</v>
      </c>
      <c r="G729" s="2" t="s">
        <v>1474</v>
      </c>
      <c r="H729" s="2" t="s">
        <v>1505</v>
      </c>
      <c r="I729" s="2">
        <v>6054.77</v>
      </c>
      <c r="J729" s="2" t="s">
        <v>1465</v>
      </c>
      <c r="K729" t="str">
        <f>CONCATENATE(E729," ",F729," Akrapovic"," ",C729)</f>
        <v>Porsche Cayenne Turbo / Coupé / GTS (536) Akrapovic Evolution Line (Titanium)</v>
      </c>
      <c r="L729" s="4">
        <f t="shared" si="11"/>
        <v>4843.8160000000007</v>
      </c>
      <c r="M729" s="6">
        <v>15</v>
      </c>
    </row>
    <row r="730" spans="1:13" x14ac:dyDescent="0.25">
      <c r="A730" s="2" t="s">
        <v>1298</v>
      </c>
      <c r="B730" s="2" t="s">
        <v>2058</v>
      </c>
      <c r="C730" s="2" t="s">
        <v>1479</v>
      </c>
      <c r="D730" s="2" t="s">
        <v>1460</v>
      </c>
      <c r="E730" s="2" t="s">
        <v>1913</v>
      </c>
      <c r="F730" s="2" t="s">
        <v>2059</v>
      </c>
      <c r="G730" s="2" t="s">
        <v>1567</v>
      </c>
      <c r="H730" s="2" t="s">
        <v>1525</v>
      </c>
      <c r="I730" s="2">
        <v>6054.77</v>
      </c>
      <c r="J730" s="2" t="s">
        <v>1465</v>
      </c>
      <c r="K730" t="str">
        <f>CONCATENATE(E730," ",F730," Akrapovic"," ",C730)</f>
        <v>Porsche Cayenne Turbo / Coupé / GTS (536) - OPF/GPF Akrapovic Evolution Line (Titanium)</v>
      </c>
      <c r="L730" s="4">
        <f t="shared" si="11"/>
        <v>4843.8160000000007</v>
      </c>
      <c r="M730" s="6">
        <v>15</v>
      </c>
    </row>
    <row r="731" spans="1:13" x14ac:dyDescent="0.25">
      <c r="A731" s="2" t="s">
        <v>1251</v>
      </c>
      <c r="B731" s="2" t="s">
        <v>2036</v>
      </c>
      <c r="C731" s="2" t="s">
        <v>1469</v>
      </c>
      <c r="D731" s="2" t="s">
        <v>1460</v>
      </c>
      <c r="E731" s="2" t="s">
        <v>1913</v>
      </c>
      <c r="F731" s="2" t="s">
        <v>2059</v>
      </c>
      <c r="G731" s="2" t="s">
        <v>1567</v>
      </c>
      <c r="H731" s="2" t="s">
        <v>1525</v>
      </c>
      <c r="I731" s="2">
        <v>1565.27</v>
      </c>
      <c r="J731" s="2" t="s">
        <v>1465</v>
      </c>
      <c r="K731" t="str">
        <f>CONCATENATE(E731," ",F731," Akrapovic"," ",C731)</f>
        <v>Porsche Cayenne Turbo / Coupé / GTS (536) - OPF/GPF Akrapovic Tail pipe set (Titanium)</v>
      </c>
      <c r="L731" s="4">
        <f t="shared" si="11"/>
        <v>1252.2159999999999</v>
      </c>
      <c r="M731" s="6">
        <v>15</v>
      </c>
    </row>
    <row r="732" spans="1:13" x14ac:dyDescent="0.25">
      <c r="A732" s="2" t="s">
        <v>1248</v>
      </c>
      <c r="B732" s="2" t="s">
        <v>2035</v>
      </c>
      <c r="C732" s="2" t="s">
        <v>1467</v>
      </c>
      <c r="D732" s="2" t="s">
        <v>1460</v>
      </c>
      <c r="E732" s="2" t="s">
        <v>1913</v>
      </c>
      <c r="F732" s="2" t="s">
        <v>2059</v>
      </c>
      <c r="G732" s="2" t="s">
        <v>1567</v>
      </c>
      <c r="H732" s="2" t="s">
        <v>1525</v>
      </c>
      <c r="I732" s="2">
        <v>1565.27</v>
      </c>
      <c r="J732" s="2" t="s">
        <v>1465</v>
      </c>
      <c r="K732" t="str">
        <f>CONCATENATE(E732," ",F732," Akrapovic"," ",C732)</f>
        <v>Porsche Cayenne Turbo / Coupé / GTS (536) - OPF/GPF Akrapovic Tail pipe set (Carbon)</v>
      </c>
      <c r="L732" s="4">
        <f t="shared" si="11"/>
        <v>1252.2159999999999</v>
      </c>
      <c r="M732" s="6">
        <v>15</v>
      </c>
    </row>
    <row r="733" spans="1:13" x14ac:dyDescent="0.25">
      <c r="A733" s="2" t="s">
        <v>1245</v>
      </c>
      <c r="B733" s="2" t="s">
        <v>2034</v>
      </c>
      <c r="C733" s="2" t="s">
        <v>1471</v>
      </c>
      <c r="D733" s="2" t="s">
        <v>1460</v>
      </c>
      <c r="E733" s="2" t="s">
        <v>1913</v>
      </c>
      <c r="F733" s="2" t="s">
        <v>2059</v>
      </c>
      <c r="G733" s="2" t="s">
        <v>1567</v>
      </c>
      <c r="H733" s="2" t="s">
        <v>1525</v>
      </c>
      <c r="I733" s="2">
        <v>381.95</v>
      </c>
      <c r="J733" s="2" t="s">
        <v>1465</v>
      </c>
      <c r="K733" t="str">
        <f>CONCATENATE(E733," ",F733," Akrapovic"," ",C733)</f>
        <v>Porsche Cayenne Turbo / Coupé / GTS (536) - OPF/GPF Akrapovic Akrapovič Sound Kit</v>
      </c>
      <c r="L733" s="4">
        <f t="shared" si="11"/>
        <v>305.56</v>
      </c>
      <c r="M733" s="6">
        <v>15</v>
      </c>
    </row>
    <row r="734" spans="1:13" x14ac:dyDescent="0.25">
      <c r="A734" s="2" t="s">
        <v>1287</v>
      </c>
      <c r="B734" s="2" t="s">
        <v>2053</v>
      </c>
      <c r="C734" s="2" t="s">
        <v>1471</v>
      </c>
      <c r="D734" s="2" t="s">
        <v>1460</v>
      </c>
      <c r="E734" s="2" t="s">
        <v>1913</v>
      </c>
      <c r="F734" s="2" t="s">
        <v>2060</v>
      </c>
      <c r="G734" s="2" t="s">
        <v>1550</v>
      </c>
      <c r="H734" s="2" t="s">
        <v>1515</v>
      </c>
      <c r="I734" s="2">
        <v>1129.29</v>
      </c>
      <c r="J734" s="2" t="s">
        <v>1465</v>
      </c>
      <c r="K734" t="str">
        <f>CONCATENATE(E734," ",F734," Akrapovic"," ",C734)</f>
        <v>Porsche Cayenne Turbo S (958) Akrapovic Akrapovič Sound Kit</v>
      </c>
      <c r="L734" s="4">
        <f t="shared" si="11"/>
        <v>903.43200000000002</v>
      </c>
      <c r="M734" s="6">
        <v>15</v>
      </c>
    </row>
    <row r="735" spans="1:13" x14ac:dyDescent="0.25">
      <c r="A735" s="2" t="s">
        <v>1245</v>
      </c>
      <c r="B735" s="2" t="s">
        <v>2034</v>
      </c>
      <c r="C735" s="2" t="s">
        <v>1471</v>
      </c>
      <c r="D735" s="2" t="s">
        <v>1460</v>
      </c>
      <c r="E735" s="2" t="s">
        <v>1913</v>
      </c>
      <c r="F735" s="2" t="s">
        <v>2061</v>
      </c>
      <c r="G735" s="2" t="s">
        <v>1567</v>
      </c>
      <c r="H735" s="2" t="s">
        <v>1505</v>
      </c>
      <c r="I735" s="2">
        <v>381.95</v>
      </c>
      <c r="J735" s="2" t="s">
        <v>1465</v>
      </c>
      <c r="K735" t="str">
        <f>CONCATENATE(E735," ",F735," Akrapovic"," ",C735)</f>
        <v>Porsche Cayenne Turbo S-E-Hybrid / Coupé (536) Akrapovic Akrapovič Sound Kit</v>
      </c>
      <c r="L735" s="4">
        <f t="shared" si="11"/>
        <v>305.56</v>
      </c>
      <c r="M735" s="6">
        <v>15</v>
      </c>
    </row>
    <row r="736" spans="1:13" x14ac:dyDescent="0.25">
      <c r="A736" s="2" t="s">
        <v>1248</v>
      </c>
      <c r="B736" s="2" t="s">
        <v>2035</v>
      </c>
      <c r="C736" s="2" t="s">
        <v>1467</v>
      </c>
      <c r="D736" s="2" t="s">
        <v>1460</v>
      </c>
      <c r="E736" s="2" t="s">
        <v>1913</v>
      </c>
      <c r="F736" s="2" t="s">
        <v>2061</v>
      </c>
      <c r="G736" s="2" t="s">
        <v>1567</v>
      </c>
      <c r="H736" s="2" t="s">
        <v>1505</v>
      </c>
      <c r="I736" s="2">
        <v>1565.27</v>
      </c>
      <c r="J736" s="2" t="s">
        <v>1465</v>
      </c>
      <c r="K736" t="str">
        <f>CONCATENATE(E736," ",F736," Akrapovic"," ",C736)</f>
        <v>Porsche Cayenne Turbo S-E-Hybrid / Coupé (536) Akrapovic Tail pipe set (Carbon)</v>
      </c>
      <c r="L736" s="4">
        <f t="shared" si="11"/>
        <v>1252.2159999999999</v>
      </c>
      <c r="M736" s="6">
        <v>15</v>
      </c>
    </row>
    <row r="737" spans="1:13" x14ac:dyDescent="0.25">
      <c r="A737" s="2" t="s">
        <v>1251</v>
      </c>
      <c r="B737" s="2" t="s">
        <v>2036</v>
      </c>
      <c r="C737" s="2" t="s">
        <v>1469</v>
      </c>
      <c r="D737" s="2" t="s">
        <v>1460</v>
      </c>
      <c r="E737" s="2" t="s">
        <v>1913</v>
      </c>
      <c r="F737" s="2" t="s">
        <v>2061</v>
      </c>
      <c r="G737" s="2" t="s">
        <v>1567</v>
      </c>
      <c r="H737" s="2" t="s">
        <v>1505</v>
      </c>
      <c r="I737" s="2">
        <v>1565.27</v>
      </c>
      <c r="J737" s="2" t="s">
        <v>1465</v>
      </c>
      <c r="K737" t="str">
        <f>CONCATENATE(E737," ",F737," Akrapovic"," ",C737)</f>
        <v>Porsche Cayenne Turbo S-E-Hybrid / Coupé (536) Akrapovic Tail pipe set (Titanium)</v>
      </c>
      <c r="L737" s="4">
        <f t="shared" si="11"/>
        <v>1252.2159999999999</v>
      </c>
      <c r="M737" s="6">
        <v>15</v>
      </c>
    </row>
    <row r="738" spans="1:13" x14ac:dyDescent="0.25">
      <c r="A738" s="2" t="s">
        <v>1298</v>
      </c>
      <c r="B738" s="2" t="s">
        <v>2058</v>
      </c>
      <c r="C738" s="2" t="s">
        <v>1479</v>
      </c>
      <c r="D738" s="2" t="s">
        <v>1460</v>
      </c>
      <c r="E738" s="2" t="s">
        <v>1913</v>
      </c>
      <c r="F738" s="2" t="s">
        <v>2061</v>
      </c>
      <c r="G738" s="2" t="s">
        <v>1567</v>
      </c>
      <c r="H738" s="2" t="s">
        <v>1505</v>
      </c>
      <c r="I738" s="2">
        <v>6054.77</v>
      </c>
      <c r="J738" s="2" t="s">
        <v>1465</v>
      </c>
      <c r="K738" t="str">
        <f>CONCATENATE(E738," ",F738," Akrapovic"," ",C738)</f>
        <v>Porsche Cayenne Turbo S-E-Hybrid / Coupé (536) Akrapovic Evolution Line (Titanium)</v>
      </c>
      <c r="L738" s="4">
        <f t="shared" si="11"/>
        <v>4843.8160000000007</v>
      </c>
      <c r="M738" s="6">
        <v>15</v>
      </c>
    </row>
    <row r="739" spans="1:13" x14ac:dyDescent="0.25">
      <c r="A739" s="2" t="s">
        <v>1298</v>
      </c>
      <c r="B739" s="2" t="s">
        <v>2058</v>
      </c>
      <c r="C739" s="2" t="s">
        <v>1479</v>
      </c>
      <c r="D739" s="2" t="s">
        <v>1460</v>
      </c>
      <c r="E739" s="2" t="s">
        <v>1913</v>
      </c>
      <c r="F739" s="2" t="s">
        <v>2062</v>
      </c>
      <c r="G739" s="2" t="s">
        <v>1567</v>
      </c>
      <c r="H739" s="2" t="s">
        <v>1525</v>
      </c>
      <c r="I739" s="2">
        <v>6054.77</v>
      </c>
      <c r="J739" s="2" t="s">
        <v>1465</v>
      </c>
      <c r="K739" t="str">
        <f>CONCATENATE(E739," ",F739," Akrapovic"," ",C739)</f>
        <v>Porsche Cayenne Turbo S-E-Hybrid / Coupé (536) - OPF/GPF Akrapovic Evolution Line (Titanium)</v>
      </c>
      <c r="L739" s="4">
        <f t="shared" si="11"/>
        <v>4843.8160000000007</v>
      </c>
      <c r="M739" s="6">
        <v>15</v>
      </c>
    </row>
    <row r="740" spans="1:13" x14ac:dyDescent="0.25">
      <c r="A740" s="2" t="s">
        <v>1251</v>
      </c>
      <c r="B740" s="2" t="s">
        <v>2036</v>
      </c>
      <c r="C740" s="2" t="s">
        <v>1469</v>
      </c>
      <c r="D740" s="2" t="s">
        <v>1460</v>
      </c>
      <c r="E740" s="2" t="s">
        <v>1913</v>
      </c>
      <c r="F740" s="2" t="s">
        <v>2062</v>
      </c>
      <c r="G740" s="2" t="s">
        <v>1567</v>
      </c>
      <c r="H740" s="2" t="s">
        <v>1525</v>
      </c>
      <c r="I740" s="2">
        <v>1565.27</v>
      </c>
      <c r="J740" s="2" t="s">
        <v>1465</v>
      </c>
      <c r="K740" t="str">
        <f>CONCATENATE(E740," ",F740," Akrapovic"," ",C740)</f>
        <v>Porsche Cayenne Turbo S-E-Hybrid / Coupé (536) - OPF/GPF Akrapovic Tail pipe set (Titanium)</v>
      </c>
      <c r="L740" s="4">
        <f t="shared" si="11"/>
        <v>1252.2159999999999</v>
      </c>
      <c r="M740" s="6">
        <v>15</v>
      </c>
    </row>
    <row r="741" spans="1:13" x14ac:dyDescent="0.25">
      <c r="A741" s="2" t="s">
        <v>1248</v>
      </c>
      <c r="B741" s="2" t="s">
        <v>2035</v>
      </c>
      <c r="C741" s="2" t="s">
        <v>1467</v>
      </c>
      <c r="D741" s="2" t="s">
        <v>1460</v>
      </c>
      <c r="E741" s="2" t="s">
        <v>1913</v>
      </c>
      <c r="F741" s="2" t="s">
        <v>2062</v>
      </c>
      <c r="G741" s="2" t="s">
        <v>1567</v>
      </c>
      <c r="H741" s="2" t="s">
        <v>1525</v>
      </c>
      <c r="I741" s="2">
        <v>1565.27</v>
      </c>
      <c r="J741" s="2" t="s">
        <v>1465</v>
      </c>
      <c r="K741" t="str">
        <f>CONCATENATE(E741," ",F741," Akrapovic"," ",C741)</f>
        <v>Porsche Cayenne Turbo S-E-Hybrid / Coupé (536) - OPF/GPF Akrapovic Tail pipe set (Carbon)</v>
      </c>
      <c r="L741" s="4">
        <f t="shared" si="11"/>
        <v>1252.2159999999999</v>
      </c>
      <c r="M741" s="6">
        <v>15</v>
      </c>
    </row>
    <row r="742" spans="1:13" x14ac:dyDescent="0.25">
      <c r="A742" s="2" t="s">
        <v>1245</v>
      </c>
      <c r="B742" s="2" t="s">
        <v>2034</v>
      </c>
      <c r="C742" s="2" t="s">
        <v>1471</v>
      </c>
      <c r="D742" s="2" t="s">
        <v>1460</v>
      </c>
      <c r="E742" s="2" t="s">
        <v>1913</v>
      </c>
      <c r="F742" s="2" t="s">
        <v>2062</v>
      </c>
      <c r="G742" s="2" t="s">
        <v>1567</v>
      </c>
      <c r="H742" s="2" t="s">
        <v>1525</v>
      </c>
      <c r="I742" s="2">
        <v>381.95</v>
      </c>
      <c r="J742" s="2" t="s">
        <v>1465</v>
      </c>
      <c r="K742" t="str">
        <f>CONCATENATE(E742," ",F742," Akrapovic"," ",C742)</f>
        <v>Porsche Cayenne Turbo S-E-Hybrid / Coupé (536) - OPF/GPF Akrapovic Akrapovič Sound Kit</v>
      </c>
      <c r="L742" s="4">
        <f t="shared" si="11"/>
        <v>305.56</v>
      </c>
      <c r="M742" s="6">
        <v>15</v>
      </c>
    </row>
    <row r="743" spans="1:13" x14ac:dyDescent="0.25">
      <c r="A743" s="2" t="s">
        <v>1234</v>
      </c>
      <c r="B743" s="2" t="s">
        <v>2025</v>
      </c>
      <c r="C743" s="2" t="s">
        <v>1471</v>
      </c>
      <c r="D743" s="2" t="s">
        <v>1460</v>
      </c>
      <c r="E743" s="2" t="s">
        <v>1913</v>
      </c>
      <c r="F743" s="2" t="s">
        <v>2063</v>
      </c>
      <c r="G743" s="2" t="s">
        <v>1550</v>
      </c>
      <c r="H743" s="2" t="s">
        <v>1499</v>
      </c>
      <c r="I743" s="2">
        <v>483.26</v>
      </c>
      <c r="J743" s="2" t="s">
        <v>1465</v>
      </c>
      <c r="K743" t="str">
        <f>CONCATENATE(E743," ",F743," Akrapovic"," ",C743)</f>
        <v>Porsche Cayman (981) Akrapovic Akrapovič Sound Kit</v>
      </c>
      <c r="L743" s="4">
        <f t="shared" si="11"/>
        <v>386.608</v>
      </c>
      <c r="M743" s="6">
        <v>15</v>
      </c>
    </row>
    <row r="744" spans="1:13" x14ac:dyDescent="0.25">
      <c r="A744" s="2" t="s">
        <v>1234</v>
      </c>
      <c r="B744" s="2" t="s">
        <v>2025</v>
      </c>
      <c r="C744" s="2" t="s">
        <v>1471</v>
      </c>
      <c r="D744" s="2" t="s">
        <v>1460</v>
      </c>
      <c r="E744" s="2" t="s">
        <v>1913</v>
      </c>
      <c r="F744" s="2" t="s">
        <v>2064</v>
      </c>
      <c r="G744" s="2" t="s">
        <v>1499</v>
      </c>
      <c r="H744" s="2" t="s">
        <v>1499</v>
      </c>
      <c r="I744" s="2">
        <v>483.26</v>
      </c>
      <c r="J744" s="2" t="s">
        <v>1465</v>
      </c>
      <c r="K744" t="str">
        <f>CONCATENATE(E744," ",F744," Akrapovic"," ",C744)</f>
        <v>Porsche Cayman GTS (981) Akrapovic Akrapovič Sound Kit</v>
      </c>
      <c r="L744" s="4">
        <f t="shared" si="11"/>
        <v>386.608</v>
      </c>
      <c r="M744" s="6">
        <v>15</v>
      </c>
    </row>
    <row r="745" spans="1:13" x14ac:dyDescent="0.25">
      <c r="A745" s="2" t="s">
        <v>1234</v>
      </c>
      <c r="B745" s="2" t="s">
        <v>2025</v>
      </c>
      <c r="C745" s="2" t="s">
        <v>1471</v>
      </c>
      <c r="D745" s="2" t="s">
        <v>1460</v>
      </c>
      <c r="E745" s="2" t="s">
        <v>1913</v>
      </c>
      <c r="F745" s="2" t="s">
        <v>2065</v>
      </c>
      <c r="G745" s="2" t="s">
        <v>1550</v>
      </c>
      <c r="H745" s="2" t="s">
        <v>1499</v>
      </c>
      <c r="I745" s="2">
        <v>483.26</v>
      </c>
      <c r="J745" s="2" t="s">
        <v>1465</v>
      </c>
      <c r="K745" t="str">
        <f>CONCATENATE(E745," ",F745," Akrapovic"," ",C745)</f>
        <v>Porsche Cayman S (981) Akrapovic Akrapovič Sound Kit</v>
      </c>
      <c r="L745" s="4">
        <f t="shared" si="11"/>
        <v>386.608</v>
      </c>
      <c r="M745" s="6">
        <v>15</v>
      </c>
    </row>
    <row r="746" spans="1:13" x14ac:dyDescent="0.25">
      <c r="A746" s="2" t="s">
        <v>1319</v>
      </c>
      <c r="B746" s="2" t="s">
        <v>2066</v>
      </c>
      <c r="C746" s="2" t="s">
        <v>1479</v>
      </c>
      <c r="D746" s="2" t="s">
        <v>1460</v>
      </c>
      <c r="E746" s="2" t="s">
        <v>1913</v>
      </c>
      <c r="F746" s="2" t="s">
        <v>2067</v>
      </c>
      <c r="G746" s="2" t="s">
        <v>1515</v>
      </c>
      <c r="H746" s="2" t="s">
        <v>1474</v>
      </c>
      <c r="I746" s="2">
        <v>6798.33</v>
      </c>
      <c r="J746" s="2" t="s">
        <v>1465</v>
      </c>
      <c r="K746" t="str">
        <f>CONCATENATE(E746," ",F746," Akrapovic"," ",C746)</f>
        <v>Porsche Macan GTS (95B) Akrapovic Evolution Line (Titanium)</v>
      </c>
      <c r="L746" s="4">
        <f t="shared" si="11"/>
        <v>5438.6639999999998</v>
      </c>
      <c r="M746" s="6">
        <v>15</v>
      </c>
    </row>
    <row r="747" spans="1:13" x14ac:dyDescent="0.25">
      <c r="A747" s="2" t="s">
        <v>1322</v>
      </c>
      <c r="B747" s="2" t="s">
        <v>2068</v>
      </c>
      <c r="C747" s="2" t="s">
        <v>1503</v>
      </c>
      <c r="D747" s="2" t="s">
        <v>1460</v>
      </c>
      <c r="E747" s="2" t="s">
        <v>1913</v>
      </c>
      <c r="F747" s="2" t="s">
        <v>2067</v>
      </c>
      <c r="G747" s="2" t="s">
        <v>1515</v>
      </c>
      <c r="H747" s="2" t="s">
        <v>1474</v>
      </c>
      <c r="I747" s="2">
        <v>1829.37</v>
      </c>
      <c r="J747" s="2" t="s">
        <v>1465</v>
      </c>
      <c r="K747" t="str">
        <f>CONCATENATE(E747," ",F747," Akrapovic"," ",C747)</f>
        <v>Porsche Macan GTS (95B) Akrapovic Rear Carbon Fibre Diffuser - High Gloss</v>
      </c>
      <c r="L747" s="4">
        <f t="shared" si="11"/>
        <v>1463.4959999999999</v>
      </c>
      <c r="M747" s="6">
        <v>15</v>
      </c>
    </row>
    <row r="748" spans="1:13" x14ac:dyDescent="0.25">
      <c r="A748" s="2" t="s">
        <v>1322</v>
      </c>
      <c r="B748" s="2" t="s">
        <v>2068</v>
      </c>
      <c r="C748" s="2" t="s">
        <v>1503</v>
      </c>
      <c r="D748" s="2" t="s">
        <v>1460</v>
      </c>
      <c r="E748" s="2" t="s">
        <v>1913</v>
      </c>
      <c r="F748" s="2" t="s">
        <v>2069</v>
      </c>
      <c r="G748" s="2" t="s">
        <v>1515</v>
      </c>
      <c r="H748" s="2" t="s">
        <v>1474</v>
      </c>
      <c r="I748" s="2">
        <v>1829.37</v>
      </c>
      <c r="J748" s="2" t="s">
        <v>1465</v>
      </c>
      <c r="K748" t="str">
        <f>CONCATENATE(E748," ",F748," Akrapovic"," ",C748)</f>
        <v>Porsche Macan S (95B) Akrapovic Rear Carbon Fibre Diffuser - High Gloss</v>
      </c>
      <c r="L748" s="4">
        <f t="shared" si="11"/>
        <v>1463.4959999999999</v>
      </c>
      <c r="M748" s="6">
        <v>15</v>
      </c>
    </row>
    <row r="749" spans="1:13" x14ac:dyDescent="0.25">
      <c r="A749" s="2" t="s">
        <v>1326</v>
      </c>
      <c r="B749" s="2" t="s">
        <v>2070</v>
      </c>
      <c r="C749" s="2" t="s">
        <v>2071</v>
      </c>
      <c r="D749" s="2" t="s">
        <v>1460</v>
      </c>
      <c r="E749" s="2" t="s">
        <v>1913</v>
      </c>
      <c r="F749" s="2" t="s">
        <v>2069</v>
      </c>
      <c r="G749" s="2" t="s">
        <v>1515</v>
      </c>
      <c r="H749" s="2" t="s">
        <v>1474</v>
      </c>
      <c r="I749" s="2">
        <v>420.26</v>
      </c>
      <c r="J749" s="2" t="s">
        <v>1465</v>
      </c>
      <c r="K749" t="str">
        <f>CONCATENATE(E749," ",F749," Akrapovic"," ",C749)</f>
        <v>Porsche Macan S (95B) Akrapovic Fitting kit (for mounting on Macan S / Turbo Non-Sport)</v>
      </c>
      <c r="L749" s="4">
        <f t="shared" si="11"/>
        <v>336.20799999999997</v>
      </c>
      <c r="M749" s="6">
        <v>15</v>
      </c>
    </row>
    <row r="750" spans="1:13" x14ac:dyDescent="0.25">
      <c r="A750" s="2" t="s">
        <v>1319</v>
      </c>
      <c r="B750" s="2" t="s">
        <v>2066</v>
      </c>
      <c r="C750" s="2" t="s">
        <v>1479</v>
      </c>
      <c r="D750" s="2" t="s">
        <v>1460</v>
      </c>
      <c r="E750" s="2" t="s">
        <v>1913</v>
      </c>
      <c r="F750" s="2" t="s">
        <v>2069</v>
      </c>
      <c r="G750" s="2" t="s">
        <v>1515</v>
      </c>
      <c r="H750" s="2" t="s">
        <v>1474</v>
      </c>
      <c r="I750" s="2">
        <v>6798.33</v>
      </c>
      <c r="J750" s="2" t="s">
        <v>1465</v>
      </c>
      <c r="K750" t="str">
        <f>CONCATENATE(E750," ",F750," Akrapovic"," ",C750)</f>
        <v>Porsche Macan S (95B) Akrapovic Evolution Line (Titanium)</v>
      </c>
      <c r="L750" s="4">
        <f t="shared" si="11"/>
        <v>5438.6639999999998</v>
      </c>
      <c r="M750" s="6">
        <v>15</v>
      </c>
    </row>
    <row r="751" spans="1:13" x14ac:dyDescent="0.25">
      <c r="A751" s="2" t="s">
        <v>1322</v>
      </c>
      <c r="B751" s="2" t="s">
        <v>2068</v>
      </c>
      <c r="C751" s="2" t="s">
        <v>1503</v>
      </c>
      <c r="D751" s="2" t="s">
        <v>1460</v>
      </c>
      <c r="E751" s="2" t="s">
        <v>1913</v>
      </c>
      <c r="F751" s="2" t="s">
        <v>2072</v>
      </c>
      <c r="G751" s="2" t="s">
        <v>1515</v>
      </c>
      <c r="H751" s="2" t="s">
        <v>1474</v>
      </c>
      <c r="I751" s="2">
        <v>1829.37</v>
      </c>
      <c r="J751" s="2" t="s">
        <v>1465</v>
      </c>
      <c r="K751" t="str">
        <f>CONCATENATE(E751," ",F751," Akrapovic"," ",C751)</f>
        <v>Porsche Macan Turbo (95B) Akrapovic Rear Carbon Fibre Diffuser - High Gloss</v>
      </c>
      <c r="L751" s="4">
        <f t="shared" si="11"/>
        <v>1463.4959999999999</v>
      </c>
      <c r="M751" s="6">
        <v>15</v>
      </c>
    </row>
    <row r="752" spans="1:13" x14ac:dyDescent="0.25">
      <c r="A752" s="2" t="s">
        <v>1319</v>
      </c>
      <c r="B752" s="2" t="s">
        <v>2066</v>
      </c>
      <c r="C752" s="2" t="s">
        <v>1479</v>
      </c>
      <c r="D752" s="2" t="s">
        <v>1460</v>
      </c>
      <c r="E752" s="2" t="s">
        <v>1913</v>
      </c>
      <c r="F752" s="2" t="s">
        <v>2072</v>
      </c>
      <c r="G752" s="2" t="s">
        <v>1515</v>
      </c>
      <c r="H752" s="2" t="s">
        <v>1474</v>
      </c>
      <c r="I752" s="2">
        <v>6798.33</v>
      </c>
      <c r="J752" s="2" t="s">
        <v>1465</v>
      </c>
      <c r="K752" t="str">
        <f>CONCATENATE(E752," ",F752," Akrapovic"," ",C752)</f>
        <v>Porsche Macan Turbo (95B) Akrapovic Evolution Line (Titanium)</v>
      </c>
      <c r="L752" s="4">
        <f t="shared" si="11"/>
        <v>5438.6639999999998</v>
      </c>
      <c r="M752" s="6">
        <v>15</v>
      </c>
    </row>
    <row r="753" spans="1:13" x14ac:dyDescent="0.25">
      <c r="A753" s="2" t="s">
        <v>1334</v>
      </c>
      <c r="B753" s="2" t="s">
        <v>2073</v>
      </c>
      <c r="C753" s="2" t="s">
        <v>2074</v>
      </c>
      <c r="D753" s="2" t="s">
        <v>1460</v>
      </c>
      <c r="E753" s="2" t="s">
        <v>1913</v>
      </c>
      <c r="F753" s="2" t="s">
        <v>2075</v>
      </c>
      <c r="G753" s="2" t="s">
        <v>1498</v>
      </c>
      <c r="H753" s="2" t="s">
        <v>1550</v>
      </c>
      <c r="I753" s="2">
        <v>174.12</v>
      </c>
      <c r="J753" s="2" t="s">
        <v>1465</v>
      </c>
      <c r="K753" t="str">
        <f>CONCATENATE(E753," ",F753," Akrapovic"," ",C753)</f>
        <v>Porsche Panamera (970) Akrapovic Fitting kit</v>
      </c>
      <c r="L753" s="4">
        <f t="shared" si="11"/>
        <v>139.29599999999999</v>
      </c>
      <c r="M753" s="6">
        <v>15</v>
      </c>
    </row>
    <row r="754" spans="1:13" x14ac:dyDescent="0.25">
      <c r="A754" s="2" t="s">
        <v>1337</v>
      </c>
      <c r="B754" s="2" t="s">
        <v>2076</v>
      </c>
      <c r="C754" s="2" t="s">
        <v>1467</v>
      </c>
      <c r="D754" s="2" t="s">
        <v>1460</v>
      </c>
      <c r="E754" s="2" t="s">
        <v>1913</v>
      </c>
      <c r="F754" s="2" t="s">
        <v>2077</v>
      </c>
      <c r="G754" s="2" t="s">
        <v>1464</v>
      </c>
      <c r="H754" s="2" t="s">
        <v>1477</v>
      </c>
      <c r="I754" s="2">
        <v>1565.27</v>
      </c>
      <c r="J754" s="2" t="s">
        <v>1465</v>
      </c>
      <c r="K754" t="str">
        <f>CONCATENATE(E754," ",F754," Akrapovic"," ",C754)</f>
        <v>Porsche Panamera / 4 / Sport Turismo (971) Akrapovic Tail pipe set (Carbon)</v>
      </c>
      <c r="L754" s="4">
        <f t="shared" si="11"/>
        <v>1252.2159999999999</v>
      </c>
      <c r="M754" s="6">
        <v>15</v>
      </c>
    </row>
    <row r="755" spans="1:13" x14ac:dyDescent="0.25">
      <c r="A755" s="2" t="s">
        <v>1339</v>
      </c>
      <c r="B755" s="2" t="s">
        <v>2078</v>
      </c>
      <c r="C755" s="2" t="s">
        <v>1471</v>
      </c>
      <c r="D755" s="2" t="s">
        <v>1460</v>
      </c>
      <c r="E755" s="2" t="s">
        <v>1913</v>
      </c>
      <c r="F755" s="2" t="s">
        <v>2077</v>
      </c>
      <c r="G755" s="2" t="s">
        <v>1464</v>
      </c>
      <c r="H755" s="2" t="s">
        <v>1477</v>
      </c>
      <c r="I755" s="2">
        <v>381.95</v>
      </c>
      <c r="J755" s="2" t="s">
        <v>1465</v>
      </c>
      <c r="K755" t="str">
        <f>CONCATENATE(E755," ",F755," Akrapovic"," ",C755)</f>
        <v>Porsche Panamera / 4 / Sport Turismo (971) Akrapovic Akrapovič Sound Kit</v>
      </c>
      <c r="L755" s="4">
        <f t="shared" si="11"/>
        <v>305.56</v>
      </c>
      <c r="M755" s="6">
        <v>15</v>
      </c>
    </row>
    <row r="756" spans="1:13" x14ac:dyDescent="0.25">
      <c r="A756" s="2" t="s">
        <v>1341</v>
      </c>
      <c r="B756" s="2" t="s">
        <v>2079</v>
      </c>
      <c r="C756" s="2" t="s">
        <v>1491</v>
      </c>
      <c r="D756" s="2" t="s">
        <v>1460</v>
      </c>
      <c r="E756" s="2" t="s">
        <v>1913</v>
      </c>
      <c r="F756" s="2" t="s">
        <v>2077</v>
      </c>
      <c r="G756" s="2" t="s">
        <v>1464</v>
      </c>
      <c r="H756" s="2" t="s">
        <v>1477</v>
      </c>
      <c r="I756" s="2">
        <v>4186.17</v>
      </c>
      <c r="J756" s="2" t="s">
        <v>1465</v>
      </c>
      <c r="K756" t="str">
        <f>CONCATENATE(E756," ",F756," Akrapovic"," ",C756)</f>
        <v>Porsche Panamera / 4 / Sport Turismo (971) Akrapovic Slip-On Line (Titanium)</v>
      </c>
      <c r="L756" s="4">
        <f t="shared" si="11"/>
        <v>3348.9360000000001</v>
      </c>
      <c r="M756" s="6">
        <v>15</v>
      </c>
    </row>
    <row r="757" spans="1:13" x14ac:dyDescent="0.25">
      <c r="A757" s="2" t="s">
        <v>1344</v>
      </c>
      <c r="B757" s="2" t="s">
        <v>2080</v>
      </c>
      <c r="C757" s="2" t="s">
        <v>1469</v>
      </c>
      <c r="D757" s="2" t="s">
        <v>1460</v>
      </c>
      <c r="E757" s="2" t="s">
        <v>1913</v>
      </c>
      <c r="F757" s="2" t="s">
        <v>2077</v>
      </c>
      <c r="G757" s="2" t="s">
        <v>1464</v>
      </c>
      <c r="H757" s="2" t="s">
        <v>1477</v>
      </c>
      <c r="I757" s="2">
        <v>1565.27</v>
      </c>
      <c r="J757" s="2" t="s">
        <v>1465</v>
      </c>
      <c r="K757" t="str">
        <f>CONCATENATE(E757," ",F757," Akrapovic"," ",C757)</f>
        <v>Porsche Panamera / 4 / Sport Turismo (971) Akrapovic Tail pipe set (Titanium)</v>
      </c>
      <c r="L757" s="4">
        <f t="shared" si="11"/>
        <v>1252.2159999999999</v>
      </c>
      <c r="M757" s="6">
        <v>15</v>
      </c>
    </row>
    <row r="758" spans="1:13" x14ac:dyDescent="0.25">
      <c r="A758" s="2" t="s">
        <v>1334</v>
      </c>
      <c r="B758" s="2" t="s">
        <v>2073</v>
      </c>
      <c r="C758" s="2" t="s">
        <v>2074</v>
      </c>
      <c r="D758" s="2" t="s">
        <v>1460</v>
      </c>
      <c r="E758" s="2" t="s">
        <v>1913</v>
      </c>
      <c r="F758" s="2" t="s">
        <v>2081</v>
      </c>
      <c r="G758" s="2" t="s">
        <v>1498</v>
      </c>
      <c r="H758" s="2" t="s">
        <v>1550</v>
      </c>
      <c r="I758" s="2">
        <v>174.12</v>
      </c>
      <c r="J758" s="2" t="s">
        <v>1465</v>
      </c>
      <c r="K758" t="str">
        <f>CONCATENATE(E758," ",F758," Akrapovic"," ",C758)</f>
        <v>Porsche Panamera 4 (970) Akrapovic Fitting kit</v>
      </c>
      <c r="L758" s="4">
        <f t="shared" si="11"/>
        <v>139.29599999999999</v>
      </c>
      <c r="M758" s="6">
        <v>15</v>
      </c>
    </row>
    <row r="759" spans="1:13" x14ac:dyDescent="0.25">
      <c r="A759" s="2" t="s">
        <v>1344</v>
      </c>
      <c r="B759" s="2" t="s">
        <v>2080</v>
      </c>
      <c r="C759" s="2" t="s">
        <v>1469</v>
      </c>
      <c r="D759" s="2" t="s">
        <v>1460</v>
      </c>
      <c r="E759" s="2" t="s">
        <v>1913</v>
      </c>
      <c r="F759" s="2" t="s">
        <v>2082</v>
      </c>
      <c r="G759" s="2" t="s">
        <v>1464</v>
      </c>
      <c r="H759" s="2" t="s">
        <v>1477</v>
      </c>
      <c r="I759" s="2">
        <v>1565.27</v>
      </c>
      <c r="J759" s="2" t="s">
        <v>1465</v>
      </c>
      <c r="K759" t="str">
        <f>CONCATENATE(E759," ",F759," Akrapovic"," ",C759)</f>
        <v>Porsche Panamera 4 E-Hybrid / Sport Turismo (971) Akrapovic Tail pipe set (Titanium)</v>
      </c>
      <c r="L759" s="4">
        <f t="shared" si="11"/>
        <v>1252.2159999999999</v>
      </c>
      <c r="M759" s="6">
        <v>15</v>
      </c>
    </row>
    <row r="760" spans="1:13" x14ac:dyDescent="0.25">
      <c r="A760" s="2" t="s">
        <v>1339</v>
      </c>
      <c r="B760" s="2" t="s">
        <v>2078</v>
      </c>
      <c r="C760" s="2" t="s">
        <v>1471</v>
      </c>
      <c r="D760" s="2" t="s">
        <v>1460</v>
      </c>
      <c r="E760" s="2" t="s">
        <v>1913</v>
      </c>
      <c r="F760" s="2" t="s">
        <v>2082</v>
      </c>
      <c r="G760" s="2" t="s">
        <v>1464</v>
      </c>
      <c r="H760" s="2" t="s">
        <v>1477</v>
      </c>
      <c r="I760" s="2">
        <v>381.95</v>
      </c>
      <c r="J760" s="2" t="s">
        <v>1465</v>
      </c>
      <c r="K760" t="str">
        <f>CONCATENATE(E760," ",F760," Akrapovic"," ",C760)</f>
        <v>Porsche Panamera 4 E-Hybrid / Sport Turismo (971) Akrapovic Akrapovič Sound Kit</v>
      </c>
      <c r="L760" s="4">
        <f t="shared" si="11"/>
        <v>305.56</v>
      </c>
      <c r="M760" s="6">
        <v>15</v>
      </c>
    </row>
    <row r="761" spans="1:13" x14ac:dyDescent="0.25">
      <c r="A761" s="2" t="s">
        <v>1337</v>
      </c>
      <c r="B761" s="2" t="s">
        <v>2076</v>
      </c>
      <c r="C761" s="2" t="s">
        <v>1467</v>
      </c>
      <c r="D761" s="2" t="s">
        <v>1460</v>
      </c>
      <c r="E761" s="2" t="s">
        <v>1913</v>
      </c>
      <c r="F761" s="2" t="s">
        <v>2082</v>
      </c>
      <c r="G761" s="2" t="s">
        <v>1464</v>
      </c>
      <c r="H761" s="2" t="s">
        <v>1477</v>
      </c>
      <c r="I761" s="2">
        <v>1565.27</v>
      </c>
      <c r="J761" s="2" t="s">
        <v>1465</v>
      </c>
      <c r="K761" t="str">
        <f>CONCATENATE(E761," ",F761," Akrapovic"," ",C761)</f>
        <v>Porsche Panamera 4 E-Hybrid / Sport Turismo (971) Akrapovic Tail pipe set (Carbon)</v>
      </c>
      <c r="L761" s="4">
        <f t="shared" si="11"/>
        <v>1252.2159999999999</v>
      </c>
      <c r="M761" s="6">
        <v>15</v>
      </c>
    </row>
    <row r="762" spans="1:13" x14ac:dyDescent="0.25">
      <c r="A762" s="2" t="s">
        <v>1351</v>
      </c>
      <c r="B762" s="2" t="s">
        <v>2083</v>
      </c>
      <c r="C762" s="2" t="s">
        <v>1491</v>
      </c>
      <c r="D762" s="2" t="s">
        <v>1460</v>
      </c>
      <c r="E762" s="2" t="s">
        <v>1913</v>
      </c>
      <c r="F762" s="2" t="s">
        <v>2082</v>
      </c>
      <c r="G762" s="2" t="s">
        <v>1464</v>
      </c>
      <c r="H762" s="2" t="s">
        <v>1477</v>
      </c>
      <c r="I762" s="2">
        <v>4186.17</v>
      </c>
      <c r="J762" s="2" t="s">
        <v>1465</v>
      </c>
      <c r="K762" t="str">
        <f>CONCATENATE(E762," ",F762," Akrapovic"," ",C762)</f>
        <v>Porsche Panamera 4 E-Hybrid / Sport Turismo (971) Akrapovic Slip-On Line (Titanium)</v>
      </c>
      <c r="L762" s="4">
        <f t="shared" si="11"/>
        <v>3348.9360000000001</v>
      </c>
      <c r="M762" s="6">
        <v>15</v>
      </c>
    </row>
    <row r="763" spans="1:13" x14ac:dyDescent="0.25">
      <c r="A763" s="2" t="s">
        <v>1334</v>
      </c>
      <c r="B763" s="2" t="s">
        <v>2073</v>
      </c>
      <c r="C763" s="2" t="s">
        <v>2074</v>
      </c>
      <c r="D763" s="2" t="s">
        <v>1460</v>
      </c>
      <c r="E763" s="2" t="s">
        <v>1913</v>
      </c>
      <c r="F763" s="2" t="s">
        <v>2084</v>
      </c>
      <c r="G763" s="2" t="s">
        <v>1498</v>
      </c>
      <c r="H763" s="2" t="s">
        <v>1550</v>
      </c>
      <c r="I763" s="2">
        <v>174.12</v>
      </c>
      <c r="J763" s="2" t="s">
        <v>1465</v>
      </c>
      <c r="K763" t="str">
        <f>CONCATENATE(E763," ",F763," Akrapovic"," ",C763)</f>
        <v>Porsche Panamera 4S (970) Akrapovic Fitting kit</v>
      </c>
      <c r="L763" s="4">
        <f t="shared" si="11"/>
        <v>139.29599999999999</v>
      </c>
      <c r="M763" s="6">
        <v>15</v>
      </c>
    </row>
    <row r="764" spans="1:13" x14ac:dyDescent="0.25">
      <c r="A764" s="2" t="s">
        <v>1337</v>
      </c>
      <c r="B764" s="2" t="s">
        <v>2076</v>
      </c>
      <c r="C764" s="2" t="s">
        <v>1467</v>
      </c>
      <c r="D764" s="2" t="s">
        <v>1460</v>
      </c>
      <c r="E764" s="2" t="s">
        <v>1913</v>
      </c>
      <c r="F764" s="2" t="s">
        <v>2085</v>
      </c>
      <c r="G764" s="2" t="s">
        <v>1464</v>
      </c>
      <c r="H764" s="2" t="s">
        <v>1477</v>
      </c>
      <c r="I764" s="2">
        <v>1565.27</v>
      </c>
      <c r="J764" s="2" t="s">
        <v>1465</v>
      </c>
      <c r="K764" t="str">
        <f>CONCATENATE(E764," ",F764," Akrapovic"," ",C764)</f>
        <v>Porsche Panamera 4S / Sport Turismo (971) Akrapovic Tail pipe set (Carbon)</v>
      </c>
      <c r="L764" s="4">
        <f t="shared" si="11"/>
        <v>1252.2159999999999</v>
      </c>
      <c r="M764" s="6">
        <v>15</v>
      </c>
    </row>
    <row r="765" spans="1:13" x14ac:dyDescent="0.25">
      <c r="A765" s="2" t="s">
        <v>1339</v>
      </c>
      <c r="B765" s="2" t="s">
        <v>2078</v>
      </c>
      <c r="C765" s="2" t="s">
        <v>1471</v>
      </c>
      <c r="D765" s="2" t="s">
        <v>1460</v>
      </c>
      <c r="E765" s="2" t="s">
        <v>1913</v>
      </c>
      <c r="F765" s="2" t="s">
        <v>2085</v>
      </c>
      <c r="G765" s="2" t="s">
        <v>1464</v>
      </c>
      <c r="H765" s="2" t="s">
        <v>1477</v>
      </c>
      <c r="I765" s="2">
        <v>381.95</v>
      </c>
      <c r="J765" s="2" t="s">
        <v>1465</v>
      </c>
      <c r="K765" t="str">
        <f>CONCATENATE(E765," ",F765," Akrapovic"," ",C765)</f>
        <v>Porsche Panamera 4S / Sport Turismo (971) Akrapovic Akrapovič Sound Kit</v>
      </c>
      <c r="L765" s="4">
        <f t="shared" si="11"/>
        <v>305.56</v>
      </c>
      <c r="M765" s="6">
        <v>15</v>
      </c>
    </row>
    <row r="766" spans="1:13" x14ac:dyDescent="0.25">
      <c r="A766" s="2" t="s">
        <v>1344</v>
      </c>
      <c r="B766" s="2" t="s">
        <v>2080</v>
      </c>
      <c r="C766" s="2" t="s">
        <v>1469</v>
      </c>
      <c r="D766" s="2" t="s">
        <v>1460</v>
      </c>
      <c r="E766" s="2" t="s">
        <v>1913</v>
      </c>
      <c r="F766" s="2" t="s">
        <v>2085</v>
      </c>
      <c r="G766" s="2" t="s">
        <v>1464</v>
      </c>
      <c r="H766" s="2" t="s">
        <v>1477</v>
      </c>
      <c r="I766" s="2">
        <v>1565.27</v>
      </c>
      <c r="J766" s="2" t="s">
        <v>1465</v>
      </c>
      <c r="K766" t="str">
        <f>CONCATENATE(E766," ",F766," Akrapovic"," ",C766)</f>
        <v>Porsche Panamera 4S / Sport Turismo (971) Akrapovic Tail pipe set (Titanium)</v>
      </c>
      <c r="L766" s="4">
        <f t="shared" si="11"/>
        <v>1252.2159999999999</v>
      </c>
      <c r="M766" s="6">
        <v>15</v>
      </c>
    </row>
    <row r="767" spans="1:13" x14ac:dyDescent="0.25">
      <c r="A767" s="2" t="s">
        <v>1351</v>
      </c>
      <c r="B767" s="2" t="s">
        <v>2083</v>
      </c>
      <c r="C767" s="2" t="s">
        <v>1491</v>
      </c>
      <c r="D767" s="2" t="s">
        <v>1460</v>
      </c>
      <c r="E767" s="2" t="s">
        <v>1913</v>
      </c>
      <c r="F767" s="2" t="s">
        <v>2085</v>
      </c>
      <c r="G767" s="2" t="s">
        <v>1464</v>
      </c>
      <c r="H767" s="2" t="s">
        <v>1477</v>
      </c>
      <c r="I767" s="2">
        <v>4186.17</v>
      </c>
      <c r="J767" s="2" t="s">
        <v>1465</v>
      </c>
      <c r="K767" t="str">
        <f>CONCATENATE(E767," ",F767," Akrapovic"," ",C767)</f>
        <v>Porsche Panamera 4S / Sport Turismo (971) Akrapovic Slip-On Line (Titanium)</v>
      </c>
      <c r="L767" s="4">
        <f t="shared" si="11"/>
        <v>3348.9360000000001</v>
      </c>
      <c r="M767" s="6">
        <v>15</v>
      </c>
    </row>
    <row r="768" spans="1:13" x14ac:dyDescent="0.25">
      <c r="A768" s="2" t="s">
        <v>1334</v>
      </c>
      <c r="B768" s="2" t="s">
        <v>2073</v>
      </c>
      <c r="C768" s="2" t="s">
        <v>2074</v>
      </c>
      <c r="D768" s="2" t="s">
        <v>1460</v>
      </c>
      <c r="E768" s="2" t="s">
        <v>1913</v>
      </c>
      <c r="F768" s="2" t="s">
        <v>2086</v>
      </c>
      <c r="G768" s="2" t="s">
        <v>1547</v>
      </c>
      <c r="H768" s="2" t="s">
        <v>1550</v>
      </c>
      <c r="I768" s="2">
        <v>174.12</v>
      </c>
      <c r="J768" s="2" t="s">
        <v>1465</v>
      </c>
      <c r="K768" t="str">
        <f>CONCATENATE(E768," ",F768," Akrapovic"," ",C768)</f>
        <v>Porsche Panamera GTS (970) Akrapovic Fitting kit</v>
      </c>
      <c r="L768" s="4">
        <f t="shared" si="11"/>
        <v>139.29599999999999</v>
      </c>
      <c r="M768" s="6">
        <v>15</v>
      </c>
    </row>
    <row r="769" spans="1:13" x14ac:dyDescent="0.25">
      <c r="A769" s="2" t="s">
        <v>1344</v>
      </c>
      <c r="B769" s="2" t="s">
        <v>2080</v>
      </c>
      <c r="C769" s="2" t="s">
        <v>1469</v>
      </c>
      <c r="D769" s="2" t="s">
        <v>1460</v>
      </c>
      <c r="E769" s="2" t="s">
        <v>1913</v>
      </c>
      <c r="F769" s="2" t="s">
        <v>2087</v>
      </c>
      <c r="G769" s="2" t="s">
        <v>1567</v>
      </c>
      <c r="H769" s="2" t="s">
        <v>1506</v>
      </c>
      <c r="I769" s="2">
        <v>1565.27</v>
      </c>
      <c r="J769" s="2" t="s">
        <v>1465</v>
      </c>
      <c r="K769" t="str">
        <f>CONCATENATE(E769," ",F769," Akrapovic"," ",C769)</f>
        <v>Porsche Panamera GTS / Sport Turismo (971) Akrapovic Tail pipe set (Titanium)</v>
      </c>
      <c r="L769" s="4">
        <f t="shared" si="11"/>
        <v>1252.2159999999999</v>
      </c>
      <c r="M769" s="6">
        <v>15</v>
      </c>
    </row>
    <row r="770" spans="1:13" x14ac:dyDescent="0.25">
      <c r="A770" s="2" t="s">
        <v>1361</v>
      </c>
      <c r="B770" s="2" t="s">
        <v>2088</v>
      </c>
      <c r="C770" s="2" t="s">
        <v>2089</v>
      </c>
      <c r="D770" s="2" t="s">
        <v>1460</v>
      </c>
      <c r="E770" s="2" t="s">
        <v>1913</v>
      </c>
      <c r="F770" s="2" t="s">
        <v>2087</v>
      </c>
      <c r="G770" s="2" t="s">
        <v>1567</v>
      </c>
      <c r="H770" s="2" t="s">
        <v>1506</v>
      </c>
      <c r="I770" s="2">
        <v>211.29</v>
      </c>
      <c r="J770" s="2" t="s">
        <v>1465</v>
      </c>
      <c r="K770" t="str">
        <f>CONCATENATE(E770," ",F770," Akrapovic"," ",C770)</f>
        <v>Porsche Panamera GTS / Sport Turismo (971) Akrapovic Middle Valve Actuator Kit</v>
      </c>
      <c r="L770" s="4">
        <f t="shared" ref="L770:L816" si="12">I770/1.25</f>
        <v>169.03199999999998</v>
      </c>
      <c r="M770" s="6">
        <v>15</v>
      </c>
    </row>
    <row r="771" spans="1:13" x14ac:dyDescent="0.25">
      <c r="A771" s="2" t="s">
        <v>1364</v>
      </c>
      <c r="B771" s="2" t="s">
        <v>2090</v>
      </c>
      <c r="C771" s="2" t="s">
        <v>1479</v>
      </c>
      <c r="D771" s="2" t="s">
        <v>1460</v>
      </c>
      <c r="E771" s="2" t="s">
        <v>1913</v>
      </c>
      <c r="F771" s="2" t="s">
        <v>2087</v>
      </c>
      <c r="G771" s="2" t="s">
        <v>1567</v>
      </c>
      <c r="H771" s="2" t="s">
        <v>1506</v>
      </c>
      <c r="I771" s="2">
        <v>6321.72</v>
      </c>
      <c r="J771" s="2" t="s">
        <v>1465</v>
      </c>
      <c r="K771" t="str">
        <f>CONCATENATE(E771," ",F771," Akrapovic"," ",C771)</f>
        <v>Porsche Panamera GTS / Sport Turismo (971) Akrapovic Evolution Line (Titanium)</v>
      </c>
      <c r="L771" s="4">
        <f t="shared" si="12"/>
        <v>5057.3760000000002</v>
      </c>
      <c r="M771" s="6">
        <v>15</v>
      </c>
    </row>
    <row r="772" spans="1:13" x14ac:dyDescent="0.25">
      <c r="A772" s="2" t="s">
        <v>1339</v>
      </c>
      <c r="B772" s="2" t="s">
        <v>2078</v>
      </c>
      <c r="C772" s="2" t="s">
        <v>1471</v>
      </c>
      <c r="D772" s="2" t="s">
        <v>1460</v>
      </c>
      <c r="E772" s="2" t="s">
        <v>1913</v>
      </c>
      <c r="F772" s="2" t="s">
        <v>2087</v>
      </c>
      <c r="G772" s="2" t="s">
        <v>1567</v>
      </c>
      <c r="H772" s="2" t="s">
        <v>1506</v>
      </c>
      <c r="I772" s="2">
        <v>381.95</v>
      </c>
      <c r="J772" s="2" t="s">
        <v>1465</v>
      </c>
      <c r="K772" t="str">
        <f>CONCATENATE(E772," ",F772," Akrapovic"," ",C772)</f>
        <v>Porsche Panamera GTS / Sport Turismo (971) Akrapovic Akrapovič Sound Kit</v>
      </c>
      <c r="L772" s="4">
        <f t="shared" si="12"/>
        <v>305.56</v>
      </c>
      <c r="M772" s="6">
        <v>15</v>
      </c>
    </row>
    <row r="773" spans="1:13" x14ac:dyDescent="0.25">
      <c r="A773" s="2" t="s">
        <v>1337</v>
      </c>
      <c r="B773" s="2" t="s">
        <v>2076</v>
      </c>
      <c r="C773" s="2" t="s">
        <v>1467</v>
      </c>
      <c r="D773" s="2" t="s">
        <v>1460</v>
      </c>
      <c r="E773" s="2" t="s">
        <v>1913</v>
      </c>
      <c r="F773" s="2" t="s">
        <v>2087</v>
      </c>
      <c r="G773" s="2" t="s">
        <v>1567</v>
      </c>
      <c r="H773" s="2" t="s">
        <v>1506</v>
      </c>
      <c r="I773" s="2">
        <v>1565.27</v>
      </c>
      <c r="J773" s="2" t="s">
        <v>1465</v>
      </c>
      <c r="K773" t="str">
        <f>CONCATENATE(E773," ",F773," Akrapovic"," ",C773)</f>
        <v>Porsche Panamera GTS / Sport Turismo (971) Akrapovic Tail pipe set (Carbon)</v>
      </c>
      <c r="L773" s="4">
        <f t="shared" si="12"/>
        <v>1252.2159999999999</v>
      </c>
      <c r="M773" s="6">
        <v>15</v>
      </c>
    </row>
    <row r="774" spans="1:13" x14ac:dyDescent="0.25">
      <c r="A774" s="2" t="s">
        <v>1334</v>
      </c>
      <c r="B774" s="2" t="s">
        <v>2073</v>
      </c>
      <c r="C774" s="2" t="s">
        <v>2074</v>
      </c>
      <c r="D774" s="2" t="s">
        <v>1460</v>
      </c>
      <c r="E774" s="2" t="s">
        <v>1913</v>
      </c>
      <c r="F774" s="2" t="s">
        <v>2091</v>
      </c>
      <c r="G774" s="2" t="s">
        <v>1498</v>
      </c>
      <c r="H774" s="2" t="s">
        <v>1550</v>
      </c>
      <c r="I774" s="2">
        <v>174.12</v>
      </c>
      <c r="J774" s="2" t="s">
        <v>1465</v>
      </c>
      <c r="K774" t="str">
        <f>CONCATENATE(E774," ",F774," Akrapovic"," ",C774)</f>
        <v>Porsche Panamera S (970) Akrapovic Fitting kit</v>
      </c>
      <c r="L774" s="4">
        <f t="shared" si="12"/>
        <v>139.29599999999999</v>
      </c>
      <c r="M774" s="6">
        <v>15</v>
      </c>
    </row>
    <row r="775" spans="1:13" x14ac:dyDescent="0.25">
      <c r="A775" s="2" t="s">
        <v>1370</v>
      </c>
      <c r="B775" s="2" t="s">
        <v>2092</v>
      </c>
      <c r="C775" s="2" t="s">
        <v>1471</v>
      </c>
      <c r="D775" s="2" t="s">
        <v>1460</v>
      </c>
      <c r="E775" s="2" t="s">
        <v>1913</v>
      </c>
      <c r="F775" s="2" t="s">
        <v>2093</v>
      </c>
      <c r="G775" s="2" t="s">
        <v>1515</v>
      </c>
      <c r="H775" s="2" t="s">
        <v>1482</v>
      </c>
      <c r="I775" s="2">
        <v>689.1</v>
      </c>
      <c r="J775" s="2" t="s">
        <v>1465</v>
      </c>
      <c r="K775" t="str">
        <f>CONCATENATE(E775," ",F775," Akrapovic"," ",C775)</f>
        <v>Porsche Panamera Turbo (970 FL) Akrapovic Akrapovič Sound Kit</v>
      </c>
      <c r="L775" s="4">
        <f t="shared" si="12"/>
        <v>551.28</v>
      </c>
      <c r="M775" s="6">
        <v>15</v>
      </c>
    </row>
    <row r="776" spans="1:13" x14ac:dyDescent="0.25">
      <c r="A776" s="2" t="s">
        <v>1370</v>
      </c>
      <c r="B776" s="2" t="s">
        <v>2092</v>
      </c>
      <c r="C776" s="2" t="s">
        <v>1471</v>
      </c>
      <c r="D776" s="2" t="s">
        <v>1460</v>
      </c>
      <c r="E776" s="2" t="s">
        <v>1913</v>
      </c>
      <c r="F776" s="2" t="s">
        <v>2094</v>
      </c>
      <c r="G776" s="2" t="s">
        <v>1498</v>
      </c>
      <c r="H776" s="2" t="s">
        <v>1550</v>
      </c>
      <c r="I776" s="2">
        <v>689.1</v>
      </c>
      <c r="J776" s="2" t="s">
        <v>1465</v>
      </c>
      <c r="K776" t="str">
        <f>CONCATENATE(E776," ",F776," Akrapovic"," ",C776)</f>
        <v>Porsche Panamera Turbo (970) Akrapovic Akrapovič Sound Kit</v>
      </c>
      <c r="L776" s="4">
        <f t="shared" si="12"/>
        <v>551.28</v>
      </c>
      <c r="M776" s="6">
        <v>15</v>
      </c>
    </row>
    <row r="777" spans="1:13" x14ac:dyDescent="0.25">
      <c r="A777" s="2" t="s">
        <v>1337</v>
      </c>
      <c r="B777" s="2" t="s">
        <v>2076</v>
      </c>
      <c r="C777" s="2" t="s">
        <v>1467</v>
      </c>
      <c r="D777" s="2" t="s">
        <v>1460</v>
      </c>
      <c r="E777" s="2" t="s">
        <v>1913</v>
      </c>
      <c r="F777" s="2" t="s">
        <v>2095</v>
      </c>
      <c r="G777" s="2" t="s">
        <v>1464</v>
      </c>
      <c r="H777" s="2" t="s">
        <v>1506</v>
      </c>
      <c r="I777" s="2">
        <v>1565.27</v>
      </c>
      <c r="J777" s="2" t="s">
        <v>1465</v>
      </c>
      <c r="K777" t="str">
        <f>CONCATENATE(E777," ",F777," Akrapovic"," ",C777)</f>
        <v>Porsche Panamera Turbo / Sport Turismo (971) Akrapovic Tail pipe set (Carbon)</v>
      </c>
      <c r="L777" s="4">
        <f t="shared" si="12"/>
        <v>1252.2159999999999</v>
      </c>
      <c r="M777" s="6">
        <v>15</v>
      </c>
    </row>
    <row r="778" spans="1:13" x14ac:dyDescent="0.25">
      <c r="A778" s="2" t="s">
        <v>1339</v>
      </c>
      <c r="B778" s="2" t="s">
        <v>2078</v>
      </c>
      <c r="C778" s="2" t="s">
        <v>1471</v>
      </c>
      <c r="D778" s="2" t="s">
        <v>1460</v>
      </c>
      <c r="E778" s="2" t="s">
        <v>1913</v>
      </c>
      <c r="F778" s="2" t="s">
        <v>2095</v>
      </c>
      <c r="G778" s="2" t="s">
        <v>1464</v>
      </c>
      <c r="H778" s="2" t="s">
        <v>1506</v>
      </c>
      <c r="I778" s="2">
        <v>381.95</v>
      </c>
      <c r="J778" s="2" t="s">
        <v>1465</v>
      </c>
      <c r="K778" t="str">
        <f>CONCATENATE(E778," ",F778," Akrapovic"," ",C778)</f>
        <v>Porsche Panamera Turbo / Sport Turismo (971) Akrapovic Akrapovič Sound Kit</v>
      </c>
      <c r="L778" s="4">
        <f t="shared" si="12"/>
        <v>305.56</v>
      </c>
      <c r="M778" s="6">
        <v>15</v>
      </c>
    </row>
    <row r="779" spans="1:13" x14ac:dyDescent="0.25">
      <c r="A779" s="2" t="s">
        <v>1361</v>
      </c>
      <c r="B779" s="2" t="s">
        <v>2088</v>
      </c>
      <c r="C779" s="2" t="s">
        <v>2089</v>
      </c>
      <c r="D779" s="2" t="s">
        <v>1460</v>
      </c>
      <c r="E779" s="2" t="s">
        <v>1913</v>
      </c>
      <c r="F779" s="2" t="s">
        <v>2095</v>
      </c>
      <c r="G779" s="2" t="s">
        <v>1464</v>
      </c>
      <c r="H779" s="2" t="s">
        <v>1506</v>
      </c>
      <c r="I779" s="2">
        <v>211.29</v>
      </c>
      <c r="J779" s="2" t="s">
        <v>1465</v>
      </c>
      <c r="K779" t="str">
        <f>CONCATENATE(E779," ",F779," Akrapovic"," ",C779)</f>
        <v>Porsche Panamera Turbo / Sport Turismo (971) Akrapovic Middle Valve Actuator Kit</v>
      </c>
      <c r="L779" s="4">
        <f t="shared" si="12"/>
        <v>169.03199999999998</v>
      </c>
      <c r="M779" s="6">
        <v>15</v>
      </c>
    </row>
    <row r="780" spans="1:13" x14ac:dyDescent="0.25">
      <c r="A780" s="2" t="s">
        <v>1344</v>
      </c>
      <c r="B780" s="2" t="s">
        <v>2080</v>
      </c>
      <c r="C780" s="2" t="s">
        <v>1469</v>
      </c>
      <c r="D780" s="2" t="s">
        <v>1460</v>
      </c>
      <c r="E780" s="2" t="s">
        <v>1913</v>
      </c>
      <c r="F780" s="2" t="s">
        <v>2095</v>
      </c>
      <c r="G780" s="2" t="s">
        <v>1464</v>
      </c>
      <c r="H780" s="2" t="s">
        <v>1506</v>
      </c>
      <c r="I780" s="2">
        <v>1565.27</v>
      </c>
      <c r="J780" s="2" t="s">
        <v>1465</v>
      </c>
      <c r="K780" t="str">
        <f>CONCATENATE(E780," ",F780," Akrapovic"," ",C780)</f>
        <v>Porsche Panamera Turbo / Sport Turismo (971) Akrapovic Tail pipe set (Titanium)</v>
      </c>
      <c r="L780" s="4">
        <f t="shared" si="12"/>
        <v>1252.2159999999999</v>
      </c>
      <c r="M780" s="6">
        <v>15</v>
      </c>
    </row>
    <row r="781" spans="1:13" x14ac:dyDescent="0.25">
      <c r="A781" s="2" t="s">
        <v>1364</v>
      </c>
      <c r="B781" s="2" t="s">
        <v>2090</v>
      </c>
      <c r="C781" s="2" t="s">
        <v>1479</v>
      </c>
      <c r="D781" s="2" t="s">
        <v>1460</v>
      </c>
      <c r="E781" s="2" t="s">
        <v>1913</v>
      </c>
      <c r="F781" s="2" t="s">
        <v>2095</v>
      </c>
      <c r="G781" s="2" t="s">
        <v>1464</v>
      </c>
      <c r="H781" s="2" t="s">
        <v>1506</v>
      </c>
      <c r="I781" s="2">
        <v>6321.72</v>
      </c>
      <c r="J781" s="2" t="s">
        <v>1465</v>
      </c>
      <c r="K781" t="str">
        <f>CONCATENATE(E781," ",F781," Akrapovic"," ",C781)</f>
        <v>Porsche Panamera Turbo / Sport Turismo (971) Akrapovic Evolution Line (Titanium)</v>
      </c>
      <c r="L781" s="4">
        <f t="shared" si="12"/>
        <v>5057.3760000000002</v>
      </c>
      <c r="M781" s="6">
        <v>15</v>
      </c>
    </row>
    <row r="782" spans="1:13" x14ac:dyDescent="0.25">
      <c r="A782" s="2" t="s">
        <v>1370</v>
      </c>
      <c r="B782" s="2" t="s">
        <v>2092</v>
      </c>
      <c r="C782" s="2" t="s">
        <v>1471</v>
      </c>
      <c r="D782" s="2" t="s">
        <v>1460</v>
      </c>
      <c r="E782" s="2" t="s">
        <v>1913</v>
      </c>
      <c r="F782" s="2" t="s">
        <v>2096</v>
      </c>
      <c r="G782" s="2" t="s">
        <v>1515</v>
      </c>
      <c r="H782" s="2" t="s">
        <v>1482</v>
      </c>
      <c r="I782" s="2">
        <v>689.1</v>
      </c>
      <c r="J782" s="2" t="s">
        <v>1465</v>
      </c>
      <c r="K782" t="str">
        <f>CONCATENATE(E782," ",F782," Akrapovic"," ",C782)</f>
        <v>Porsche Panamera Turbo S (970 FL) Akrapovic Akrapovič Sound Kit</v>
      </c>
      <c r="L782" s="4">
        <f t="shared" si="12"/>
        <v>551.28</v>
      </c>
      <c r="M782" s="6">
        <v>15</v>
      </c>
    </row>
    <row r="783" spans="1:13" x14ac:dyDescent="0.25">
      <c r="A783" s="2" t="s">
        <v>1370</v>
      </c>
      <c r="B783" s="2" t="s">
        <v>2092</v>
      </c>
      <c r="C783" s="2" t="s">
        <v>1471</v>
      </c>
      <c r="D783" s="2" t="s">
        <v>1460</v>
      </c>
      <c r="E783" s="2" t="s">
        <v>1913</v>
      </c>
      <c r="F783" s="2" t="s">
        <v>2097</v>
      </c>
      <c r="G783" s="2" t="s">
        <v>1797</v>
      </c>
      <c r="H783" s="2" t="s">
        <v>1550</v>
      </c>
      <c r="I783" s="2">
        <v>689.1</v>
      </c>
      <c r="J783" s="2" t="s">
        <v>1465</v>
      </c>
      <c r="K783" t="str">
        <f>CONCATENATE(E783," ",F783," Akrapovic"," ",C783)</f>
        <v>Porsche Panamera Turbo S (970) Akrapovic Akrapovič Sound Kit</v>
      </c>
      <c r="L783" s="4">
        <f t="shared" si="12"/>
        <v>551.28</v>
      </c>
      <c r="M783" s="6">
        <v>15</v>
      </c>
    </row>
    <row r="784" spans="1:13" x14ac:dyDescent="0.25">
      <c r="A784" s="2" t="s">
        <v>1344</v>
      </c>
      <c r="B784" s="2" t="s">
        <v>2080</v>
      </c>
      <c r="C784" s="2" t="s">
        <v>1469</v>
      </c>
      <c r="D784" s="2" t="s">
        <v>1460</v>
      </c>
      <c r="E784" s="2" t="s">
        <v>1913</v>
      </c>
      <c r="F784" s="2" t="s">
        <v>2098</v>
      </c>
      <c r="G784" s="2" t="s">
        <v>1464</v>
      </c>
      <c r="H784" s="2" t="s">
        <v>1506</v>
      </c>
      <c r="I784" s="2">
        <v>1565.27</v>
      </c>
      <c r="J784" s="2" t="s">
        <v>1465</v>
      </c>
      <c r="K784" t="str">
        <f>CONCATENATE(E784," ",F784," Akrapovic"," ",C784)</f>
        <v>Porsche Panamera Turbo S E-Hybrid / Sport Turismo (971) Akrapovic Tail pipe set (Titanium)</v>
      </c>
      <c r="L784" s="4">
        <f t="shared" si="12"/>
        <v>1252.2159999999999</v>
      </c>
      <c r="M784" s="6">
        <v>15</v>
      </c>
    </row>
    <row r="785" spans="1:13" x14ac:dyDescent="0.25">
      <c r="A785" s="2" t="s">
        <v>1361</v>
      </c>
      <c r="B785" s="2" t="s">
        <v>2088</v>
      </c>
      <c r="C785" s="2" t="s">
        <v>2089</v>
      </c>
      <c r="D785" s="2" t="s">
        <v>1460</v>
      </c>
      <c r="E785" s="2" t="s">
        <v>1913</v>
      </c>
      <c r="F785" s="2" t="s">
        <v>2098</v>
      </c>
      <c r="G785" s="2" t="s">
        <v>1464</v>
      </c>
      <c r="H785" s="2" t="s">
        <v>1506</v>
      </c>
      <c r="I785" s="2">
        <v>211.29</v>
      </c>
      <c r="J785" s="2" t="s">
        <v>1465</v>
      </c>
      <c r="K785" t="str">
        <f>CONCATENATE(E785," ",F785," Akrapovic"," ",C785)</f>
        <v>Porsche Panamera Turbo S E-Hybrid / Sport Turismo (971) Akrapovic Middle Valve Actuator Kit</v>
      </c>
      <c r="L785" s="4">
        <f t="shared" si="12"/>
        <v>169.03199999999998</v>
      </c>
      <c r="M785" s="6">
        <v>15</v>
      </c>
    </row>
    <row r="786" spans="1:13" x14ac:dyDescent="0.25">
      <c r="A786" s="2" t="s">
        <v>1339</v>
      </c>
      <c r="B786" s="2" t="s">
        <v>2078</v>
      </c>
      <c r="C786" s="2" t="s">
        <v>1471</v>
      </c>
      <c r="D786" s="2" t="s">
        <v>1460</v>
      </c>
      <c r="E786" s="2" t="s">
        <v>1913</v>
      </c>
      <c r="F786" s="2" t="s">
        <v>2098</v>
      </c>
      <c r="G786" s="2" t="s">
        <v>1464</v>
      </c>
      <c r="H786" s="2" t="s">
        <v>1506</v>
      </c>
      <c r="I786" s="2">
        <v>381.95</v>
      </c>
      <c r="J786" s="2" t="s">
        <v>1465</v>
      </c>
      <c r="K786" t="str">
        <f>CONCATENATE(E786," ",F786," Akrapovic"," ",C786)</f>
        <v>Porsche Panamera Turbo S E-Hybrid / Sport Turismo (971) Akrapovic Akrapovič Sound Kit</v>
      </c>
      <c r="L786" s="4">
        <f t="shared" si="12"/>
        <v>305.56</v>
      </c>
      <c r="M786" s="6">
        <v>15</v>
      </c>
    </row>
    <row r="787" spans="1:13" x14ac:dyDescent="0.25">
      <c r="A787" s="2" t="s">
        <v>1337</v>
      </c>
      <c r="B787" s="2" t="s">
        <v>2076</v>
      </c>
      <c r="C787" s="2" t="s">
        <v>1467</v>
      </c>
      <c r="D787" s="2" t="s">
        <v>1460</v>
      </c>
      <c r="E787" s="2" t="s">
        <v>1913</v>
      </c>
      <c r="F787" s="2" t="s">
        <v>2098</v>
      </c>
      <c r="G787" s="2" t="s">
        <v>1464</v>
      </c>
      <c r="H787" s="2" t="s">
        <v>1506</v>
      </c>
      <c r="I787" s="2">
        <v>1565.27</v>
      </c>
      <c r="J787" s="2" t="s">
        <v>1465</v>
      </c>
      <c r="K787" t="str">
        <f>CONCATENATE(E787," ",F787," Akrapovic"," ",C787)</f>
        <v>Porsche Panamera Turbo S E-Hybrid / Sport Turismo (971) Akrapovic Tail pipe set (Carbon)</v>
      </c>
      <c r="L787" s="4">
        <f t="shared" si="12"/>
        <v>1252.2159999999999</v>
      </c>
      <c r="M787" s="6">
        <v>15</v>
      </c>
    </row>
    <row r="788" spans="1:13" x14ac:dyDescent="0.25">
      <c r="A788" s="2" t="s">
        <v>1364</v>
      </c>
      <c r="B788" s="2" t="s">
        <v>2090</v>
      </c>
      <c r="C788" s="2" t="s">
        <v>1479</v>
      </c>
      <c r="D788" s="2" t="s">
        <v>1460</v>
      </c>
      <c r="E788" s="2" t="s">
        <v>1913</v>
      </c>
      <c r="F788" s="2" t="s">
        <v>2098</v>
      </c>
      <c r="G788" s="2" t="s">
        <v>1464</v>
      </c>
      <c r="H788" s="2" t="s">
        <v>1506</v>
      </c>
      <c r="I788" s="2">
        <v>6321.72</v>
      </c>
      <c r="J788" s="2" t="s">
        <v>1465</v>
      </c>
      <c r="K788" t="str">
        <f>CONCATENATE(E788," ",F788," Akrapovic"," ",C788)</f>
        <v>Porsche Panamera Turbo S E-Hybrid / Sport Turismo (971) Akrapovic Evolution Line (Titanium)</v>
      </c>
      <c r="L788" s="4">
        <f t="shared" si="12"/>
        <v>5057.3760000000002</v>
      </c>
      <c r="M788" s="6">
        <v>15</v>
      </c>
    </row>
    <row r="789" spans="1:13" x14ac:dyDescent="0.25">
      <c r="A789" s="2" t="s">
        <v>1386</v>
      </c>
      <c r="B789" s="2" t="s">
        <v>2099</v>
      </c>
      <c r="C789" s="2" t="s">
        <v>1564</v>
      </c>
      <c r="D789" s="2" t="s">
        <v>1460</v>
      </c>
      <c r="E789" s="2" t="s">
        <v>2100</v>
      </c>
      <c r="F789" s="2" t="s">
        <v>2101</v>
      </c>
      <c r="G789" s="2" t="s">
        <v>1498</v>
      </c>
      <c r="H789" s="2" t="s">
        <v>1473</v>
      </c>
      <c r="I789" s="2">
        <v>304.48</v>
      </c>
      <c r="J789" s="2" t="s">
        <v>1465</v>
      </c>
      <c r="K789" t="str">
        <f>CONCATENATE(E789," ",F789," Akrapovic"," ",C789)</f>
        <v>Renault Clio III RS 200 Akrapovic Evolution Link pipe set (SS)</v>
      </c>
      <c r="L789" s="4">
        <f t="shared" si="12"/>
        <v>243.584</v>
      </c>
      <c r="M789" s="6">
        <v>15</v>
      </c>
    </row>
    <row r="790" spans="1:13" x14ac:dyDescent="0.25">
      <c r="A790" s="2" t="s">
        <v>1389</v>
      </c>
      <c r="B790" s="2" t="s">
        <v>2102</v>
      </c>
      <c r="C790" s="2" t="s">
        <v>1459</v>
      </c>
      <c r="D790" s="2" t="s">
        <v>1460</v>
      </c>
      <c r="E790" s="2" t="s">
        <v>2100</v>
      </c>
      <c r="F790" s="2" t="s">
        <v>2101</v>
      </c>
      <c r="G790" s="2" t="s">
        <v>1498</v>
      </c>
      <c r="H790" s="2" t="s">
        <v>1473</v>
      </c>
      <c r="I790" s="2">
        <v>1132.8699999999999</v>
      </c>
      <c r="J790" s="2" t="s">
        <v>1465</v>
      </c>
      <c r="K790" t="str">
        <f>CONCATENATE(E790," ",F790," Akrapovic"," ",C790)</f>
        <v>Renault Clio III RS 200 Akrapovic Slip-On Line (SS)</v>
      </c>
      <c r="L790" s="4">
        <f t="shared" si="12"/>
        <v>906.29599999999994</v>
      </c>
      <c r="M790" s="6">
        <v>15</v>
      </c>
    </row>
    <row r="791" spans="1:13" x14ac:dyDescent="0.25">
      <c r="A791" s="2" t="s">
        <v>1392</v>
      </c>
      <c r="B791" s="2" t="s">
        <v>2103</v>
      </c>
      <c r="C791" s="2" t="s">
        <v>1479</v>
      </c>
      <c r="D791" s="2" t="s">
        <v>1460</v>
      </c>
      <c r="E791" s="2" t="s">
        <v>2100</v>
      </c>
      <c r="F791" s="2" t="s">
        <v>2104</v>
      </c>
      <c r="G791" s="2" t="s">
        <v>1797</v>
      </c>
      <c r="H791" s="2" t="s">
        <v>1482</v>
      </c>
      <c r="I791" s="2">
        <v>2316.2199999999998</v>
      </c>
      <c r="J791" s="2" t="s">
        <v>1465</v>
      </c>
      <c r="K791" t="str">
        <f>CONCATENATE(E791," ",F791," Akrapovic"," ",C791)</f>
        <v>Renault Mégane III Coupé RS Akrapovic Evolution Line (Titanium)</v>
      </c>
      <c r="L791" s="4">
        <f t="shared" si="12"/>
        <v>1852.9759999999999</v>
      </c>
      <c r="M791" s="6">
        <v>15</v>
      </c>
    </row>
    <row r="792" spans="1:13" x14ac:dyDescent="0.25">
      <c r="A792" s="2" t="s">
        <v>1395</v>
      </c>
      <c r="B792" s="2" t="s">
        <v>2105</v>
      </c>
      <c r="C792" s="2" t="s">
        <v>1491</v>
      </c>
      <c r="D792" s="2" t="s">
        <v>1460</v>
      </c>
      <c r="E792" s="2" t="s">
        <v>2100</v>
      </c>
      <c r="F792" s="2" t="s">
        <v>2106</v>
      </c>
      <c r="G792" s="2" t="s">
        <v>1464</v>
      </c>
      <c r="H792" s="2" t="s">
        <v>1506</v>
      </c>
      <c r="I792" s="2">
        <v>3027.38</v>
      </c>
      <c r="J792" s="2" t="s">
        <v>1465</v>
      </c>
      <c r="K792" t="str">
        <f>CONCATENATE(E792," ",F792," Akrapovic"," ",C792)</f>
        <v>Renault Mégane IV RS Akrapovic Slip-On Line (Titanium)</v>
      </c>
      <c r="L792" s="4">
        <f t="shared" si="12"/>
        <v>2421.904</v>
      </c>
      <c r="M792" s="6">
        <v>15</v>
      </c>
    </row>
    <row r="793" spans="1:13" x14ac:dyDescent="0.25">
      <c r="A793" s="2" t="s">
        <v>1398</v>
      </c>
      <c r="B793" s="2" t="s">
        <v>2107</v>
      </c>
      <c r="C793" s="2" t="s">
        <v>1605</v>
      </c>
      <c r="D793" s="2" t="s">
        <v>1460</v>
      </c>
      <c r="E793" s="2" t="s">
        <v>2100</v>
      </c>
      <c r="F793" s="2" t="s">
        <v>2106</v>
      </c>
      <c r="G793" s="2" t="s">
        <v>1464</v>
      </c>
      <c r="H793" s="2" t="s">
        <v>1506</v>
      </c>
      <c r="I793" s="2">
        <v>512.01</v>
      </c>
      <c r="J793" s="2" t="s">
        <v>1465</v>
      </c>
      <c r="K793" t="str">
        <f>CONCATENATE(E793," ",F793," Akrapovic"," ",C793)</f>
        <v>Renault Mégane IV RS Akrapovic Evolution Link pipe set (Titanium)</v>
      </c>
      <c r="L793" s="4">
        <f t="shared" si="12"/>
        <v>409.608</v>
      </c>
      <c r="M793" s="6">
        <v>15</v>
      </c>
    </row>
    <row r="794" spans="1:13" x14ac:dyDescent="0.25">
      <c r="A794" s="2" t="s">
        <v>1398</v>
      </c>
      <c r="B794" s="2" t="s">
        <v>2107</v>
      </c>
      <c r="C794" s="2" t="s">
        <v>1605</v>
      </c>
      <c r="D794" s="2" t="s">
        <v>1460</v>
      </c>
      <c r="E794" s="2" t="s">
        <v>2100</v>
      </c>
      <c r="F794" s="2" t="s">
        <v>2108</v>
      </c>
      <c r="G794" s="2" t="s">
        <v>1567</v>
      </c>
      <c r="H794" s="2" t="s">
        <v>1477</v>
      </c>
      <c r="I794" s="2">
        <v>512.01</v>
      </c>
      <c r="J794" s="2" t="s">
        <v>1465</v>
      </c>
      <c r="K794" t="str">
        <f>CONCATENATE(E794," ",F794," Akrapovic"," ",C794)</f>
        <v>Renault Mégane IV RS - OPF/GPF Akrapovic Evolution Link pipe set (Titanium)</v>
      </c>
      <c r="L794" s="4">
        <f t="shared" si="12"/>
        <v>409.608</v>
      </c>
      <c r="M794" s="6">
        <v>15</v>
      </c>
    </row>
    <row r="795" spans="1:13" x14ac:dyDescent="0.25">
      <c r="A795" s="2" t="s">
        <v>1395</v>
      </c>
      <c r="B795" s="2" t="s">
        <v>2105</v>
      </c>
      <c r="C795" s="2" t="s">
        <v>1491</v>
      </c>
      <c r="D795" s="2" t="s">
        <v>1460</v>
      </c>
      <c r="E795" s="2" t="s">
        <v>2100</v>
      </c>
      <c r="F795" s="2" t="s">
        <v>2108</v>
      </c>
      <c r="G795" s="2" t="s">
        <v>1567</v>
      </c>
      <c r="H795" s="2" t="s">
        <v>1477</v>
      </c>
      <c r="I795" s="2">
        <v>3027.38</v>
      </c>
      <c r="J795" s="2" t="s">
        <v>1465</v>
      </c>
      <c r="K795" t="str">
        <f>CONCATENATE(E795," ",F795," Akrapovic"," ",C795)</f>
        <v>Renault Mégane IV RS - OPF/GPF Akrapovic Slip-On Line (Titanium)</v>
      </c>
      <c r="L795" s="4">
        <f t="shared" si="12"/>
        <v>2421.904</v>
      </c>
      <c r="M795" s="6">
        <v>15</v>
      </c>
    </row>
    <row r="796" spans="1:13" x14ac:dyDescent="0.25">
      <c r="A796" s="2" t="s">
        <v>1403</v>
      </c>
      <c r="B796" s="2" t="s">
        <v>2109</v>
      </c>
      <c r="C796" s="2" t="s">
        <v>1912</v>
      </c>
      <c r="D796" s="2" t="s">
        <v>1460</v>
      </c>
      <c r="E796" s="2" t="s">
        <v>2110</v>
      </c>
      <c r="F796" s="2" t="s">
        <v>2111</v>
      </c>
      <c r="G796" s="2" t="s">
        <v>1525</v>
      </c>
      <c r="H796" s="2" t="s">
        <v>1506</v>
      </c>
      <c r="I796" s="2">
        <v>2744.28</v>
      </c>
      <c r="J796" s="2" t="s">
        <v>1465</v>
      </c>
      <c r="K796" t="str">
        <f>CONCATENATE(E796," ",F796," Akrapovic"," ",C796)</f>
        <v>Toyota GR Yaris Akrapovic Slip-On Race Line (Titanium)</v>
      </c>
      <c r="L796" s="4">
        <f t="shared" si="12"/>
        <v>2195.424</v>
      </c>
      <c r="M796" s="6">
        <v>15</v>
      </c>
    </row>
    <row r="797" spans="1:13" x14ac:dyDescent="0.25">
      <c r="A797" s="2" t="s">
        <v>1406</v>
      </c>
      <c r="B797" s="2" t="s">
        <v>2112</v>
      </c>
      <c r="C797" s="2" t="s">
        <v>2113</v>
      </c>
      <c r="D797" s="2" t="s">
        <v>1460</v>
      </c>
      <c r="E797" s="2" t="s">
        <v>2110</v>
      </c>
      <c r="F797" s="2" t="s">
        <v>2111</v>
      </c>
      <c r="G797" s="2" t="s">
        <v>1525</v>
      </c>
      <c r="H797" s="2" t="s">
        <v>1506</v>
      </c>
      <c r="I797" s="2">
        <v>436.59</v>
      </c>
      <c r="J797" s="2" t="s">
        <v>1465</v>
      </c>
      <c r="K797" t="str">
        <f>CONCATENATE(E797," ",F797," Akrapovic"," ",C797)</f>
        <v>Toyota GR Yaris Akrapovic Evolution Link Pipe (SS)</v>
      </c>
      <c r="L797" s="4">
        <f t="shared" si="12"/>
        <v>349.27199999999999</v>
      </c>
      <c r="M797" s="6">
        <v>15</v>
      </c>
    </row>
    <row r="798" spans="1:13" x14ac:dyDescent="0.25">
      <c r="A798" s="2" t="s">
        <v>441</v>
      </c>
      <c r="B798" s="2" t="s">
        <v>1667</v>
      </c>
      <c r="C798" s="2" t="s">
        <v>1593</v>
      </c>
      <c r="D798" s="2" t="s">
        <v>1460</v>
      </c>
      <c r="E798" s="2" t="s">
        <v>2110</v>
      </c>
      <c r="F798" s="2" t="s">
        <v>2114</v>
      </c>
      <c r="G798" s="2" t="s">
        <v>1567</v>
      </c>
      <c r="H798" s="2" t="s">
        <v>1506</v>
      </c>
      <c r="I798" s="2">
        <v>2162.8000000000002</v>
      </c>
      <c r="J798" s="2" t="s">
        <v>1465</v>
      </c>
      <c r="K798" t="str">
        <f>CONCATENATE(E798," ",F798," Akrapovic"," ",C798)</f>
        <v>Toyota Supra (A90) Akrapovic Downpipe w Cat (SS)</v>
      </c>
      <c r="L798" s="4">
        <f t="shared" si="12"/>
        <v>1730.2400000000002</v>
      </c>
      <c r="M798" s="6">
        <v>15</v>
      </c>
    </row>
    <row r="799" spans="1:13" x14ac:dyDescent="0.25">
      <c r="A799" s="2" t="s">
        <v>1410</v>
      </c>
      <c r="B799" s="2" t="s">
        <v>2115</v>
      </c>
      <c r="C799" s="2" t="s">
        <v>1491</v>
      </c>
      <c r="D799" s="2" t="s">
        <v>1460</v>
      </c>
      <c r="E799" s="2" t="s">
        <v>2110</v>
      </c>
      <c r="F799" s="2" t="s">
        <v>2114</v>
      </c>
      <c r="G799" s="2" t="s">
        <v>1567</v>
      </c>
      <c r="H799" s="2" t="s">
        <v>1506</v>
      </c>
      <c r="I799" s="2">
        <v>3264</v>
      </c>
      <c r="J799" s="2" t="s">
        <v>1465</v>
      </c>
      <c r="K799" t="str">
        <f>CONCATENATE(E799," ",F799," Akrapovic"," ",C799)</f>
        <v>Toyota Supra (A90) Akrapovic Slip-On Line (Titanium)</v>
      </c>
      <c r="L799" s="4">
        <f t="shared" si="12"/>
        <v>2611.1999999999998</v>
      </c>
      <c r="M799" s="6">
        <v>15</v>
      </c>
    </row>
    <row r="800" spans="1:13" x14ac:dyDescent="0.25">
      <c r="A800" s="2" t="s">
        <v>677</v>
      </c>
      <c r="B800" s="2" t="s">
        <v>1746</v>
      </c>
      <c r="C800" s="2" t="s">
        <v>1564</v>
      </c>
      <c r="D800" s="2" t="s">
        <v>1460</v>
      </c>
      <c r="E800" s="2" t="s">
        <v>2110</v>
      </c>
      <c r="F800" s="2" t="s">
        <v>2114</v>
      </c>
      <c r="G800" s="2" t="s">
        <v>1567</v>
      </c>
      <c r="H800" s="2" t="s">
        <v>1506</v>
      </c>
      <c r="I800" s="2">
        <v>1166.8900000000001</v>
      </c>
      <c r="J800" s="2" t="s">
        <v>1465</v>
      </c>
      <c r="K800" t="str">
        <f>CONCATENATE(E800," ",F800," Akrapovic"," ",C800)</f>
        <v>Toyota Supra (A90) Akrapovic Evolution Link pipe set (SS)</v>
      </c>
      <c r="L800" s="4">
        <f t="shared" si="12"/>
        <v>933.51200000000006</v>
      </c>
      <c r="M800" s="6">
        <v>15</v>
      </c>
    </row>
    <row r="801" spans="1:13" x14ac:dyDescent="0.25">
      <c r="A801" s="2" t="s">
        <v>1410</v>
      </c>
      <c r="B801" s="2" t="s">
        <v>2115</v>
      </c>
      <c r="C801" s="2" t="s">
        <v>1491</v>
      </c>
      <c r="D801" s="2" t="s">
        <v>1460</v>
      </c>
      <c r="E801" s="2" t="s">
        <v>2110</v>
      </c>
      <c r="F801" s="2" t="s">
        <v>2116</v>
      </c>
      <c r="G801" s="2" t="s">
        <v>1567</v>
      </c>
      <c r="H801" s="2" t="s">
        <v>1477</v>
      </c>
      <c r="I801" s="2">
        <v>3264</v>
      </c>
      <c r="J801" s="2" t="s">
        <v>1465</v>
      </c>
      <c r="K801" t="str">
        <f>CONCATENATE(E801," ",F801," Akrapovic"," ",C801)</f>
        <v>Toyota Supra (A90) - OPF/GPF Akrapovic Slip-On Line (Titanium)</v>
      </c>
      <c r="L801" s="4">
        <f t="shared" si="12"/>
        <v>2611.1999999999998</v>
      </c>
      <c r="M801" s="6">
        <v>15</v>
      </c>
    </row>
    <row r="802" spans="1:13" x14ac:dyDescent="0.25">
      <c r="A802" s="2" t="s">
        <v>683</v>
      </c>
      <c r="B802" s="2" t="s">
        <v>1748</v>
      </c>
      <c r="C802" s="2" t="s">
        <v>1749</v>
      </c>
      <c r="D802" s="2" t="s">
        <v>1460</v>
      </c>
      <c r="E802" s="2" t="s">
        <v>2110</v>
      </c>
      <c r="F802" s="2" t="s">
        <v>2116</v>
      </c>
      <c r="G802" s="2" t="s">
        <v>1567</v>
      </c>
      <c r="H802" s="2" t="s">
        <v>1477</v>
      </c>
      <c r="I802" s="2">
        <v>1166.8900000000001</v>
      </c>
      <c r="J802" s="2" t="s">
        <v>1465</v>
      </c>
      <c r="K802" t="str">
        <f>CONCATENATE(E802," ",F802," Akrapovic"," ",C802)</f>
        <v>Toyota Supra (A90) - OPF/GPF Akrapovic Evolution Link pipe set (SS) - for OPF/GPF</v>
      </c>
      <c r="L802" s="4">
        <f t="shared" si="12"/>
        <v>933.51200000000006</v>
      </c>
      <c r="M802" s="6">
        <v>15</v>
      </c>
    </row>
    <row r="803" spans="1:13" x14ac:dyDescent="0.25">
      <c r="A803" s="2" t="s">
        <v>686</v>
      </c>
      <c r="B803" s="2" t="s">
        <v>1751</v>
      </c>
      <c r="C803" s="2" t="s">
        <v>1593</v>
      </c>
      <c r="D803" s="2" t="s">
        <v>1460</v>
      </c>
      <c r="E803" s="2" t="s">
        <v>2110</v>
      </c>
      <c r="F803" s="2" t="s">
        <v>2116</v>
      </c>
      <c r="G803" s="2" t="s">
        <v>1567</v>
      </c>
      <c r="H803" s="2" t="s">
        <v>1477</v>
      </c>
      <c r="I803" s="2">
        <v>2162.8000000000002</v>
      </c>
      <c r="J803" s="2" t="s">
        <v>1465</v>
      </c>
      <c r="K803" t="str">
        <f>CONCATENATE(E803," ",F803," Akrapovic"," ",C803)</f>
        <v>Toyota Supra (A90) - OPF/GPF Akrapovic Downpipe w Cat (SS)</v>
      </c>
      <c r="L803" s="4">
        <f t="shared" si="12"/>
        <v>1730.2400000000002</v>
      </c>
      <c r="M803" s="6">
        <v>15</v>
      </c>
    </row>
    <row r="804" spans="1:13" x14ac:dyDescent="0.25">
      <c r="A804" s="2" t="s">
        <v>1417</v>
      </c>
      <c r="B804" s="2" t="s">
        <v>2117</v>
      </c>
      <c r="C804" s="2" t="s">
        <v>1467</v>
      </c>
      <c r="D804" s="2" t="s">
        <v>1460</v>
      </c>
      <c r="E804" s="2" t="s">
        <v>2118</v>
      </c>
      <c r="F804" s="2" t="s">
        <v>2119</v>
      </c>
      <c r="G804" s="2" t="s">
        <v>1498</v>
      </c>
      <c r="H804" s="2" t="s">
        <v>1473</v>
      </c>
      <c r="I804" s="2">
        <v>675.49</v>
      </c>
      <c r="J804" s="2" t="s">
        <v>1465</v>
      </c>
      <c r="K804" t="str">
        <f>CONCATENATE(E804," ",F804," Akrapovic"," ",C804)</f>
        <v>Volkswagen Golf (VI) GTD Akrapovic Tail pipe set (Carbon)</v>
      </c>
      <c r="L804" s="4">
        <f t="shared" si="12"/>
        <v>540.39200000000005</v>
      </c>
      <c r="M804" s="6">
        <v>15</v>
      </c>
    </row>
    <row r="805" spans="1:13" x14ac:dyDescent="0.25">
      <c r="A805" s="2" t="s">
        <v>1417</v>
      </c>
      <c r="B805" s="2" t="s">
        <v>2117</v>
      </c>
      <c r="C805" s="2" t="s">
        <v>1467</v>
      </c>
      <c r="D805" s="2" t="s">
        <v>1460</v>
      </c>
      <c r="E805" s="2" t="s">
        <v>2118</v>
      </c>
      <c r="F805" s="2" t="s">
        <v>2120</v>
      </c>
      <c r="G805" s="2" t="s">
        <v>1498</v>
      </c>
      <c r="H805" s="2" t="s">
        <v>1473</v>
      </c>
      <c r="I805" s="2">
        <v>675.49</v>
      </c>
      <c r="J805" s="2" t="s">
        <v>1465</v>
      </c>
      <c r="K805" t="str">
        <f>CONCATENATE(E805," ",F805," Akrapovic"," ",C805)</f>
        <v>Volkswagen Golf (VI) GTI Akrapovic Tail pipe set (Carbon)</v>
      </c>
      <c r="L805" s="4">
        <f t="shared" si="12"/>
        <v>540.39200000000005</v>
      </c>
      <c r="M805" s="6">
        <v>15</v>
      </c>
    </row>
    <row r="806" spans="1:13" x14ac:dyDescent="0.25">
      <c r="A806" s="2" t="s">
        <v>1417</v>
      </c>
      <c r="B806" s="2" t="s">
        <v>2117</v>
      </c>
      <c r="C806" s="2" t="s">
        <v>1467</v>
      </c>
      <c r="D806" s="2" t="s">
        <v>1460</v>
      </c>
      <c r="E806" s="2" t="s">
        <v>2118</v>
      </c>
      <c r="F806" s="2" t="s">
        <v>2121</v>
      </c>
      <c r="G806" s="2" t="s">
        <v>1463</v>
      </c>
      <c r="H806" s="2" t="s">
        <v>1473</v>
      </c>
      <c r="I806" s="2">
        <v>675.49</v>
      </c>
      <c r="J806" s="2" t="s">
        <v>1465</v>
      </c>
      <c r="K806" t="str">
        <f>CONCATENATE(E806," ",F806," Akrapovic"," ",C806)</f>
        <v>Volkswagen Golf (VI) TSI 1,4 (118KW) Akrapovic Tail pipe set (Carbon)</v>
      </c>
      <c r="L806" s="4">
        <f t="shared" si="12"/>
        <v>540.39200000000005</v>
      </c>
      <c r="M806" s="6">
        <v>15</v>
      </c>
    </row>
    <row r="807" spans="1:13" x14ac:dyDescent="0.25">
      <c r="A807" s="2" t="s">
        <v>1417</v>
      </c>
      <c r="B807" s="2" t="s">
        <v>2117</v>
      </c>
      <c r="C807" s="2" t="s">
        <v>1467</v>
      </c>
      <c r="D807" s="2" t="s">
        <v>1460</v>
      </c>
      <c r="E807" s="2" t="s">
        <v>2118</v>
      </c>
      <c r="F807" s="2" t="s">
        <v>2122</v>
      </c>
      <c r="G807" s="2" t="s">
        <v>1463</v>
      </c>
      <c r="H807" s="2" t="s">
        <v>1473</v>
      </c>
      <c r="I807" s="2">
        <v>675.49</v>
      </c>
      <c r="J807" s="2" t="s">
        <v>1465</v>
      </c>
      <c r="K807" t="str">
        <f>CONCATENATE(E807," ",F807," Akrapovic"," ",C807)</f>
        <v>Volkswagen Golf (VI) TSI 1,4 (90KW) Akrapovic Tail pipe set (Carbon)</v>
      </c>
      <c r="L807" s="4">
        <f t="shared" si="12"/>
        <v>540.39200000000005</v>
      </c>
      <c r="M807" s="6">
        <v>15</v>
      </c>
    </row>
    <row r="808" spans="1:13" x14ac:dyDescent="0.25">
      <c r="A808" s="2" t="s">
        <v>1417</v>
      </c>
      <c r="B808" s="2" t="s">
        <v>2117</v>
      </c>
      <c r="C808" s="2" t="s">
        <v>1467</v>
      </c>
      <c r="D808" s="2" t="s">
        <v>1460</v>
      </c>
      <c r="E808" s="2" t="s">
        <v>2118</v>
      </c>
      <c r="F808" s="2" t="s">
        <v>2123</v>
      </c>
      <c r="G808" s="2" t="s">
        <v>1498</v>
      </c>
      <c r="H808" s="2" t="s">
        <v>1498</v>
      </c>
      <c r="I808" s="2">
        <v>675.49</v>
      </c>
      <c r="J808" s="2" t="s">
        <v>1465</v>
      </c>
      <c r="K808" t="str">
        <f>CONCATENATE(E808," ",F808," Akrapovic"," ",C808)</f>
        <v>Volkswagen Golf (VI) TSI 1,8 Akrapovic Tail pipe set (Carbon)</v>
      </c>
      <c r="L808" s="4">
        <f t="shared" si="12"/>
        <v>540.39200000000005</v>
      </c>
      <c r="M808" s="6">
        <v>15</v>
      </c>
    </row>
    <row r="809" spans="1:13" x14ac:dyDescent="0.25">
      <c r="A809" s="2" t="s">
        <v>1424</v>
      </c>
      <c r="B809" s="2" t="s">
        <v>2124</v>
      </c>
      <c r="C809" s="2" t="s">
        <v>1491</v>
      </c>
      <c r="D809" s="2" t="s">
        <v>1460</v>
      </c>
      <c r="E809" s="2" t="s">
        <v>2118</v>
      </c>
      <c r="F809" s="2" t="s">
        <v>2125</v>
      </c>
      <c r="G809" s="2" t="s">
        <v>1550</v>
      </c>
      <c r="H809" s="2" t="s">
        <v>1482</v>
      </c>
      <c r="I809" s="2">
        <v>1967.87</v>
      </c>
      <c r="J809" s="2" t="s">
        <v>1465</v>
      </c>
      <c r="K809" t="str">
        <f>CONCATENATE(E809," ",F809," Akrapovic"," ",C809)</f>
        <v>Volkswagen Golf (VII) GTI Akrapovic Slip-On Line (Titanium)</v>
      </c>
      <c r="L809" s="4">
        <f t="shared" si="12"/>
        <v>1574.2959999999998</v>
      </c>
      <c r="M809" s="6">
        <v>15</v>
      </c>
    </row>
    <row r="810" spans="1:13" x14ac:dyDescent="0.25">
      <c r="A810" s="2" t="s">
        <v>1427</v>
      </c>
      <c r="B810" s="2" t="s">
        <v>2126</v>
      </c>
      <c r="C810" s="2" t="s">
        <v>1479</v>
      </c>
      <c r="D810" s="2" t="s">
        <v>1460</v>
      </c>
      <c r="E810" s="2" t="s">
        <v>2118</v>
      </c>
      <c r="F810" s="2" t="s">
        <v>2125</v>
      </c>
      <c r="G810" s="2" t="s">
        <v>1550</v>
      </c>
      <c r="H810" s="2" t="s">
        <v>1482</v>
      </c>
      <c r="I810" s="2">
        <v>3748.3</v>
      </c>
      <c r="J810" s="2" t="s">
        <v>1465</v>
      </c>
      <c r="K810" t="str">
        <f>CONCATENATE(E810," ",F810," Akrapovic"," ",C810)</f>
        <v>Volkswagen Golf (VII) GTI Akrapovic Evolution Line (Titanium)</v>
      </c>
      <c r="L810" s="4">
        <f t="shared" si="12"/>
        <v>2998.6400000000003</v>
      </c>
      <c r="M810" s="6">
        <v>15</v>
      </c>
    </row>
    <row r="811" spans="1:13" x14ac:dyDescent="0.25">
      <c r="A811" s="2" t="s">
        <v>1430</v>
      </c>
      <c r="B811" s="2" t="s">
        <v>2127</v>
      </c>
      <c r="C811" s="2" t="s">
        <v>1650</v>
      </c>
      <c r="D811" s="2" t="s">
        <v>1460</v>
      </c>
      <c r="E811" s="2" t="s">
        <v>2118</v>
      </c>
      <c r="F811" s="2" t="s">
        <v>2125</v>
      </c>
      <c r="G811" s="2" t="s">
        <v>1550</v>
      </c>
      <c r="H811" s="2" t="s">
        <v>1482</v>
      </c>
      <c r="I811" s="2">
        <v>1100.0999999999999</v>
      </c>
      <c r="J811" s="2" t="s">
        <v>1465</v>
      </c>
      <c r="K811" t="str">
        <f>CONCATENATE(E811," ",F811," Akrapovic"," ",C811)</f>
        <v>Volkswagen Golf (VII) GTI Akrapovic Rear Carbon Fibre Diffuser</v>
      </c>
      <c r="L811" s="4">
        <f t="shared" si="12"/>
        <v>880.07999999999993</v>
      </c>
      <c r="M811" s="6">
        <v>15</v>
      </c>
    </row>
    <row r="812" spans="1:13" x14ac:dyDescent="0.25">
      <c r="A812" s="2" t="s">
        <v>1433</v>
      </c>
      <c r="B812" s="2" t="s">
        <v>2128</v>
      </c>
      <c r="C812" s="2" t="s">
        <v>1912</v>
      </c>
      <c r="D812" s="2" t="s">
        <v>1460</v>
      </c>
      <c r="E812" s="2" t="s">
        <v>2118</v>
      </c>
      <c r="F812" s="2" t="s">
        <v>2125</v>
      </c>
      <c r="G812" s="2" t="s">
        <v>1550</v>
      </c>
      <c r="H812" s="2" t="s">
        <v>1482</v>
      </c>
      <c r="I812" s="2">
        <v>1967.87</v>
      </c>
      <c r="J812" s="2" t="s">
        <v>1465</v>
      </c>
      <c r="K812" t="str">
        <f>CONCATENATE(E812," ",F812," Akrapovic"," ",C812)</f>
        <v>Volkswagen Golf (VII) GTI Akrapovic Slip-On Race Line (Titanium)</v>
      </c>
      <c r="L812" s="4">
        <f t="shared" si="12"/>
        <v>1574.2959999999998</v>
      </c>
      <c r="M812" s="6">
        <v>15</v>
      </c>
    </row>
    <row r="813" spans="1:13" x14ac:dyDescent="0.25">
      <c r="A813" s="2" t="s">
        <v>1436</v>
      </c>
      <c r="B813" s="2" t="s">
        <v>2129</v>
      </c>
      <c r="C813" s="2" t="s">
        <v>1491</v>
      </c>
      <c r="D813" s="2" t="s">
        <v>1460</v>
      </c>
      <c r="E813" s="2" t="s">
        <v>2118</v>
      </c>
      <c r="F813" s="2" t="s">
        <v>2130</v>
      </c>
      <c r="G813" s="2" t="s">
        <v>1464</v>
      </c>
      <c r="H813" s="2" t="s">
        <v>1567</v>
      </c>
      <c r="I813" s="2">
        <v>2093.62</v>
      </c>
      <c r="J813" s="2" t="s">
        <v>1465</v>
      </c>
      <c r="K813" t="str">
        <f>CONCATENATE(E813," ",F813," Akrapovic"," ",C813)</f>
        <v>Volkswagen Golf (VII) GTI FL (169 kW) Akrapovic Slip-On Line (Titanium)</v>
      </c>
      <c r="L813" s="4">
        <f t="shared" si="12"/>
        <v>1674.896</v>
      </c>
      <c r="M813" s="6">
        <v>15</v>
      </c>
    </row>
    <row r="814" spans="1:13" x14ac:dyDescent="0.25">
      <c r="A814" s="2" t="s">
        <v>1439</v>
      </c>
      <c r="B814" s="2" t="s">
        <v>2131</v>
      </c>
      <c r="C814" s="2" t="s">
        <v>1912</v>
      </c>
      <c r="D814" s="2" t="s">
        <v>1460</v>
      </c>
      <c r="E814" s="2" t="s">
        <v>2118</v>
      </c>
      <c r="F814" s="2" t="s">
        <v>2130</v>
      </c>
      <c r="G814" s="2" t="s">
        <v>1464</v>
      </c>
      <c r="H814" s="2" t="s">
        <v>1567</v>
      </c>
      <c r="I814" s="2">
        <v>2093.62</v>
      </c>
      <c r="J814" s="2" t="s">
        <v>1465</v>
      </c>
      <c r="K814" t="str">
        <f>CONCATENATE(E814," ",F814," Akrapovic"," ",C814)</f>
        <v>Volkswagen Golf (VII) GTI FL (169 kW) Akrapovic Slip-On Race Line (Titanium)</v>
      </c>
      <c r="L814" s="4">
        <f t="shared" si="12"/>
        <v>1674.896</v>
      </c>
      <c r="M814" s="6">
        <v>15</v>
      </c>
    </row>
    <row r="815" spans="1:13" x14ac:dyDescent="0.25">
      <c r="A815" s="2" t="s">
        <v>1439</v>
      </c>
      <c r="B815" s="2" t="s">
        <v>2131</v>
      </c>
      <c r="C815" s="2" t="s">
        <v>1912</v>
      </c>
      <c r="D815" s="2" t="s">
        <v>1460</v>
      </c>
      <c r="E815" s="2" t="s">
        <v>2118</v>
      </c>
      <c r="F815" s="2" t="s">
        <v>2132</v>
      </c>
      <c r="G815" s="2" t="s">
        <v>1464</v>
      </c>
      <c r="H815" s="2" t="s">
        <v>1567</v>
      </c>
      <c r="I815" s="2">
        <v>2093.62</v>
      </c>
      <c r="J815" s="2" t="s">
        <v>1465</v>
      </c>
      <c r="K815" t="str">
        <f>CONCATENATE(E815," ",F815," Akrapovic"," ",C815)</f>
        <v>Volkswagen Golf (VII) GTI FL Performance (180 kW) Akrapovic Slip-On Race Line (Titanium)</v>
      </c>
      <c r="L815" s="4">
        <f t="shared" si="12"/>
        <v>1674.896</v>
      </c>
      <c r="M815" s="6">
        <v>15</v>
      </c>
    </row>
    <row r="816" spans="1:13" x14ac:dyDescent="0.25">
      <c r="A816" s="2" t="s">
        <v>1436</v>
      </c>
      <c r="B816" s="2" t="s">
        <v>2129</v>
      </c>
      <c r="C816" s="2" t="s">
        <v>1491</v>
      </c>
      <c r="D816" s="2" t="s">
        <v>1460</v>
      </c>
      <c r="E816" s="2" t="s">
        <v>2118</v>
      </c>
      <c r="F816" s="2" t="s">
        <v>2132</v>
      </c>
      <c r="G816" s="2" t="s">
        <v>1464</v>
      </c>
      <c r="H816" s="2" t="s">
        <v>1567</v>
      </c>
      <c r="I816" s="2">
        <v>2093.62</v>
      </c>
      <c r="J816" s="2" t="s">
        <v>1465</v>
      </c>
      <c r="K816" t="str">
        <f>CONCATENATE(E816," ",F816," Akrapovic"," ",C816)</f>
        <v>Volkswagen Golf (VII) GTI FL Performance (180 kW) Akrapovic Slip-On Line (Titanium)</v>
      </c>
      <c r="L816" s="4">
        <f t="shared" si="12"/>
        <v>1674.896</v>
      </c>
      <c r="M816" s="6">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Prices - 31 August 2023 - Sep-2</vt: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2023-09-25T08:54:37Z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