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ARMASPEED/armaspeed_code_231020/done/"/>
    </mc:Choice>
  </mc:AlternateContent>
  <xr:revisionPtr revIDLastSave="0" documentId="8_{5AC9748C-29DF-47F4-A063-DBEFECB1D2C4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website" sheetId="1" r:id="rId1"/>
    <sheet name="FROM_ARMASPEED (2)" sheetId="2" r:id="rId2"/>
    <sheet name="prices" sheetId="3" r:id="rId3"/>
    <sheet name="FROM_ARMASPEED" sheetId="4" r:id="rId4"/>
    <sheet name="new" sheetId="5" r:id="rId5"/>
    <sheet name="update_price" sheetId="6" r:id="rId6"/>
    <sheet name="update_price_online" sheetId="7" r:id="rId7"/>
    <sheet name="import" sheetId="8" r:id="rId8"/>
    <sheet name="client" sheetId="9" r:id="rId9"/>
    <sheet name="asd" sheetId="10" r:id="rId10"/>
    <sheet name="out_date" sheetId="11" r:id="rId11"/>
    <sheet name="to_remove" sheetId="12" r:id="rId12"/>
    <sheet name="duplicated_on_asd" sheetId="13" r:id="rId13"/>
    <sheet name="duplicated_on_price_lis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5" i="4" l="1"/>
  <c r="H335" i="4"/>
  <c r="G335" i="4"/>
  <c r="F335" i="4"/>
  <c r="I333" i="4"/>
  <c r="H333" i="4"/>
  <c r="G333" i="4"/>
  <c r="F333" i="4"/>
  <c r="I332" i="4"/>
  <c r="H332" i="4"/>
  <c r="G332" i="4"/>
  <c r="F332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0" i="4"/>
  <c r="H320" i="4"/>
  <c r="G320" i="4"/>
  <c r="F320" i="4"/>
  <c r="I318" i="4"/>
  <c r="H318" i="4"/>
  <c r="G318" i="4"/>
  <c r="F318" i="4"/>
  <c r="I317" i="4"/>
  <c r="H317" i="4"/>
  <c r="G317" i="4"/>
  <c r="F317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3" i="4"/>
  <c r="H313" i="4"/>
  <c r="G313" i="4"/>
  <c r="F313" i="4"/>
  <c r="I311" i="4"/>
  <c r="H311" i="4"/>
  <c r="G311" i="4"/>
  <c r="F311" i="4"/>
  <c r="I310" i="4"/>
  <c r="H310" i="4"/>
  <c r="G310" i="4"/>
  <c r="F310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1" i="4"/>
  <c r="H301" i="4"/>
  <c r="G301" i="4"/>
  <c r="F301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8" i="4"/>
  <c r="H278" i="4"/>
  <c r="G278" i="4"/>
  <c r="F278" i="4"/>
  <c r="I277" i="4"/>
  <c r="H277" i="4"/>
  <c r="G277" i="4"/>
  <c r="F277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8" i="4"/>
  <c r="H248" i="4"/>
  <c r="G248" i="4"/>
  <c r="F248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5" i="4"/>
  <c r="H235" i="4"/>
  <c r="G235" i="4"/>
  <c r="F235" i="4"/>
  <c r="G234" i="4"/>
  <c r="F234" i="4"/>
  <c r="I233" i="4"/>
  <c r="H233" i="4"/>
  <c r="G233" i="4"/>
  <c r="F233" i="4"/>
  <c r="I231" i="4"/>
  <c r="H231" i="4"/>
  <c r="G231" i="4"/>
  <c r="F231" i="4"/>
  <c r="I230" i="4"/>
  <c r="H230" i="4"/>
  <c r="G230" i="4"/>
  <c r="F230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3" i="4"/>
  <c r="H223" i="4"/>
  <c r="G223" i="4"/>
  <c r="F223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1" i="4"/>
  <c r="H211" i="4"/>
  <c r="G211" i="4"/>
  <c r="F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5" i="4"/>
  <c r="H205" i="4"/>
  <c r="G205" i="4"/>
  <c r="F205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7" i="4"/>
  <c r="H197" i="4"/>
  <c r="G197" i="4"/>
  <c r="F197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2" i="4"/>
  <c r="H182" i="4"/>
  <c r="G182" i="4"/>
  <c r="F182" i="4"/>
  <c r="I181" i="4"/>
  <c r="H181" i="4"/>
  <c r="G181" i="4"/>
  <c r="F181" i="4"/>
  <c r="I179" i="4"/>
  <c r="H179" i="4"/>
  <c r="G179" i="4"/>
  <c r="F179" i="4"/>
  <c r="I178" i="4"/>
  <c r="H178" i="4"/>
  <c r="G178" i="4"/>
  <c r="F178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7" i="4"/>
  <c r="H167" i="4"/>
  <c r="G167" i="4"/>
  <c r="F167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5" i="4"/>
  <c r="H145" i="4"/>
  <c r="G145" i="4"/>
  <c r="F145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5" i="4"/>
  <c r="H135" i="4"/>
  <c r="G135" i="4"/>
  <c r="F135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29" i="4"/>
  <c r="H129" i="4"/>
  <c r="G129" i="4"/>
  <c r="F129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2" i="4"/>
  <c r="H122" i="4"/>
  <c r="G122" i="4"/>
  <c r="F122" i="4"/>
  <c r="I121" i="4"/>
  <c r="H121" i="4"/>
  <c r="G121" i="4"/>
  <c r="F121" i="4"/>
  <c r="I119" i="4"/>
  <c r="H119" i="4"/>
  <c r="G119" i="4"/>
  <c r="F119" i="4"/>
  <c r="I118" i="4"/>
  <c r="H118" i="4"/>
  <c r="G118" i="4"/>
  <c r="F118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3" i="4"/>
  <c r="H113" i="4"/>
  <c r="G113" i="4"/>
  <c r="F113" i="4"/>
  <c r="I112" i="4"/>
  <c r="H112" i="4"/>
  <c r="G112" i="4"/>
  <c r="F112" i="4"/>
  <c r="I110" i="4"/>
  <c r="H110" i="4"/>
  <c r="G110" i="4"/>
  <c r="F110" i="4"/>
  <c r="I109" i="4"/>
  <c r="H109" i="4"/>
  <c r="G109" i="4"/>
  <c r="F109" i="4"/>
  <c r="I107" i="4"/>
  <c r="H107" i="4"/>
  <c r="G107" i="4"/>
  <c r="F107" i="4"/>
  <c r="I106" i="4"/>
  <c r="H106" i="4"/>
  <c r="G106" i="4"/>
  <c r="F106" i="4"/>
  <c r="I105" i="4"/>
  <c r="H105" i="4"/>
  <c r="G105" i="4"/>
  <c r="F105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5" i="4"/>
  <c r="H95" i="4"/>
  <c r="G95" i="4"/>
  <c r="F95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1" i="4"/>
  <c r="H81" i="4"/>
  <c r="G81" i="4"/>
  <c r="F81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3" i="4"/>
  <c r="H73" i="4"/>
  <c r="G73" i="4"/>
  <c r="F73" i="4"/>
  <c r="I72" i="4"/>
  <c r="H72" i="4"/>
  <c r="G72" i="4"/>
  <c r="F72" i="4"/>
  <c r="I71" i="4"/>
  <c r="H71" i="4"/>
  <c r="G71" i="4"/>
  <c r="F71" i="4"/>
  <c r="I70" i="4"/>
  <c r="H70" i="4"/>
  <c r="G70" i="4"/>
  <c r="F70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47" i="4"/>
  <c r="G47" i="4"/>
  <c r="F47" i="4"/>
  <c r="I46" i="4"/>
  <c r="G46" i="4"/>
  <c r="F46" i="4"/>
  <c r="I45" i="4"/>
  <c r="G45" i="4"/>
  <c r="F45" i="4"/>
  <c r="I44" i="4"/>
  <c r="G44" i="4"/>
  <c r="F44" i="4"/>
  <c r="I43" i="4"/>
  <c r="G43" i="4"/>
  <c r="F43" i="4"/>
  <c r="I42" i="4"/>
  <c r="G42" i="4"/>
  <c r="F42" i="4"/>
  <c r="I41" i="4"/>
  <c r="G41" i="4"/>
  <c r="F41" i="4"/>
  <c r="I40" i="4"/>
  <c r="G40" i="4"/>
  <c r="F40" i="4"/>
  <c r="I36" i="4"/>
  <c r="G36" i="4"/>
  <c r="F36" i="4"/>
  <c r="I35" i="4"/>
  <c r="G35" i="4"/>
  <c r="F35" i="4"/>
  <c r="I34" i="4"/>
  <c r="G34" i="4"/>
  <c r="F34" i="4"/>
  <c r="I33" i="4"/>
  <c r="G33" i="4"/>
  <c r="F33" i="4"/>
  <c r="E31" i="4"/>
  <c r="I31" i="4" s="1"/>
  <c r="E30" i="4"/>
  <c r="I30" i="4" s="1"/>
  <c r="I29" i="4"/>
  <c r="G29" i="4"/>
  <c r="F29" i="4"/>
  <c r="I28" i="4"/>
  <c r="G28" i="4"/>
  <c r="F28" i="4"/>
  <c r="I27" i="4"/>
  <c r="G27" i="4"/>
  <c r="F27" i="4"/>
  <c r="I26" i="4"/>
  <c r="G26" i="4"/>
  <c r="F26" i="4"/>
  <c r="I25" i="4"/>
  <c r="G25" i="4"/>
  <c r="F25" i="4"/>
  <c r="I24" i="4"/>
  <c r="G24" i="4"/>
  <c r="F24" i="4"/>
  <c r="I22" i="4"/>
  <c r="G22" i="4"/>
  <c r="F22" i="4"/>
  <c r="I21" i="4"/>
  <c r="G21" i="4"/>
  <c r="F21" i="4"/>
  <c r="I20" i="4"/>
  <c r="G20" i="4"/>
  <c r="F20" i="4"/>
  <c r="I19" i="4"/>
  <c r="G19" i="4"/>
  <c r="F19" i="4"/>
  <c r="I18" i="4"/>
  <c r="G18" i="4"/>
  <c r="F18" i="4"/>
  <c r="I17" i="4"/>
  <c r="G17" i="4"/>
  <c r="F17" i="4"/>
  <c r="I16" i="4"/>
  <c r="G16" i="4"/>
  <c r="F16" i="4"/>
  <c r="I14" i="4"/>
  <c r="G14" i="4"/>
  <c r="F14" i="4"/>
  <c r="I13" i="4"/>
  <c r="G13" i="4"/>
  <c r="F13" i="4"/>
  <c r="I12" i="4"/>
  <c r="G12" i="4"/>
  <c r="F12" i="4"/>
  <c r="I11" i="4"/>
  <c r="G11" i="4"/>
  <c r="F11" i="4"/>
  <c r="I10" i="4"/>
  <c r="G10" i="4"/>
  <c r="F10" i="4"/>
  <c r="I8" i="4"/>
  <c r="G8" i="4"/>
  <c r="F8" i="4"/>
  <c r="I7" i="4"/>
  <c r="G7" i="4"/>
  <c r="F7" i="4"/>
  <c r="I6" i="4"/>
  <c r="G6" i="4"/>
  <c r="F6" i="4"/>
  <c r="I5" i="4"/>
  <c r="G5" i="4"/>
  <c r="F5" i="4"/>
  <c r="I4" i="4"/>
  <c r="G4" i="4"/>
  <c r="F4" i="4"/>
  <c r="I336" i="2"/>
  <c r="H336" i="2"/>
  <c r="G336" i="2"/>
  <c r="F336" i="2"/>
  <c r="I334" i="2"/>
  <c r="H334" i="2"/>
  <c r="G334" i="2"/>
  <c r="F334" i="2"/>
  <c r="I333" i="2"/>
  <c r="H333" i="2"/>
  <c r="G333" i="2"/>
  <c r="F333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1" i="2"/>
  <c r="H321" i="2"/>
  <c r="G321" i="2"/>
  <c r="F321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2" i="2"/>
  <c r="H312" i="2"/>
  <c r="G312" i="2"/>
  <c r="F312" i="2"/>
  <c r="I311" i="2"/>
  <c r="H311" i="2"/>
  <c r="G311" i="2"/>
  <c r="F311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2" i="2"/>
  <c r="H302" i="2"/>
  <c r="G302" i="2"/>
  <c r="F302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1" i="2"/>
  <c r="H231" i="2"/>
  <c r="G231" i="2"/>
  <c r="F231" i="2"/>
  <c r="I230" i="2"/>
  <c r="H230" i="2"/>
  <c r="G230" i="2"/>
  <c r="F230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3" i="2"/>
  <c r="H223" i="2"/>
  <c r="G223" i="2"/>
  <c r="F223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5" i="2"/>
  <c r="H205" i="2"/>
  <c r="G205" i="2"/>
  <c r="F205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2" i="2"/>
  <c r="H182" i="2"/>
  <c r="G182" i="2"/>
  <c r="F182" i="2"/>
  <c r="I181" i="2"/>
  <c r="H181" i="2"/>
  <c r="G181" i="2"/>
  <c r="F181" i="2"/>
  <c r="I179" i="2"/>
  <c r="H179" i="2"/>
  <c r="G179" i="2"/>
  <c r="F179" i="2"/>
  <c r="I178" i="2"/>
  <c r="H178" i="2"/>
  <c r="G178" i="2"/>
  <c r="F178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7" i="2"/>
  <c r="H167" i="2"/>
  <c r="G167" i="2"/>
  <c r="F167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5" i="2"/>
  <c r="H135" i="2"/>
  <c r="G135" i="2"/>
  <c r="F135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29" i="2"/>
  <c r="H129" i="2"/>
  <c r="G129" i="2"/>
  <c r="F129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2" i="2"/>
  <c r="H122" i="2"/>
  <c r="G122" i="2"/>
  <c r="F122" i="2"/>
  <c r="I121" i="2"/>
  <c r="H121" i="2"/>
  <c r="G121" i="2"/>
  <c r="F121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3" i="2"/>
  <c r="H113" i="2"/>
  <c r="G113" i="2"/>
  <c r="F113" i="2"/>
  <c r="I112" i="2"/>
  <c r="H112" i="2"/>
  <c r="G112" i="2"/>
  <c r="F112" i="2"/>
  <c r="I110" i="2"/>
  <c r="H110" i="2"/>
  <c r="G110" i="2"/>
  <c r="F110" i="2"/>
  <c r="I109" i="2"/>
  <c r="H109" i="2"/>
  <c r="G109" i="2"/>
  <c r="F109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47" i="2"/>
  <c r="G47" i="2"/>
  <c r="F47" i="2"/>
  <c r="I46" i="2"/>
  <c r="G46" i="2"/>
  <c r="F46" i="2"/>
  <c r="I45" i="2"/>
  <c r="G45" i="2"/>
  <c r="F45" i="2"/>
  <c r="I44" i="2"/>
  <c r="G44" i="2"/>
  <c r="F44" i="2"/>
  <c r="I43" i="2"/>
  <c r="G43" i="2"/>
  <c r="F43" i="2"/>
  <c r="I42" i="2"/>
  <c r="G42" i="2"/>
  <c r="F42" i="2"/>
  <c r="I41" i="2"/>
  <c r="G41" i="2"/>
  <c r="F41" i="2"/>
  <c r="I40" i="2"/>
  <c r="G40" i="2"/>
  <c r="F40" i="2"/>
  <c r="I36" i="2"/>
  <c r="G36" i="2"/>
  <c r="F36" i="2"/>
  <c r="I35" i="2"/>
  <c r="G35" i="2"/>
  <c r="F35" i="2"/>
  <c r="I34" i="2"/>
  <c r="G34" i="2"/>
  <c r="F34" i="2"/>
  <c r="I33" i="2"/>
  <c r="G33" i="2"/>
  <c r="F33" i="2"/>
  <c r="I31" i="2"/>
  <c r="G31" i="2"/>
  <c r="F31" i="2"/>
  <c r="E31" i="2"/>
  <c r="I30" i="2"/>
  <c r="G30" i="2"/>
  <c r="F30" i="2"/>
  <c r="E30" i="2"/>
  <c r="I29" i="2"/>
  <c r="G29" i="2"/>
  <c r="F29" i="2"/>
  <c r="I28" i="2"/>
  <c r="G28" i="2"/>
  <c r="F28" i="2"/>
  <c r="I27" i="2"/>
  <c r="G27" i="2"/>
  <c r="F27" i="2"/>
  <c r="I26" i="2"/>
  <c r="G26" i="2"/>
  <c r="F26" i="2"/>
  <c r="I25" i="2"/>
  <c r="G25" i="2"/>
  <c r="F25" i="2"/>
  <c r="I24" i="2"/>
  <c r="G24" i="2"/>
  <c r="F24" i="2"/>
  <c r="I22" i="2"/>
  <c r="G22" i="2"/>
  <c r="F22" i="2"/>
  <c r="I21" i="2"/>
  <c r="G21" i="2"/>
  <c r="F21" i="2"/>
  <c r="I20" i="2"/>
  <c r="G20" i="2"/>
  <c r="F20" i="2"/>
  <c r="I19" i="2"/>
  <c r="G19" i="2"/>
  <c r="F19" i="2"/>
  <c r="I18" i="2"/>
  <c r="G18" i="2"/>
  <c r="F18" i="2"/>
  <c r="I17" i="2"/>
  <c r="G17" i="2"/>
  <c r="F17" i="2"/>
  <c r="I16" i="2"/>
  <c r="G16" i="2"/>
  <c r="F16" i="2"/>
  <c r="I14" i="2"/>
  <c r="G14" i="2"/>
  <c r="F14" i="2"/>
  <c r="I13" i="2"/>
  <c r="G13" i="2"/>
  <c r="F13" i="2"/>
  <c r="I12" i="2"/>
  <c r="G12" i="2"/>
  <c r="F12" i="2"/>
  <c r="I11" i="2"/>
  <c r="G11" i="2"/>
  <c r="F11" i="2"/>
  <c r="I10" i="2"/>
  <c r="G10" i="2"/>
  <c r="F10" i="2"/>
  <c r="I8" i="2"/>
  <c r="G8" i="2"/>
  <c r="F8" i="2"/>
  <c r="I7" i="2"/>
  <c r="G7" i="2"/>
  <c r="F7" i="2"/>
  <c r="I6" i="2"/>
  <c r="G6" i="2"/>
  <c r="F6" i="2"/>
  <c r="I5" i="2"/>
  <c r="G5" i="2"/>
  <c r="F5" i="2"/>
  <c r="I4" i="2"/>
  <c r="G4" i="2"/>
  <c r="F4" i="2"/>
  <c r="F30" i="4" l="1"/>
  <c r="F31" i="4"/>
  <c r="G30" i="4"/>
  <c r="G31" i="4"/>
</calcChain>
</file>

<file path=xl/sharedStrings.xml><?xml version="1.0" encoding="utf-8"?>
<sst xmlns="http://schemas.openxmlformats.org/spreadsheetml/2006/main" count="7600" uniqueCount="1369">
  <si>
    <t xml:space="preserve">GOLF 8 ARMASPEED CARBON FIBER BATTERY COVER </t>
  </si>
  <si>
    <t xml:space="preserve">1CCVW08F041- </t>
  </si>
  <si>
    <t xml:space="preserve">Home </t>
  </si>
  <si>
    <t xml:space="preserve">Armaspeed </t>
  </si>
  <si>
    <t xml:space="preserve">BMW G8X M 3/4 S58 Carbon Fiber cold air intake (carbon fiber tube+carbon fiber lid+aluminum base) </t>
  </si>
  <si>
    <t xml:space="preserve">ARMABG82M4-A-3/4 </t>
  </si>
  <si>
    <t xml:space="preserve">HONDA CIVIC 10TH Cold Air Intake‐Auto (32mm diameter) </t>
  </si>
  <si>
    <t xml:space="preserve">CG85-02-0B19 </t>
  </si>
  <si>
    <t xml:space="preserve">HONDA CIVIC 10TH Cold Air Intake‐Auto (28mm diameter) </t>
  </si>
  <si>
    <t xml:space="preserve">CG85-02-0A19 </t>
  </si>
  <si>
    <t xml:space="preserve">HONDA CIVIC 10TH Cold Air Intake‐Manual (32mm diameter) </t>
  </si>
  <si>
    <t xml:space="preserve">CG85-02-0B10 </t>
  </si>
  <si>
    <t xml:space="preserve">FERRARI 488 GTB ARMASPEED CARBON FIBER AIR INTAKE </t>
  </si>
  <si>
    <t xml:space="preserve">ARMAFER488-A </t>
  </si>
  <si>
    <t xml:space="preserve">TOYOTA GR86 ARMASPEED COLD AIR INTAKE - BLACK </t>
  </si>
  <si>
    <t xml:space="preserve">ARMASBGR86 </t>
  </si>
  <si>
    <t xml:space="preserve">1.8 / 2.0 TFSI MQB ARMASPEED FORGED CARBON FIBER BATTERY BOX </t>
  </si>
  <si>
    <t xml:space="preserve">1CCVW08F02-C </t>
  </si>
  <si>
    <t xml:space="preserve">TOYOTA YARIS GR ARMASPEED CARBON FIBER COLD AIR INTAKE </t>
  </si>
  <si>
    <t xml:space="preserve">ARMATYYAGR-A </t>
  </si>
  <si>
    <t xml:space="preserve">GOLF 8 GTI ARMASPEED CARBON FIBER COLD AIR INTAKE </t>
  </si>
  <si>
    <t xml:space="preserve">ARMAGOLF8G-B </t>
  </si>
  <si>
    <t xml:space="preserve">G20 FORGED CARBON FIBER STRUT BAR+ FORGED CARBON FIBER RADIATOR COOLING PLATE + TITANIUM COATING SCREW </t>
  </si>
  <si>
    <t xml:space="preserve">1CCBM52F24-S </t>
  </si>
  <si>
    <t xml:space="preserve">G20 FORGED CARBON STRUT BAR + CARBON RADIATOR COOLING PLATE + TITANIUM COATING SCREW </t>
  </si>
  <si>
    <t xml:space="preserve">1CCBM52F24-C </t>
  </si>
  <si>
    <t xml:space="preserve">MAZDA CX-3 ARMASPEED 3D REPLACEMENT AIR FILTERS </t>
  </si>
  <si>
    <t xml:space="preserve">CS57-AR60062 </t>
  </si>
  <si>
    <t xml:space="preserve">2014 MAZDA 3 ARMASPEED 3D REPLACEMENT AIR FILTERS </t>
  </si>
  <si>
    <t xml:space="preserve">CS57-AR60006 </t>
  </si>
  <si>
    <t xml:space="preserve">W205 C300 M264 ARMASPEED 3D REPLACEMENT AIR FILTERS </t>
  </si>
  <si>
    <t xml:space="preserve">CS57-AR60065 </t>
  </si>
  <si>
    <t xml:space="preserve">W177 A250 ARMASPEED 3D REPLACEMENT AIR FILTERS </t>
  </si>
  <si>
    <t xml:space="preserve">CS57-AR60057 </t>
  </si>
  <si>
    <t xml:space="preserve">BENZ W213 E250 ARMASPEED 3D REPLACEMENT AIR FILTERS </t>
  </si>
  <si>
    <t xml:space="preserve">CS57-AR60050 </t>
  </si>
  <si>
    <t xml:space="preserve">W190 AMG GT ARMASPEED 3D REPLACEMENT AIR FILTERS (2 PCS) </t>
  </si>
  <si>
    <t xml:space="preserve">CS57-AR60013 </t>
  </si>
  <si>
    <t xml:space="preserve">W205 C250 ARMASPEED 3D REPLACEMENT AIR FILTERS </t>
  </si>
  <si>
    <t xml:space="preserve">CS57-AR60043 </t>
  </si>
  <si>
    <t xml:space="preserve">W205 C450 /C43 AMG ARMASPEED 3D REPLACEMENT AIR FILTERS (2 PCS) </t>
  </si>
  <si>
    <t xml:space="preserve">CS57-AR60004 </t>
  </si>
  <si>
    <t xml:space="preserve">W176 A250 ARMASPEED 3D REPLACEMENT AIR FILTERS </t>
  </si>
  <si>
    <t xml:space="preserve">CS57-AR60054 </t>
  </si>
  <si>
    <t xml:space="preserve">CIVIC 8TH ARMASPEED 3D REPLACEMENT AIR FILTERS </t>
  </si>
  <si>
    <t xml:space="preserve">CS57-AR60028 </t>
  </si>
  <si>
    <t xml:space="preserve">HRV 1.8 ARMASPEED 3D REPLACEMENT AIR FILTERS </t>
  </si>
  <si>
    <t xml:space="preserve">CS57-AR60005 </t>
  </si>
  <si>
    <t xml:space="preserve">POLO 09-17 ARMASPEED 3D REPLACEMENT AIR FILTERS </t>
  </si>
  <si>
    <t xml:space="preserve">CS57-AR60036 </t>
  </si>
  <si>
    <t xml:space="preserve">CS57-AR60024 </t>
  </si>
  <si>
    <t xml:space="preserve">SCALA 1.5T ARMASPEED CARBON FIBER COLD AIR INTAKE (ALUMINIUM BASE + CARBON FIBER COVER) </t>
  </si>
  <si>
    <t xml:space="preserve">ARMASKSC15-A </t>
  </si>
  <si>
    <t xml:space="preserve">BENZ W167 GLE 53 / C167 (M256) ARMASPEED CARBON FIBER COLD AIR INTAKE </t>
  </si>
  <si>
    <t xml:space="preserve">ARMABZGL53-A </t>
  </si>
  <si>
    <t xml:space="preserve">BENZ W177 A45S / CLA45S C118 ARMASPEED FORGED CARBON FIBER COLD AIR INTAKE </t>
  </si>
  <si>
    <t xml:space="preserve">ARMABZA450S-S </t>
  </si>
  <si>
    <t xml:space="preserve">BENZ X290 GT 53 ARMASPEED CARBON FIBER COLD AIR INTAKE </t>
  </si>
  <si>
    <t xml:space="preserve">ARMABZGT53-A </t>
  </si>
  <si>
    <t xml:space="preserve">FIESTA MK7 1.0 ECOBOOST ARMASPEED CARBON FIBER COLD AIR INTAKE </t>
  </si>
  <si>
    <t xml:space="preserve">ARMAFDFI10-A </t>
  </si>
  <si>
    <t xml:space="preserve">BMW F40 M135 B48 ARMASPEED CARBON FIBER COLD AIR INTAKE (ALLOY BASE + CARBON FIBRE COVER) </t>
  </si>
  <si>
    <t xml:space="preserve">ARMAMIM135-A </t>
  </si>
  <si>
    <t xml:space="preserve">BMW G20 320I/330I ARMASPEED CARBON FIBER COLD AIR INTAKE (FRONT INDUCTION + RIGHT UPPER COVER) </t>
  </si>
  <si>
    <t xml:space="preserve">ARMABMG2033-3/4 </t>
  </si>
  <si>
    <t xml:space="preserve">BMW G20 320I/330I ARMASPEED CARBON FIBER COLD AIR INTAKE </t>
  </si>
  <si>
    <t xml:space="preserve">ARMABMG2033-C </t>
  </si>
  <si>
    <t xml:space="preserve">BMW F10 535I / F12 F13 640I ARMASPEED FORGED CARBON FIBER COLD AIR INTAKE </t>
  </si>
  <si>
    <t xml:space="preserve">ARMAF10535-S </t>
  </si>
  <si>
    <t xml:space="preserve">MERCEDES C63 AMG W205 ARMASPEED 3D REPLACEMENT AIR FILTERS </t>
  </si>
  <si>
    <t xml:space="preserve">CS57-AR60038 </t>
  </si>
  <si>
    <t xml:space="preserve">TOYOTA SUPRA A90 ARMASPEED FORGED CARBON FIBER STRUT BARS </t>
  </si>
  <si>
    <t xml:space="preserve">1CCTY52F01-A </t>
  </si>
  <si>
    <t xml:space="preserve">BMW G20 / G21 ARMASPEED FORGED CARBON FIBER STRUT BARS </t>
  </si>
  <si>
    <t xml:space="preserve">1CCBM52F24-A </t>
  </si>
  <si>
    <t xml:space="preserve">BMW M3 F80 / M4 F8x / M2C ARMASPEED FORGED CARBON ENGINE COVER </t>
  </si>
  <si>
    <t xml:space="preserve">ARMAB08F201 </t>
  </si>
  <si>
    <t xml:space="preserve">BMW M3 F80 / M4 F8x / M2C ARMASPEED CARBON ENGINE COVER </t>
  </si>
  <si>
    <t xml:space="preserve">ARMAB08F20 </t>
  </si>
  <si>
    <t xml:space="preserve">VOLKSWAGEN MQB 1.8 / 2.0 TFSI ARMASPEED CARBON FIBER BATTERY COVER </t>
  </si>
  <si>
    <t xml:space="preserve">1CCVW08F02 </t>
  </si>
  <si>
    <t xml:space="preserve">AUDI RS4 / S4 / RS5 / S5 B9 ARMASPEED CARBON FIBER ECU COVER </t>
  </si>
  <si>
    <t xml:space="preserve">ARMAAD0RS4-1 </t>
  </si>
  <si>
    <t xml:space="preserve">VOLVO V60 / S60 D/T ARMASPEED 3D REPLACEMENT AIR FILTER </t>
  </si>
  <si>
    <t xml:space="preserve">CS57-AR60023 </t>
  </si>
  <si>
    <t xml:space="preserve">VOLVO V40 D/T ARMASPEED 3D REPLACEMENT AIR FILTER </t>
  </si>
  <si>
    <t xml:space="preserve">CS57-AR60053 </t>
  </si>
  <si>
    <t xml:space="preserve">SUBARU IMPREA STI 2008+ ARMASPEED 3D REPLACEMENT AIR FILTER </t>
  </si>
  <si>
    <t xml:space="preserve">CS57-AR60019 </t>
  </si>
  <si>
    <t xml:space="preserve">PORSCHE 991 GT3 ARMASPEED 3D REPLACEMENT AIR FILTERS </t>
  </si>
  <si>
    <t xml:space="preserve">CS57-AR60018 </t>
  </si>
  <si>
    <t xml:space="preserve">MINI COOPER S &amp; JCW F56 ARMASPEED 3D REPLACEMENT AIR FILTER </t>
  </si>
  <si>
    <t xml:space="preserve">CS57-AR60046 </t>
  </si>
  <si>
    <t xml:space="preserve">COOPER S R56 / DS3 / 207 RC ARMASPEED 3D REPLACEMENT AIR FILTER </t>
  </si>
  <si>
    <t xml:space="preserve">CS57-AR60007 </t>
  </si>
  <si>
    <t xml:space="preserve">HONDA CIVIC FK7 1.5T ARMASPEED 3D REPLACEMENT AIR FILTER </t>
  </si>
  <si>
    <t xml:space="preserve">CS57-AR60001 </t>
  </si>
  <si>
    <t xml:space="preserve">HONDA CIVIC TYPE R FK8 ARMASPEED 3D REPLACEMENT AIR FILTER </t>
  </si>
  <si>
    <t xml:space="preserve">CS57-AR60020 </t>
  </si>
  <si>
    <t xml:space="preserve">MUSTANG S550 2.3 ECOBOOST ARMASPEED 3D REPLACEMENT AIR FILTER </t>
  </si>
  <si>
    <t xml:space="preserve">CS57-AR60016 </t>
  </si>
  <si>
    <t xml:space="preserve">FORD KUGA / FOCUS 3 ST ARMASPEED 3D REPLACEMENT AIR FILTER </t>
  </si>
  <si>
    <t xml:space="preserve">CS57-AR60051 </t>
  </si>
  <si>
    <t xml:space="preserve">FIESTA ST / 1.0 MK7 ARMASPEED 3D REPLACEMENT AIR FILTER </t>
  </si>
  <si>
    <t xml:space="preserve">CS57-AR60044 </t>
  </si>
  <si>
    <t xml:space="preserve">BMW 320I / 320E / 330I / 330E B48 G20 ARMASPEED 3D REPLACEMENT AIR FILTER </t>
  </si>
  <si>
    <t xml:space="preserve">CS57-AR60064 </t>
  </si>
  <si>
    <t xml:space="preserve">BMW M5 F90 S63 ARMASPEED 3D REPLACEMENT AIR FILTERS </t>
  </si>
  <si>
    <t xml:space="preserve">CS57-AR60058/59 </t>
  </si>
  <si>
    <t xml:space="preserve">BMW 5ER / 6ER / 7ER / X3 / X6 / X6 / X7 2016+ ARMASPEED 3D REPLACEMENT AIR FILTER </t>
  </si>
  <si>
    <t xml:space="preserve">CS57-AR60021 </t>
  </si>
  <si>
    <t xml:space="preserve">BMW 535I / 635I / 640I F1X / X-35I N55 ARMASPEED 3D REPLACEMENT AIR FILTER </t>
  </si>
  <si>
    <t xml:space="preserve">CS57-AR60042 </t>
  </si>
  <si>
    <t xml:space="preserve">BMW 520 / 528I / X1 / Z4 E89 N20 ARMASPEED 3D REPLACEMENT AIR FILTER </t>
  </si>
  <si>
    <t xml:space="preserve">CS57-AR60049 </t>
  </si>
  <si>
    <t xml:space="preserve">BMW B48 / B58 ARMASPEED 3D REPLACEMENT AIR FILTER </t>
  </si>
  <si>
    <t xml:space="preserve">CS57-AR60037 </t>
  </si>
  <si>
    <t xml:space="preserve">BMW N55 ARMASPEED 3D REPLACEMENT AIR FILTER </t>
  </si>
  <si>
    <t xml:space="preserve">CS57-AR60022 </t>
  </si>
  <si>
    <t xml:space="preserve">BMW N20 / N13 / N26 /B38 ARMASPEED 3D REPLACEMENT AIR FILTER </t>
  </si>
  <si>
    <t xml:space="preserve">CS57-AR60014 </t>
  </si>
  <si>
    <t xml:space="preserve">GOLF 5 / A3 / EOS 2.0 FSI NA ARMASPEED 3D REPLACEMENT AIR FILTER </t>
  </si>
  <si>
    <t xml:space="preserve">CS57-AR60041 </t>
  </si>
  <si>
    <t xml:space="preserve">A6 / A7 C7 1.8 / 2.0 TFSI ARMASPEED 3D REPLACEMENT AIR FILTER </t>
  </si>
  <si>
    <t xml:space="preserve">CS57-AR60040 </t>
  </si>
  <si>
    <t xml:space="preserve">RS3 8V / 8.5V AND TTRS 8S ARMASPEED 3D REPLACEMENT AIR FILTER </t>
  </si>
  <si>
    <t xml:space="preserve">CS57-AR60012 </t>
  </si>
  <si>
    <t xml:space="preserve">UP GTI / POLO / GOLF 7 / IBIZA 1.0 TSI ARMASPEED 3D REPLACEMENT AIR FILTER </t>
  </si>
  <si>
    <t xml:space="preserve">CS57-AR60032 </t>
  </si>
  <si>
    <t xml:space="preserve">GOLF 7 1.4 TSI ARMASPEED 3D REPLACEMENT AIR FILTER </t>
  </si>
  <si>
    <t xml:space="preserve">CS57-AR60035 </t>
  </si>
  <si>
    <t xml:space="preserve">2.0 TSI EA888.3/4 AND 2.0 TDI ARMASPEED 3D REPLACEMENT AIR FILTER </t>
  </si>
  <si>
    <t xml:space="preserve">CS57-AR60010 </t>
  </si>
  <si>
    <t xml:space="preserve">2.0 TSI EA888.1 GOLF / SCIROCCO / LEON 2 ARMASPEED 3D REPLACEMENT AIR FILTER </t>
  </si>
  <si>
    <t xml:space="preserve">CS57-AR60009 </t>
  </si>
  <si>
    <t xml:space="preserve">SUPRA A90 MK5 3.0 ARMASPEED ALUMINUM COLD AIR INTAKE </t>
  </si>
  <si>
    <t xml:space="preserve">CG85-02-0A20 </t>
  </si>
  <si>
    <t xml:space="preserve">SUPRA A90 MK5 3.0 ARMASPEED CARBON FIBER COLD AIR INTAKE </t>
  </si>
  <si>
    <t xml:space="preserve">CG85-02-0C20 </t>
  </si>
  <si>
    <t xml:space="preserve">SUBARU BRZ / TOYOTA GT86 ARMASPEED CARBON FIBER COLD AIR INTAKE </t>
  </si>
  <si>
    <t xml:space="preserve">ARMATYFT86-A </t>
  </si>
  <si>
    <t xml:space="preserve">SUBARU IMPREZA STI VA ARMASPEED CARBON FIBER COLD AIR INTAKE </t>
  </si>
  <si>
    <t xml:space="preserve">ARMAIMPSTI-A </t>
  </si>
  <si>
    <t xml:space="preserve">GOLF 7 GTI / R , OCTAVIA VRS/ LEON 3 CUPRA 2.0 TFSI EA888.3 MQB ARMASPEED ALUMINUM INTAKE </t>
  </si>
  <si>
    <t xml:space="preserve">CG85-02-0002 </t>
  </si>
  <si>
    <t xml:space="preserve">GOLF 7 / OCTAVIA 5E / SUPERB 1.2 / 1.4 TSI ARMASPEED ALUMINUM INTAKE </t>
  </si>
  <si>
    <t xml:space="preserve">CG85-02-0007 </t>
  </si>
  <si>
    <t xml:space="preserve">POLO AW GTI ARMASPEED ALUMINUM INTAKE </t>
  </si>
  <si>
    <t xml:space="preserve">CG85-02-0023 </t>
  </si>
  <si>
    <t xml:space="preserve">TIGUAN MK2 2.0 TSI EA888 ARMASPEED CARBON FIBER COLD AIR INTAKE </t>
  </si>
  <si>
    <t xml:space="preserve">ARMAVWTG30-A </t>
  </si>
  <si>
    <t xml:space="preserve">GOLF 6 R / S3 8P / LEON 2 CUPRA 2.0 TFSI EA113 ARMASPEED CARBON FIBER COLD AIR INTAKE </t>
  </si>
  <si>
    <t xml:space="preserve">ARMAGOLF6R-A </t>
  </si>
  <si>
    <t xml:space="preserve">GOLF 6 GTI / LEON 1P / OCTAVIA 1Z 2.0 TSI EA888.1 ARMASPEED CARBON FIBER COLD AIR INTAKE </t>
  </si>
  <si>
    <t xml:space="preserve">ARMAGOLF6G-A </t>
  </si>
  <si>
    <t xml:space="preserve">GOLF 6 1.2 / 1.4 TSI ARMASPEED CARBON FIBER COLD AIR INTAKE </t>
  </si>
  <si>
    <t xml:space="preserve">ARMAGOLF6G-B </t>
  </si>
  <si>
    <t xml:space="preserve">IBIZA / T-CROSS / FABIA / OCTAVIA / SCALA / KAMIQ 1.0 TSI ARMASPEED CARBON FIBER COLD AIR INTAKE </t>
  </si>
  <si>
    <t xml:space="preserve">ARMASKSC10-A </t>
  </si>
  <si>
    <t xml:space="preserve">GOLF 7 GTI / R / S3 8V / VRS / CUPRA 2.0 TFSI EA888.3 MQB ARMASPEED CARBON FIBER INTAKE </t>
  </si>
  <si>
    <t xml:space="preserve">ARMAGOLF7G-A </t>
  </si>
  <si>
    <t xml:space="preserve">GOLF 7 / OCTAVIA 5E / SUPERB 1.2 / 1.4 TSI ARMASPEED CARBON FIBER COLD AIR INTAKE </t>
  </si>
  <si>
    <t xml:space="preserve">ARMAGOLF71-A </t>
  </si>
  <si>
    <t xml:space="preserve">PORSCHE 991 GT3 ARMASPEEDCARBON FIBER COLD AIR INTAKE </t>
  </si>
  <si>
    <t xml:space="preserve">ARMAPORS991-A </t>
  </si>
  <si>
    <t xml:space="preserve">PORSCHE 997.2 GT3 ARMASPEED CARBON FIBER COLD AIR INTAKE </t>
  </si>
  <si>
    <t xml:space="preserve">ARMAPORS997-A </t>
  </si>
  <si>
    <t xml:space="preserve">PORSCHE MACAN 3.0T / 3.6T ARMASPEED CARBON FIBER COLD AIR INTAKE </t>
  </si>
  <si>
    <t xml:space="preserve">ARMAMACA30-A </t>
  </si>
  <si>
    <t xml:space="preserve">PORSCHE MACAN 2.0T ARMASPEED CARBON FIBER COLD AIR INTAKE </t>
  </si>
  <si>
    <t xml:space="preserve">ARMAMACA20-A </t>
  </si>
  <si>
    <t xml:space="preserve">PORSCHE CAYENNE GEN 3 HYBRID / S / GTS / TURBO ARMASPEED CARBON FIBER COLD AIR INTAKE </t>
  </si>
  <si>
    <t xml:space="preserve">ARMACAYEE3-A </t>
  </si>
  <si>
    <t xml:space="preserve">MINI COOPER S R55 / R56 / R57 N18 ARMASPEED CARBON FIBER COLD AIR INTAKE </t>
  </si>
  <si>
    <t xml:space="preserve">ARMAMINR60-A </t>
  </si>
  <si>
    <t xml:space="preserve">MINI COOPER S / JCW F55 / F56 - RECTANGLE MAF ARMASPEED CARBON FIBER COLD AIR INTAKE </t>
  </si>
  <si>
    <t xml:space="preserve">ARMAMINF56-A-R </t>
  </si>
  <si>
    <t xml:space="preserve">MINI COOPER S / JCW F55 / F56 - ROUND MAF ARMASPEED CARBON FIBER COLD AIR INTAKE </t>
  </si>
  <si>
    <t xml:space="preserve">ARMAMINF56-A </t>
  </si>
  <si>
    <t xml:space="preserve">A250 W176 / CLA 250 C117 ARMASPEED ALUMINUM COLD AIR INTAKE </t>
  </si>
  <si>
    <t xml:space="preserve">CG85-02-0003 </t>
  </si>
  <si>
    <t xml:space="preserve">AMG GT C190/ R190 ARMASPEED CARBON FIBER COLD AIR INTAKE </t>
  </si>
  <si>
    <t xml:space="preserve">ARMABZAMGT-A </t>
  </si>
  <si>
    <t xml:space="preserve">GLE 63 AMG W166 ARMASPEED CARBON FIBER COLD AIR INTAKE </t>
  </si>
  <si>
    <t xml:space="preserve">ARMABZGL63-A </t>
  </si>
  <si>
    <t xml:space="preserve">S63 AMG W222 ARMASPEED CARBON FIBER COLD AIR INTAKE </t>
  </si>
  <si>
    <t xml:space="preserve">ARMABZS63S-A </t>
  </si>
  <si>
    <t xml:space="preserve">G63 AMG - M157 ARMASPEED CARBON FIBER COLD AIR INTAKE </t>
  </si>
  <si>
    <t xml:space="preserve">ARMABZCL63-C </t>
  </si>
  <si>
    <t xml:space="preserve">CLS 63 AMG W216 ARMASPEED CARBON FIBER COLD AIR INTAKE </t>
  </si>
  <si>
    <t xml:space="preserve">ARMABZCL63-A </t>
  </si>
  <si>
    <t xml:space="preserve">CLS 53 AMG ARMASPEED CARBON FIBER COLD AIR INTAKE </t>
  </si>
  <si>
    <t xml:space="preserve">ARMACLSE53-A </t>
  </si>
  <si>
    <t xml:space="preserve">C300 W205 / E300 W213 ARMASPEED CARBON FIBER COLD AIR INTAKE </t>
  </si>
  <si>
    <t xml:space="preserve">ARMABZM264-A </t>
  </si>
  <si>
    <t xml:space="preserve">C63 / C63S AMG W205 ARMASPEED CARBON FIBER COLD AIR INTAKE </t>
  </si>
  <si>
    <t xml:space="preserve">ARMABZC63S-A </t>
  </si>
  <si>
    <t xml:space="preserve">E53 AMG W213 ARMASPEED CARBON FIBER COLD AIR INTAKE </t>
  </si>
  <si>
    <t xml:space="preserve">ARMABZE53S-A </t>
  </si>
  <si>
    <t xml:space="preserve">E63 AMG / E63 S AMG W213 ARMASPEED CARBON FIBER COLD AIR INTAKE </t>
  </si>
  <si>
    <t xml:space="preserve">ARMAW2E63S-A </t>
  </si>
  <si>
    <t xml:space="preserve">E200 / E250 / E260 W212 ARMASPEED CARBON FIBER COLD AIR INTAKE </t>
  </si>
  <si>
    <t xml:space="preserve">ARMABZE250-A </t>
  </si>
  <si>
    <t xml:space="preserve">A45 AMG W177 / CLA45 AMG W118 ARMASPEED CARBON FIBER COLD AIR INTAKE </t>
  </si>
  <si>
    <t xml:space="preserve">ARMABZA450S-A </t>
  </si>
  <si>
    <t xml:space="preserve">A35 AMG /CLA35 , A250 / CLA250 ARMASPEED CARBON FIBER COLD AIR INTAKE </t>
  </si>
  <si>
    <t xml:space="preserve">ARMABZA250S </t>
  </si>
  <si>
    <t xml:space="preserve">A45 / CLA 45 W176 ARMASPEED CARBON FIBER COLD AIR INTAKE </t>
  </si>
  <si>
    <t xml:space="preserve">ARMABZA450G-A </t>
  </si>
  <si>
    <t xml:space="preserve">A250 W176 / CLA 250 C117 ARMASPEED CARBON FIBER COLD AIR INTAKE </t>
  </si>
  <si>
    <t xml:space="preserve">ARMABZA250G-A </t>
  </si>
  <si>
    <t xml:space="preserve">MAZDA MX5 ND 1.5 ARMASPEED CARBON FIBER COLD AIR INTAKE </t>
  </si>
  <si>
    <t xml:space="preserve">ARMAMZDMX5-A </t>
  </si>
  <si>
    <t xml:space="preserve">MASERATI GHIBLI S/SQ4 3.0T ARMASPEED CARBON FIBER COLD AIR INTAKE </t>
  </si>
  <si>
    <t xml:space="preserve">ARMAMAGIQ4-A </t>
  </si>
  <si>
    <t xml:space="preserve">HONDA CIVIC 10TH Cold Air Intake‐Manual (28mm diameter) </t>
  </si>
  <si>
    <t xml:space="preserve">CG85-02-0A10 </t>
  </si>
  <si>
    <t xml:space="preserve">HONDA S2000 ARMASPEED CARBON FIBER COLD AIR INTAKE </t>
  </si>
  <si>
    <t xml:space="preserve">ARMAHD2000-A </t>
  </si>
  <si>
    <t xml:space="preserve">HONDA TYPE R FK2 ARMASPEED CARBON FIBER COLD AIR INTAKE </t>
  </si>
  <si>
    <t xml:space="preserve">ARMAHDATYR-A </t>
  </si>
  <si>
    <t xml:space="preserve">HONDA CIVIC TYPE R FK8 ARMASPEED CARBON FIBER COLD AIR INTAKE </t>
  </si>
  <si>
    <t xml:space="preserve">ARMATYPFK8-A </t>
  </si>
  <si>
    <t xml:space="preserve">FOCUS 4 1.5 ECOBOOST ARMASPEED ALUMINUM COLD AIR INTAKE </t>
  </si>
  <si>
    <t xml:space="preserve">CG85-02-0006 </t>
  </si>
  <si>
    <t xml:space="preserve">KUGA MK3 2.0 ECOBOOST ARMASPEED CARBON FIBER COLD AIR INTAKE W/ DUCT </t>
  </si>
  <si>
    <t xml:space="preserve">ARMAFDKU25-A </t>
  </si>
  <si>
    <t xml:space="preserve">FIESTA ST MK7 ARMASPEED CARBON FIBER COLD AIR INTAKE </t>
  </si>
  <si>
    <t xml:space="preserve">ARMAFDFIST-A </t>
  </si>
  <si>
    <t xml:space="preserve">MUSTANG S550 2.3 ECOBOOST ARMASPEED CARBON FIBER COLD AIR INTAKE </t>
  </si>
  <si>
    <t xml:space="preserve">ARMAFDMSTG-A </t>
  </si>
  <si>
    <t xml:space="preserve">MUSTANG S550 5.0L ARMASPEED CARBON FIBER COLD AIR INTAKE </t>
  </si>
  <si>
    <t xml:space="preserve">ARMAMSTG50-A </t>
  </si>
  <si>
    <t xml:space="preserve">FOCUS 3 ARMASPEED CARBON FIBER COLD AIR INTAKE </t>
  </si>
  <si>
    <t xml:space="preserve">ARMAFDMK30 </t>
  </si>
  <si>
    <t xml:space="preserve">FOCUS 4 ST ARMASPEED CARBON FIBER COLD AIR INTAKE </t>
  </si>
  <si>
    <t xml:space="preserve">ARMAFDMK40-A </t>
  </si>
  <si>
    <t xml:space="preserve">FERRARI 458 ITALIA ARMASPEED CARBON COLD AIR INTAKE </t>
  </si>
  <si>
    <t xml:space="preserve">ARMAFER458-A </t>
  </si>
  <si>
    <t xml:space="preserve">BMW 125I / 220I / 320I / 328I / 420I / 428I N20 ARMASPEED ALUMINUM COLD AIR INTAKE </t>
  </si>
  <si>
    <t xml:space="preserve">ARMAF30328-A </t>
  </si>
  <si>
    <t xml:space="preserve">BMW 320I / 330I / 420I / 430 G2X B48 ARMASPEED ALUMINUM COLD AIR INTAKE </t>
  </si>
  <si>
    <t xml:space="preserve">CG85-02-0001 </t>
  </si>
  <si>
    <t xml:space="preserve">BMW 320I / 330I / 420I / 430 F3X B48 ARMASPEED ALUMINUM COLD AIR INTAKE </t>
  </si>
  <si>
    <t xml:space="preserve">CG85-02-0004 </t>
  </si>
  <si>
    <t xml:space="preserve">BMW M5 F90 ARMASPEED CARBON FIBER COLD AIR INTAKE </t>
  </si>
  <si>
    <t xml:space="preserve">ARMABM90M5-A </t>
  </si>
  <si>
    <t xml:space="preserve">BMW M5/ M6 F1X ARMASPEED CARBON FIBER COLD AIR INTAKE </t>
  </si>
  <si>
    <t xml:space="preserve">ARMABMF10M-A </t>
  </si>
  <si>
    <t xml:space="preserve">BMW M2C / M3 / M4 F8X ARMASPEED CARBON FIBER COLD AIR INTAKE </t>
  </si>
  <si>
    <t xml:space="preserve">ARMABM82M4-A </t>
  </si>
  <si>
    <t xml:space="preserve">BMW M3 E9X ARMASPEED CARBON FIBER COLD AIR INTAKE </t>
  </si>
  <si>
    <t xml:space="preserve">ARMABM92M3-A </t>
  </si>
  <si>
    <t xml:space="preserve">BMW M2 F87 N55 ARMASPEED CARBON FIBER COLD AIR INTAKE </t>
  </si>
  <si>
    <t xml:space="preserve">ARMABM87M2-A </t>
  </si>
  <si>
    <t xml:space="preserve">BMW X6 40I G06 B58 ARMASPEED CARBON FIBER COLD AIR INTAKE </t>
  </si>
  <si>
    <t xml:space="preserve">ARMABMG0X6-A </t>
  </si>
  <si>
    <t xml:space="preserve">BMW X3 / X4 20I &amp; 30I G02 B48 ARMASPEED CARBON FIBER COLD AIR INTAKE </t>
  </si>
  <si>
    <t xml:space="preserve">ARMABMG0X4-A </t>
  </si>
  <si>
    <t xml:space="preserve">BMW E70 F15 X5 / E71 F16 X6 ARMASPEED CARBON FIBER COLD AIR INTAKE </t>
  </si>
  <si>
    <t xml:space="preserve">ARMABMWX6G-A </t>
  </si>
  <si>
    <t xml:space="preserve">BMW 530I / 540I G20 B48 / B58 ARMASPEED CARBON FIBER COLD AIR INTAKE </t>
  </si>
  <si>
    <t xml:space="preserve">CG85-02-0022 </t>
  </si>
  <si>
    <t xml:space="preserve">BMW F10 535I / F12 F13 640I ARMASPEED CARBON FIBER COLD AIR INTAKE </t>
  </si>
  <si>
    <t xml:space="preserve">ARMAF10535-A </t>
  </si>
  <si>
    <t xml:space="preserve">BMW 520I / 528I F10 N20 ARMASPEED CARBON FIBER COLD AIR INTAKE </t>
  </si>
  <si>
    <t xml:space="preserve">ARMABMW528-A </t>
  </si>
  <si>
    <t xml:space="preserve">BMW 535I E60 N54 ARMASPEED CARBON FIBER COLD AIR INTAKE </t>
  </si>
  <si>
    <t xml:space="preserve">ARMABMW535-A </t>
  </si>
  <si>
    <t xml:space="preserve">BMW 320I / 330I G20 B48 ARMASPEED CARBON FIBER COLD AIR INTAKE </t>
  </si>
  <si>
    <t xml:space="preserve">ARMABMG2033-A </t>
  </si>
  <si>
    <t xml:space="preserve">BMW M340I G20 B58 ARMASPEED CARBON FIBER COLD AIR INTAKE </t>
  </si>
  <si>
    <t xml:space="preserve">ARMABM2134-A </t>
  </si>
  <si>
    <t xml:space="preserve">BMW 340I / 440I B58 ARMASPEED CARBON FIBER COLD AIR INTAKE </t>
  </si>
  <si>
    <t xml:space="preserve">ARMABM3034-A </t>
  </si>
  <si>
    <t xml:space="preserve">BMW 320I / 330I F3X B48 ARMASPEED CARBON FIBER COLD AIR INTAKE </t>
  </si>
  <si>
    <t xml:space="preserve">ARMABM3020-A </t>
  </si>
  <si>
    <t xml:space="preserve">BMW 335I E9X N54 ARMASPEED CARBON FIBER COLD AIR INTAKE </t>
  </si>
  <si>
    <t xml:space="preserve">ARMABMW335-A </t>
  </si>
  <si>
    <t xml:space="preserve">BMW 323I / 325I / 330I E9X N52 ARMASPEED CARBON FIBER COLD AIR INTAKE </t>
  </si>
  <si>
    <t xml:space="preserve">BMW 135I / 235I F2X AND 335I / 435I F3X N55 ARMASPEED CARBON FIBER COLD AIR INTAKE </t>
  </si>
  <si>
    <t xml:space="preserve">ARMABMWF30-A </t>
  </si>
  <si>
    <t xml:space="preserve">BMW 135I / 1M E82 N54 ARMASPEED CARBON FIBER COLD AIR INTAKE </t>
  </si>
  <si>
    <t xml:space="preserve">ARMABM8235-A </t>
  </si>
  <si>
    <t xml:space="preserve">AUDI TT / TTS 8S ARMASPEED CARBON FIBER COLD AIR INTAKE </t>
  </si>
  <si>
    <t xml:space="preserve">ARMAAUDITT-A </t>
  </si>
  <si>
    <t xml:space="preserve">AUDI RS6 / RS7 C7 ARMASPEED CARBON FIBER COLD AIR INTAKE </t>
  </si>
  <si>
    <t xml:space="preserve">ARMAAD0RS6-A </t>
  </si>
  <si>
    <t xml:space="preserve">AUDI RS4 / RS5 B8 ARMASPEED CARBON FIBER COLD AIR INTAKE (FULL SET) </t>
  </si>
  <si>
    <t xml:space="preserve">ARMAAD0RS5-A </t>
  </si>
  <si>
    <t xml:space="preserve">AUDI RS3 8.5V ARMASPEED CARBON FIBER COLD AIR INTAKE </t>
  </si>
  <si>
    <t xml:space="preserve">ARMAAD08VA-A </t>
  </si>
  <si>
    <t xml:space="preserve">AUDI RS3 8V ARMASPEED CARBONFIBER COLD AIR INTAKE </t>
  </si>
  <si>
    <t xml:space="preserve">ARMAAD0RS3-A </t>
  </si>
  <si>
    <t xml:space="preserve">AUDI S6 C7 ARMASPEED CARBON FIBER COLD AIR INTAKE </t>
  </si>
  <si>
    <t xml:space="preserve">ARMAAUDIS6-B </t>
  </si>
  <si>
    <t xml:space="preserve">AUDI S4 / S5 B8 3.0T ARMASPEED CARBON FIBER COLD AIR INTAKE </t>
  </si>
  <si>
    <t xml:space="preserve">ARMAAUDIS4-A </t>
  </si>
  <si>
    <t xml:space="preserve">AUDI S4 / RS4 / S5 / RS5 B9 3.0T ARMASPEED CARBON FIBER COLD AIR INTAKE </t>
  </si>
  <si>
    <t xml:space="preserve">ARMAADS5B9-A </t>
  </si>
  <si>
    <t xml:space="preserve">AUDI A7 C7 2.0 TFSI ARMASPEED CARBON FIBER COLD AIR INTAKE </t>
  </si>
  <si>
    <t xml:space="preserve">ARMAAUDIA7-A </t>
  </si>
  <si>
    <t xml:space="preserve">AUDI A4 B9 2.0 TFSI ARMASPEED CARBON FIBER COLD AIR INTAKE </t>
  </si>
  <si>
    <t xml:space="preserve">ARMAADA4B9-A </t>
  </si>
  <si>
    <t xml:space="preserve">AUDI A4 / A5 B8.5 1.8 / 2.0 TFSI ARMASPEED CARBON FIBER COLD AIR INTAKE </t>
  </si>
  <si>
    <t xml:space="preserve">ARMAAA4B85-A </t>
  </si>
  <si>
    <t xml:space="preserve">AUDI A4 / A5 B8 2.0 TFSI ARMASPEED CARBON FIBER COLD AIR INTAKE </t>
  </si>
  <si>
    <t xml:space="preserve">ARMAADA4B8-A </t>
  </si>
  <si>
    <t xml:space="preserve">AUDI A3 8V 1.4 TFSI ARMASPEED CARBON FIBER COLD AIR INTAKE </t>
  </si>
  <si>
    <t xml:space="preserve">ARMAADA314-A </t>
  </si>
  <si>
    <t>AERO KIT</t>
  </si>
  <si>
    <t>New</t>
  </si>
  <si>
    <t>No.</t>
  </si>
  <si>
    <t>Part#</t>
  </si>
  <si>
    <t>Description</t>
  </si>
  <si>
    <t>MSRP</t>
  </si>
  <si>
    <t>Tier 1
40% off
1-5 PCS</t>
  </si>
  <si>
    <t>Tier 2
50% off
6-10 PCS</t>
  </si>
  <si>
    <t>Tier 3
55% off
Distributor</t>
  </si>
  <si>
    <t>BMW</t>
  </si>
  <si>
    <t>1CCAR01F22--</t>
  </si>
  <si>
    <t>F87 M2/F22/F23 double sided carbon hood</t>
  </si>
  <si>
    <t>1CCBM21F24--</t>
  </si>
  <si>
    <t xml:space="preserve">G20 carbon front lip </t>
  </si>
  <si>
    <t>1CCBM05B24--</t>
  </si>
  <si>
    <t xml:space="preserve">G20 carbon rear diffuser </t>
  </si>
  <si>
    <t>1CCBM16G24-A</t>
  </si>
  <si>
    <t>G20 carbon side skirt (2 pcs)</t>
  </si>
  <si>
    <t>1CCBM06F24-A</t>
  </si>
  <si>
    <t xml:space="preserve">G20 carbon body kit whole set </t>
  </si>
  <si>
    <t>MERCEDES BENZ</t>
  </si>
  <si>
    <t>1CCBZ21F17--A</t>
  </si>
  <si>
    <t>W177 A250 carbon front lip (3 pcs)</t>
  </si>
  <si>
    <t>1CCBZ05B17--</t>
  </si>
  <si>
    <t>W177 A250 carbon rear diffuser</t>
  </si>
  <si>
    <t>1CCBZ16G17-L /R</t>
  </si>
  <si>
    <t>W177 A250 carbon side skirt (2 pcs)</t>
  </si>
  <si>
    <t>1CCBZ10B17--</t>
  </si>
  <si>
    <t>W177 A250 carbon spoiler</t>
  </si>
  <si>
    <t>1CCBZ01F17--</t>
  </si>
  <si>
    <t>W177 A250 double sided carbon hood</t>
  </si>
  <si>
    <t>PORSCHE 718</t>
  </si>
  <si>
    <t>1CCPS21F07-A</t>
  </si>
  <si>
    <t>ARMA carbon front lip (3 piece)</t>
  </si>
  <si>
    <t>1CCPS05B07--</t>
  </si>
  <si>
    <t>ARMA carbon rear diffuser (1 piece)</t>
  </si>
  <si>
    <t>1CCPS16G07-A</t>
  </si>
  <si>
    <t>ARMA carbon side skirt (4 piece)</t>
  </si>
  <si>
    <t>1CCPS05B071L/R</t>
  </si>
  <si>
    <t>ARMA carbon rear diffuser extension (2 piece)</t>
  </si>
  <si>
    <t>5CCPS32G07--</t>
  </si>
  <si>
    <t>Gear shift cover</t>
  </si>
  <si>
    <t>1CCPS30B07--</t>
  </si>
  <si>
    <t>Carbon 3rd brake light deco</t>
  </si>
  <si>
    <t>1CCPS29F07-L /R</t>
  </si>
  <si>
    <t>Door Sill Cover</t>
  </si>
  <si>
    <t>PORSCHE Taycan</t>
  </si>
  <si>
    <t>1CCPS05B08--</t>
  </si>
  <si>
    <t>Taycan carbon Fiber front lip</t>
  </si>
  <si>
    <t>1CCPS05B081R/L
1CCPS05B08--</t>
  </si>
  <si>
    <t>Taycan carbon Fiber Rear Diffuser</t>
  </si>
  <si>
    <t>2-1</t>
  </si>
  <si>
    <t>Taycan carbon Fiber Center Rear Diffuser</t>
  </si>
  <si>
    <t>2-2</t>
  </si>
  <si>
    <t>1CCPS05B081R/L</t>
  </si>
  <si>
    <t>Taycan carbon Fiber Rear Spliter (L/R)</t>
  </si>
  <si>
    <t>1CCPS16G08-A</t>
  </si>
  <si>
    <t>Taycan carbon Fiber Side Skirt</t>
  </si>
  <si>
    <t>1CCPS10B08--</t>
  </si>
  <si>
    <t>Taycan carbon Fiber Spoiler</t>
  </si>
  <si>
    <t>Taycan carbon Fiber Front Lip + Rear Diffuser (Center/ Left/ Right)  + side skirt</t>
  </si>
  <si>
    <t>Taycan carbon Fiber Front Lip + Rear Diffuser (Center/ Left/ Right) + side skirt + Spoiler</t>
  </si>
  <si>
    <t>TOYOTA</t>
  </si>
  <si>
    <t>1CCTY21F09-A</t>
  </si>
  <si>
    <t>GR YARIS carbon front lip  (3 pcs)</t>
  </si>
  <si>
    <t>1CCTY05B09-A</t>
  </si>
  <si>
    <t>GR YARIS  carbon rear diffuser   (3 pcs)</t>
  </si>
  <si>
    <t>1CCTY16G09-A</t>
  </si>
  <si>
    <t>GR YARIS  carbon side skirt (2 pcs)</t>
  </si>
  <si>
    <t xml:space="preserve">GR YARIS carbon body kit whole set </t>
  </si>
  <si>
    <t>Tier 1
30% off
1-5 PCS</t>
  </si>
  <si>
    <t>Tier 2
35% off
6-10 PCS</t>
  </si>
  <si>
    <t>Tier 3
40% off
Distributor</t>
  </si>
  <si>
    <t>TOYOTA A90</t>
  </si>
  <si>
    <t>1CCTY13F10-R/L</t>
  </si>
  <si>
    <t>TOYOTA A90 SUPRA Carbon Fiber Front Splitters (L/R)</t>
  </si>
  <si>
    <t>1CCTY16G10-R/L</t>
  </si>
  <si>
    <t>TOYOTA A90 SUPRA Carbon Fiber Side Skirts (2PCS)</t>
  </si>
  <si>
    <t>1CCTY05B10-R/L</t>
  </si>
  <si>
    <t xml:space="preserve">TOYOTA A90 SUPRA Carbon Fiber CENTER Diffusers (L/R) </t>
  </si>
  <si>
    <t>1CCTY13B10-R/L</t>
  </si>
  <si>
    <t>TOYOTA A90 SUPRA Carbon Fiber Diffusers Splitters  (L/R)</t>
  </si>
  <si>
    <t>1CCTY13B10-</t>
  </si>
  <si>
    <t>TOYOTA A90 SUPRA Carbon Fiber Diffusers Center (L/R) + Splitters  (L/R)</t>
  </si>
  <si>
    <t>1CCTY10B10--</t>
  </si>
  <si>
    <t xml:space="preserve">TOYOTA A90 SUPRA Carbon Fiber Spoiler </t>
  </si>
  <si>
    <t xml:space="preserve">TOYOTA A90 SUPRA Carbon Fiber Body Kit
(front Splitters + Side Skirts + Rear Diffuser + Rear Splitters) </t>
  </si>
  <si>
    <t xml:space="preserve">TOYOTA A90 SUPRA Carbon Fiber Body Kit
(front Splitters + Side Skirts + Rear Diffuser + Rear Splitters+Spoiler) </t>
  </si>
  <si>
    <t xml:space="preserve">Standard Cold CARBON AIR INTAKE </t>
  </si>
  <si>
    <t>Tier 1
30% off
10 SET</t>
  </si>
  <si>
    <t>Tier 2
35% off
11-30 SET</t>
  </si>
  <si>
    <t>Tier 3
40% off
31 SET above</t>
  </si>
  <si>
    <t>Tier 4
45% off
Distributor</t>
  </si>
  <si>
    <t>AUDI</t>
  </si>
  <si>
    <t>ARMAADA314-A</t>
  </si>
  <si>
    <t>A3 8V 1.4 carbon fiber airbox (front air duct self modify)</t>
  </si>
  <si>
    <t>ARMAGOLF6G-A</t>
  </si>
  <si>
    <t>A3 8P 1.8T carbon fiber airbox</t>
  </si>
  <si>
    <t>ARMAADA318-A</t>
  </si>
  <si>
    <t>A3 8V 1.8 / 
S3 8V 2.0 / carbon fiber airbox</t>
  </si>
  <si>
    <t>ARMAADA4B8-A</t>
  </si>
  <si>
    <t>A4 B8 2.0T  carbon fiber airbox</t>
  </si>
  <si>
    <t>ARMAAA4B85-A</t>
  </si>
  <si>
    <t>A4 B8.5 2.0T carbon fiber airbox</t>
  </si>
  <si>
    <t>ARMAAUDIA5-A</t>
  </si>
  <si>
    <t>A5 B8 2.0T  carbon fiber airbox</t>
  </si>
  <si>
    <t>ARMAAA5B85-A</t>
  </si>
  <si>
    <t>A5 B8.5 2.0T carbon fiber airbox</t>
  </si>
  <si>
    <t>ARMAADA4B9-A</t>
  </si>
  <si>
    <t xml:space="preserve">A4 B9  2.0T  carbon fiber airbox </t>
  </si>
  <si>
    <t>ARMAADA4B9-B</t>
  </si>
  <si>
    <t>A4 B9  2.0T  carbon fiber airbox with maf sensor</t>
  </si>
  <si>
    <t>ARMAAUDIS4-A</t>
  </si>
  <si>
    <t>S4 B8 / B8.5 carbon fiber airbox</t>
  </si>
  <si>
    <t>ARMAAUDIS5-A</t>
  </si>
  <si>
    <t>S5 B8 / B8.5 carbon fiber airbox</t>
  </si>
  <si>
    <t>ARMAAUDITT-A</t>
  </si>
  <si>
    <t>TT 8S 45 TFSI carbon fiber airbox</t>
  </si>
  <si>
    <t>ARMAAUDIS6-B</t>
  </si>
  <si>
    <t>S6 C7 4.0T  carbon fiber airbox</t>
  </si>
  <si>
    <t>ARMAAUDIA7-A</t>
  </si>
  <si>
    <t>A7 C7 3.0T carbon fiber airbox</t>
  </si>
  <si>
    <t>ARMAAD0RS3-A</t>
  </si>
  <si>
    <t>RS3 8V carbon fiber airbox</t>
  </si>
  <si>
    <t>ARMAAD08VA-A</t>
  </si>
  <si>
    <t>RS3 8V 2.5T carbon fiber airbox</t>
  </si>
  <si>
    <t>ARMAAD0RS5-A</t>
  </si>
  <si>
    <t xml:space="preserve">RS5 carbon fiber airbox (whole set) </t>
  </si>
  <si>
    <t xml:space="preserve">RS5 carbon fiber airbox </t>
  </si>
  <si>
    <t>ARMAAD0RS5-7</t>
  </si>
  <si>
    <t xml:space="preserve">RS5 Carbons Front Slam Panel ( facelift only) </t>
  </si>
  <si>
    <t>1.8kgs</t>
  </si>
  <si>
    <t>ARMAAD0RS6-A</t>
  </si>
  <si>
    <t>RS6 C7 4.0T carbon fiber airbox</t>
  </si>
  <si>
    <t>ARMAADS5B9-A</t>
  </si>
  <si>
    <t>AUDI S4/RS4/S5/RS5 B9 carbon fiber airbox</t>
  </si>
  <si>
    <t>ARMAAD0RS4-A</t>
  </si>
  <si>
    <t>AUDI S4/RS4/S5/RS5 B9.5 carbon fiber airbox</t>
  </si>
  <si>
    <t>ARMAADR6C8-A</t>
  </si>
  <si>
    <t>Audi RS6 C8 Carbon Fiber Cold Air Cover (without air filter)</t>
  </si>
  <si>
    <t>Tier 1
30% off 10 SET</t>
  </si>
  <si>
    <t>Tier 2
35% off 11-30 SET</t>
  </si>
  <si>
    <t>Tier 3
40% off 31 SET above</t>
  </si>
  <si>
    <t>ARMABMW535-A</t>
  </si>
  <si>
    <t>E60 535i /
E61 535i /           (N54B30) carbon fiber airbox</t>
  </si>
  <si>
    <t>ARMABM8235-A</t>
  </si>
  <si>
    <t>E8X 135i /
E82 1M /             (N54B30) carbon fiber airbox</t>
  </si>
  <si>
    <t>ARMABMWE9X-A</t>
  </si>
  <si>
    <t>E9X 323i / 330i
E9X 325i /          (N52) carbon fiber airbox</t>
  </si>
  <si>
    <t>ARMABMW335-A</t>
  </si>
  <si>
    <t>E90 /
E91 /
E92 /                 335i (N54B30) carbon fiber airbox
E93 /</t>
  </si>
  <si>
    <t>ARMABMW528-A</t>
  </si>
  <si>
    <t>F10 520i /     528i /    (N20B20) carbon fiber airbox</t>
  </si>
  <si>
    <t>ARMAF10535-A</t>
  </si>
  <si>
    <t xml:space="preserve">F10 535i /
F12 640i /           (N55B30) carbon fiber airbox
F13 640i / </t>
  </si>
  <si>
    <t>ARMAF10535-S</t>
  </si>
  <si>
    <t xml:space="preserve">F10 535i /
F12 640i /   (N55B30) forged carbon fiber airbox
F13 640i / </t>
  </si>
  <si>
    <t xml:space="preserve">ARMABMWF20-A </t>
  </si>
  <si>
    <t>F20 116i /
F20 118i /          (N13B16) carbon fiber airbox</t>
  </si>
  <si>
    <t>ARMABMWF30-A</t>
  </si>
  <si>
    <t>F20 M135i / 
F22 M235i / ( N55) carbon fiber airbox</t>
  </si>
  <si>
    <t>ARMAF30328-A</t>
  </si>
  <si>
    <t>F20 125i / 
F30 320i /
F30 328i /          (N20B20) carbon fiber airbox 
F32 420i /</t>
  </si>
  <si>
    <t>ARMABM3034-A</t>
  </si>
  <si>
    <t>F20 M140i / 
F30 340i /           (B58) carbon fiber airbox</t>
  </si>
  <si>
    <t>F30 335i /
F32 435i /          (N55B30) carbon fiber airbox</t>
  </si>
  <si>
    <t>ARMABM3020-A</t>
  </si>
  <si>
    <t>F30 320i /
F30 330i /          LCI (B48) carbon fiber airbox</t>
  </si>
  <si>
    <t>ARMABMF225-A</t>
  </si>
  <si>
    <t>F45 225i (B48) carbon fiber airbox</t>
  </si>
  <si>
    <t>F36 440i (B58) carbon fiber airbox</t>
  </si>
  <si>
    <t>ARMABMWX6G-A</t>
  </si>
  <si>
    <t>E70 X5/E71 X6 35i (N55B30)/ carbon fiber airbox</t>
  </si>
  <si>
    <t>ARMABM92M3-A</t>
  </si>
  <si>
    <t>E92 M3 (S65B40) carbon fiber airbox</t>
  </si>
  <si>
    <t>ARMABMF10M-A</t>
  </si>
  <si>
    <t xml:space="preserve">F10 /       M5 carbon fiber airbox
F06 / 
F12 /       M6 carbon fiber airbox
F13 / </t>
  </si>
  <si>
    <t>ARMABM82M4-A</t>
  </si>
  <si>
    <t>F80 M3 / 
F82 M4 / carbon fiber airbox</t>
  </si>
  <si>
    <t>ARMABM87M2-A</t>
  </si>
  <si>
    <t>F87 M2 carbon fiber airbox</t>
  </si>
  <si>
    <t>CG85-02-0C26</t>
  </si>
  <si>
    <t xml:space="preserve">F90 M5 S63 carbon fiber intake </t>
  </si>
  <si>
    <t>ARMABMG2033-A</t>
  </si>
  <si>
    <t>G20 320i/330i B48 carbon fiber intake (whole set)</t>
  </si>
  <si>
    <t>ARMABMG2033-3/4</t>
  </si>
  <si>
    <t>G20 320i/330i front induction + right upper cover</t>
  </si>
  <si>
    <t>ARMABM2134-A</t>
  </si>
  <si>
    <t>G20/G21 M340 B58 carbon fiber intake</t>
  </si>
  <si>
    <t xml:space="preserve">CG85-02-0022  </t>
  </si>
  <si>
    <t>G12 740 B58/ G30 540 B58/ G30 530/ 540 B48 carbon fiber inbox (alloy base + carbon fiber cover)</t>
  </si>
  <si>
    <t>G30 4WD #  CG85-020C27</t>
  </si>
  <si>
    <t>ARMABMG0X4-A</t>
  </si>
  <si>
    <t>G01/ G08 X3 G02 X4 20i/30i B48 xDrive carbon fiber intake (alloy base + carbon fiber cover)</t>
  </si>
  <si>
    <t>ARMAMIM135-A</t>
  </si>
  <si>
    <t>F40 M135 B48 carbon fiber intake (alloy base + carbon fiber cover)</t>
  </si>
  <si>
    <t>ARMABMG0X6-A</t>
  </si>
  <si>
    <t>G06 X6 B58/XDrive40i/XDrive40i M sport carbon fiber intake</t>
  </si>
  <si>
    <t>ARMABG82M4-A-3/4</t>
  </si>
  <si>
    <t>ARMABG82M4-A</t>
  </si>
  <si>
    <t xml:space="preserve">BMW G8X M 3/4 S58 Cold Air intake only (carbon fiber tube + aluminum base) </t>
  </si>
  <si>
    <t>ARMABG82M4-3/4</t>
  </si>
  <si>
    <t xml:space="preserve">BMW G8X M 3/4 Carbon Fiber Cover </t>
  </si>
  <si>
    <t>ARMABG82M4-5</t>
  </si>
  <si>
    <t xml:space="preserve">BMW G8X M  3/4 Carbon Fiber Radiator Cooling Slam Panel Cover </t>
  </si>
  <si>
    <t>FERRARI</t>
  </si>
  <si>
    <t>ARMAFER458-A</t>
  </si>
  <si>
    <t>Ferrari 458 carbon fiber cold air intake</t>
  </si>
  <si>
    <t>ARMAFER488-A</t>
  </si>
  <si>
    <t>Ferrari 488 carbon fiber cold air intake</t>
  </si>
  <si>
    <t>FORD</t>
  </si>
  <si>
    <t>ARMAFDKU25-A</t>
  </si>
  <si>
    <t>FORD KUGA 250 Carbon Fiber Cold Air Intake</t>
  </si>
  <si>
    <t>1CCFD06F01-A</t>
  </si>
  <si>
    <t>FORD MK4, MK4 ST, KUGA Carbon Fiber Induct</t>
  </si>
  <si>
    <t>HONDA</t>
  </si>
  <si>
    <t>ARMAHDATYR-A</t>
  </si>
  <si>
    <t>Civic Type R (FK2) carbon fiber airbox</t>
  </si>
  <si>
    <t>ARMATYPFK8-A</t>
  </si>
  <si>
    <t>Civic Type R (FK8) carbon fiber airbox</t>
  </si>
  <si>
    <t>ARMAHDCR15-A</t>
  </si>
  <si>
    <t>Honda CRV (Intake Cover+ Intake + OEM Filter)</t>
  </si>
  <si>
    <t>Honda CRV Intake Cover</t>
  </si>
  <si>
    <t>Honda CRV (Intake + OEM Filter)</t>
  </si>
  <si>
    <t>INFINITI</t>
  </si>
  <si>
    <t>ARMABZA250G-A</t>
  </si>
  <si>
    <t>Q30 1.6t /
Q30 2.0t / carbon fiber airbox</t>
  </si>
  <si>
    <t>ARMAINFQ50-A</t>
  </si>
  <si>
    <t>Q50 2.0t carbon fiber airbox</t>
  </si>
  <si>
    <t>Tier 4
45% off Distributor</t>
  </si>
  <si>
    <t>LEXUS</t>
  </si>
  <si>
    <t>ARMAIS200T-A</t>
  </si>
  <si>
    <t>IS200T (XE30) carbon fiber airbox</t>
  </si>
  <si>
    <t>ARMANX200T-A</t>
  </si>
  <si>
    <t>NX200T carbon fiber airbox</t>
  </si>
  <si>
    <t>ARMANX200T-3</t>
  </si>
  <si>
    <t>NX200T carbon fiber battery cover</t>
  </si>
  <si>
    <t>MASERATI</t>
  </si>
  <si>
    <t>ARMAMAGIQ4-A</t>
  </si>
  <si>
    <t>GHIBLI SQ4 carbon fiber airbox</t>
  </si>
  <si>
    <t>MINI</t>
  </si>
  <si>
    <t>ARMAMINR60-A</t>
  </si>
  <si>
    <t>R55 / R56 / R57 / R58 / R59 / R60 / R61 S (N18) carbon fiber airbox</t>
  </si>
  <si>
    <t>ARMAMINF56-A</t>
  </si>
  <si>
    <t>F55 / F56 Cooper / Cooper S / Cooper JCW carbon fiber airbox - round maf tube</t>
  </si>
  <si>
    <t>F55 / F56 Cooper / Cooper S / Cooper JCW carbon fiber airbox - square maf tube</t>
  </si>
  <si>
    <t>MITSUBISHI</t>
  </si>
  <si>
    <t>Lancer Fortis carbon fiber airbox</t>
  </si>
  <si>
    <t>MERCEDES - BENZ</t>
  </si>
  <si>
    <t>W176 A250 / 
C117 CLA250 /       carbon fiber airbox</t>
  </si>
  <si>
    <t>ARMABZA450G-A</t>
  </si>
  <si>
    <t>W176 A45 / 
C117 CLA45 /         carbon fiber airbox</t>
  </si>
  <si>
    <t>ARMABZC180-A</t>
  </si>
  <si>
    <t>W204 C180 /
W204 C200 /      (M271-DE18ML) carbon fiber airbox  
W204 C250 /    (70-76/76-76/76-72/74-76/ mm aluminum tube)</t>
  </si>
  <si>
    <t>ARMABZC250-A</t>
  </si>
  <si>
    <t>W205 C250 M274 carbon fiber airbox (64/67mm diameter tube)</t>
  </si>
  <si>
    <t>W212 E200 / 
W212 E250 /      (M271-DE18ML) carbon fiber airbox
C207 E250 /</t>
  </si>
  <si>
    <t>ARMABZE250-A</t>
  </si>
  <si>
    <t>W212 E250 (M274 DE) carbon fiber airbox</t>
  </si>
  <si>
    <t xml:space="preserve">W213 E200 carbon fiber airbox </t>
  </si>
  <si>
    <t>R172 SLK 200 /
R172 SLK 250 /  (M271-DE18ML) carbon fiber airbox</t>
  </si>
  <si>
    <t>ARMABZCL63-A</t>
  </si>
  <si>
    <t>W218 CLS63 carbon fiber airbox</t>
  </si>
  <si>
    <t>ARMABZCL63-C</t>
  </si>
  <si>
    <t>W463 G63 (M157) carbon fiber airbox</t>
  </si>
  <si>
    <t>ARMAW17763-A</t>
  </si>
  <si>
    <t>W464 G63 (M177) carbon fiber airbox</t>
  </si>
  <si>
    <t>ARMABZAMGT-A</t>
  </si>
  <si>
    <t>C190_AMG_GT_M178 carbon fiber airbox</t>
  </si>
  <si>
    <t>ARMABZA250S-A</t>
  </si>
  <si>
    <t>W177 A250 A35 /CLA 250 CLA35 C118/ GLB35 X247 (M260) carbon fiber intake (aluminum base + carbon fiber cover)</t>
  </si>
  <si>
    <t>ARMABZM264-A</t>
  </si>
  <si>
    <t xml:space="preserve">W205/W213 C300 (M264) carbon fiber intake </t>
  </si>
  <si>
    <t>ARMABZE53S-A</t>
  </si>
  <si>
    <t xml:space="preserve">W213 E53 (M256) carbon fiber intake </t>
  </si>
  <si>
    <t>ARMACLSE53-A</t>
  </si>
  <si>
    <t xml:space="preserve">C257 CLS 53 carbon fiber intake </t>
  </si>
  <si>
    <t>ARMABZGT53-A</t>
  </si>
  <si>
    <t xml:space="preserve">Benz X290 GT 53 (M256) Carbon Fiber Cold Air Intake </t>
  </si>
  <si>
    <t>ARMABZGL63-A</t>
  </si>
  <si>
    <t>W166 GLE63 (M157) coupe carbon fiber intake</t>
  </si>
  <si>
    <t>ARMAW2E63S-A</t>
  </si>
  <si>
    <t xml:space="preserve">Benz W213 E63/ GT63S Carbon Fiber Cold Air Intake </t>
  </si>
  <si>
    <t>ARMABZS63S-A</t>
  </si>
  <si>
    <t xml:space="preserve">Benz Benz W222 S63 Carbon Fiber Cold Air Intake </t>
  </si>
  <si>
    <t>ARMABZA450S-A</t>
  </si>
  <si>
    <t>BENZ W177 A45S / CLA45S C118 Carbon Cold Air Intake</t>
  </si>
  <si>
    <t>ARMABZA450S-S</t>
  </si>
  <si>
    <t>BENZ W177 A45s / CLA45S C118 Forged Carbon Cold Air Intake</t>
  </si>
  <si>
    <t>ARMABZGL53-A</t>
  </si>
  <si>
    <t xml:space="preserve">Benz W167 GLE 53 / C167 (M256)  Carbon Fiber Cold Air Intake </t>
  </si>
  <si>
    <t>ARMABZ0630-A</t>
  </si>
  <si>
    <t>BENZ W206 C300 (M254) Carbon Fiber Cold Air Intake</t>
  </si>
  <si>
    <t>ARMABZ0630-R</t>
  </si>
  <si>
    <t>BENZ W206 C300 (M254) Carbon Fiber Cold Air Intake Black/Red</t>
  </si>
  <si>
    <t>ARMABZC63S-A</t>
  </si>
  <si>
    <t>W205 C63S carbon fiber airbox</t>
  </si>
  <si>
    <t>25-1</t>
  </si>
  <si>
    <t>ARMABZC63S-B</t>
  </si>
  <si>
    <t>W205 C63S carbon fiber airbox RACE version 
(with rubber frame)</t>
  </si>
  <si>
    <t>ARMABZ0643-A</t>
  </si>
  <si>
    <t xml:space="preserve">W206 C43 (M139) Carbon Fiber Cold Air Intake </t>
  </si>
  <si>
    <t>ARMABZ0643-2</t>
  </si>
  <si>
    <t xml:space="preserve">W206 C43 (M139) Carbon Fiber Radiator Cooling Slam Panel Cover </t>
  </si>
  <si>
    <t>NISSAN</t>
  </si>
  <si>
    <t>ARMANS400Z-L/R</t>
  </si>
  <si>
    <t>Nissan Z Carbon Fiber Cold Air Intake</t>
  </si>
  <si>
    <t>PORSCHE</t>
  </si>
  <si>
    <t>ARMAPANA36-A</t>
  </si>
  <si>
    <t>Panamera 3.6 V6 (NA) carbon fiber airbox</t>
  </si>
  <si>
    <t>ARMAPSPANA-A</t>
  </si>
  <si>
    <t>Panamera 4.8 V8 carbon fiber airbox</t>
  </si>
  <si>
    <t>ARMAMACA20-A</t>
  </si>
  <si>
    <t>Macan 2.0 T carbon fiber airbox</t>
  </si>
  <si>
    <t>ARMAMACA30-A</t>
  </si>
  <si>
    <t>Macan 3.0 T / 3.6T carbon fiber airbox</t>
  </si>
  <si>
    <t>ARMAPORS997-A</t>
  </si>
  <si>
    <t>997.2 GT3 carbon fiber airbox</t>
  </si>
  <si>
    <t>ARMAPORS991-A</t>
  </si>
  <si>
    <t>991 GT3 carbon fiber airbox</t>
  </si>
  <si>
    <t>ARMAPS991RS-A</t>
  </si>
  <si>
    <t>991 GT3 RS carbon fiber airbox</t>
  </si>
  <si>
    <t>ARMACAYEE3-A</t>
  </si>
  <si>
    <t>Porsche Cayenne / Cayenne Couple 
Cayenne / Cayenne
Couple E-hybrid 
Cayenne / Cayenne Couple Ｓ E3 carbon fiber intake</t>
  </si>
  <si>
    <t>SKODA</t>
  </si>
  <si>
    <t>ARMASKSC10-A</t>
  </si>
  <si>
    <t>Scala 1.0T carbon fiber intake (aluminum base+carbon fiber cover)</t>
  </si>
  <si>
    <t>ARMASKSC15-A</t>
  </si>
  <si>
    <t>Scala 1.5T carbon fiber intake (aluminum base+carbon fiber cover)</t>
  </si>
  <si>
    <t>SUBARU</t>
  </si>
  <si>
    <t>ARMASBGR86-R</t>
  </si>
  <si>
    <t>Subaru BRZ ZN8-FA24 Carbon Fiber Cold Air Intake black/red</t>
  </si>
  <si>
    <t>ARMASBGR86-A</t>
  </si>
  <si>
    <t>Subaru BRZ ZN8-FA24 Carbon Fiber Cold Air Intake black</t>
  </si>
  <si>
    <t>ARMATYFT86-A</t>
  </si>
  <si>
    <t>FT-86 carbon fiber air box</t>
  </si>
  <si>
    <t>ARMATYYAGR-A</t>
  </si>
  <si>
    <t>TOYOTA YARIS GR / TOYOTA GR Corolla 
Carbon Fiber cold air intake</t>
  </si>
  <si>
    <t>TOYOTA GR86 Carbon Fiber Cold Air Intake- black/red</t>
  </si>
  <si>
    <t>TOYOTA GR86 Carbon Fiber Cold Air Intake- black</t>
  </si>
  <si>
    <t>VOLKSWAGEN</t>
  </si>
  <si>
    <t xml:space="preserve">GOLF 6 1.4 / 
Sirocco 1.4 / twin-turbo carbon fiber airbox </t>
  </si>
  <si>
    <t>ARMAGOLF6R-A</t>
  </si>
  <si>
    <t>GOLF 6 R   / 
Scirocco R / carbon fiber airbox</t>
  </si>
  <si>
    <t>ARMAGOLF71-A</t>
  </si>
  <si>
    <t xml:space="preserve">GOLF 7 1.2 /1.4/ Skoda Octavia 1.4 carbon fiber airbox </t>
  </si>
  <si>
    <t>ARMAGOLF7G-A</t>
  </si>
  <si>
    <t>GOLF 7 GTI / GOLF 7 R / Seat Leon Cupra / Passat380/Skoda Octavia 5E 2.0     (EA888) carbon fiber airbox</t>
  </si>
  <si>
    <t>ARMAVWTG14-A</t>
  </si>
  <si>
    <t xml:space="preserve">Tiguan (1st Gen) 1.4 carbon fiber airbox </t>
  </si>
  <si>
    <t>ARMAVWTG20-A</t>
  </si>
  <si>
    <t xml:space="preserve">Tiguan (1st Gen) 2.0 carbon fiber airbox </t>
  </si>
  <si>
    <t>ARMAVWTG30-A</t>
  </si>
  <si>
    <t>VW Tiguan 330 carbon fiber airbox/induct/engine cover/oem air filter</t>
  </si>
  <si>
    <t>ARMAGOLF8G-B</t>
  </si>
  <si>
    <t xml:space="preserve">VW GOLF 8 GTI Carbon Fiber Cold Air Intake (intake + front induction) </t>
  </si>
  <si>
    <t>ARMAGOLF8G-A</t>
  </si>
  <si>
    <t>VW GOLF 8 GTI Carbon Fiber Cold Air Intake w/o Front induction</t>
  </si>
  <si>
    <t>ARMAGOLF8G-C</t>
  </si>
  <si>
    <t>VW GOLF 8 GTI Carbon Fiber Cold Air Intake w/o Front induction (Black)</t>
  </si>
  <si>
    <t>1CCVW08F04--</t>
  </si>
  <si>
    <t xml:space="preserve">VW GOLF 8 GTI  Carbon Fiber engine cover </t>
  </si>
  <si>
    <t xml:space="preserve">1CCVW08F04-R </t>
  </si>
  <si>
    <t>VW GOLF 8 GTI  Carbon Fiber engine cover - red</t>
  </si>
  <si>
    <t>CS-AR60021-A</t>
  </si>
  <si>
    <t xml:space="preserve">VW GOLF 8 GTI turbo inlet </t>
  </si>
  <si>
    <t>ACCESSORIES</t>
  </si>
  <si>
    <t>Tier1
35% off     10 Set</t>
  </si>
  <si>
    <t>Tier 2
40% off   11-30 Set</t>
  </si>
  <si>
    <t>Tier 3
45% off     31-50 Set</t>
  </si>
  <si>
    <t>Tier 4
50% 51 Set up</t>
  </si>
  <si>
    <t>ARMAAD0RS4-1</t>
  </si>
  <si>
    <t>Audi S5/RS5 B9 dry carbon ECU cover</t>
  </si>
  <si>
    <t>ARMAB08F20--</t>
  </si>
  <si>
    <t xml:space="preserve">BMW F80 / F82 M3 M4 engine cover - carbon fiber                                                                  </t>
  </si>
  <si>
    <t>ARMAB08F201-</t>
  </si>
  <si>
    <t xml:space="preserve">BMW F80 / F82 M3 M4 engine cover - forged carbon fiber                                                                  </t>
  </si>
  <si>
    <t>1CCBM32G20--
1CCBM32G203-</t>
  </si>
  <si>
    <t>BMW F80 M3 / F82 M4 Streering wheel  cover- carbon black matt/gloss</t>
  </si>
  <si>
    <t>1CCBM32G201-
1CCBM32G202-</t>
  </si>
  <si>
    <t xml:space="preserve">BMW F80 M3 / F82 M4 Streering wheel  cover-forged carbon gloss black/red </t>
  </si>
  <si>
    <t>1CCBM32G204-
1CCBM32G205-</t>
  </si>
  <si>
    <t>BMW F80 M3 / F82 M4 Streering wheel  cover -forged carbon matt black/red</t>
  </si>
  <si>
    <t>1CCBM32G19-1
1CCBM32G19C1</t>
  </si>
  <si>
    <t>BMW F20  / F30  Gear Shift Knob Carbon Cover-dry Carbon black matt/gloss</t>
  </si>
  <si>
    <t>1CCBM32G19C1
1CCBM32G19R1</t>
  </si>
  <si>
    <t>BMW F20  / F30 Gear Shift Knob Carbon Cover -forged carbon- gloss black/red</t>
  </si>
  <si>
    <t>1CCBM32G19C2
1CCBM32G19R2</t>
  </si>
  <si>
    <t>BMW F20  / F30 Gear Shift Knob Carbon Cover -forged carbon-matt black/red</t>
  </si>
  <si>
    <t>1CCBM15F24-A</t>
  </si>
  <si>
    <t>G20 DRY CARBON SIDE MIRROR</t>
  </si>
  <si>
    <t>1CCBM15F241-A</t>
  </si>
  <si>
    <t>G20 FORGED CARBON SIDE MIRROR-SMC RED</t>
  </si>
  <si>
    <t>1CCBM15F242-A</t>
  </si>
  <si>
    <t>G20 FORGED CARBON SIDE MIRROR-SMC BLACK</t>
  </si>
  <si>
    <t>1CCBM52F24-A</t>
  </si>
  <si>
    <t>G20 forged carbon strut bar + titanium coating screw</t>
  </si>
  <si>
    <t xml:space="preserve"> 1CCBM52F24-C</t>
  </si>
  <si>
    <t>G20 forged carbon strut bar + carbon Radiator Cooling Plate + titanium coating screw</t>
  </si>
  <si>
    <t>1CCBM52F24-S</t>
  </si>
  <si>
    <t>G20 forged carbon strut bar + forged carbon Radiator Cooling Plate + titanium coating screw</t>
  </si>
  <si>
    <t>AR-54F-026-A</t>
  </si>
  <si>
    <t>G82 M4 CARBON FIBER ENGINE HOOD TRIM</t>
  </si>
  <si>
    <t>1CCFD08F01--</t>
  </si>
  <si>
    <t xml:space="preserve">FORD FOCUS MK4 Carbon Fiber Engine Cover </t>
  </si>
  <si>
    <t>1CCBZ32G15--
1CCBZ32G15-1</t>
  </si>
  <si>
    <t>BENZ W213 Steering wheel  cover- dry carbon black gloss/matt</t>
  </si>
  <si>
    <t>1CCBZ15F15-LR
1CCBZ15F151LR</t>
  </si>
  <si>
    <t>BENZ W213 side mirror cover- dry carbon black gloss/matt</t>
  </si>
  <si>
    <t>1CCBZ15F152LR
1CCBZ15F154LR</t>
  </si>
  <si>
    <t>BENZ W213 side mirror cover- forged carbon black gloss/ red gloss</t>
  </si>
  <si>
    <t>1CCBZ15F153LR
1CCBZ15F155LR</t>
  </si>
  <si>
    <t>BENZ W213 side mirror cover- forged carbon black matt/ red matt</t>
  </si>
  <si>
    <t>Porsche</t>
  </si>
  <si>
    <t>1CCPS32G071-</t>
  </si>
  <si>
    <t>Porsche 718 / Macan steering wheel</t>
  </si>
  <si>
    <t>1CCPS32G07-A</t>
  </si>
  <si>
    <t>Porsche 718 Boxster carbon interior dash kits (4 pcs)</t>
  </si>
  <si>
    <t>1CCTY52F01-A</t>
  </si>
  <si>
    <t>Toyota Supra A90 Forged Carbon Fiber Strut Bar + titanium coating screw</t>
  </si>
  <si>
    <t>SP-TY55G01-A</t>
  </si>
  <si>
    <t>TOYOTA Supra A90 STANDARD ROCK GUARDS (ABS)</t>
  </si>
  <si>
    <t>1CCTY39B09-A</t>
  </si>
  <si>
    <t>Toyota Surpa A90 rear canard - Carbon Fiber</t>
  </si>
  <si>
    <t>SB-TY40F09-A</t>
  </si>
  <si>
    <t>Toyota Surpa A90 windblock side mirror kit- ABS Carbon Fiber Look</t>
  </si>
  <si>
    <t>1CCTY40F09-A</t>
  </si>
  <si>
    <t xml:space="preserve">Toyota Surpa A90 windblock side mirror kit- Carbon Fiber </t>
  </si>
  <si>
    <t>1CCVW08F02--</t>
  </si>
  <si>
    <t>GOLF MK7 1.2 / 1.4 / GTI / R
Skoda Octavia / RS / Combi
Skoda SuperB
Audi A3 / S3
VW New Tiguan(MK2) carbon fiber battery box</t>
  </si>
  <si>
    <t>1CCVW08F02-C</t>
  </si>
  <si>
    <t>GOLF MK7 1.2 / 1.4 / GTI / R /Skoda Octavia / RS /Combi/Skoda SuperB /Audi A3 / S3/ VW New Tiguan(MK2) forged carbon fiber battery box</t>
  </si>
  <si>
    <t xml:space="preserve">1CCVW08F03--
</t>
  </si>
  <si>
    <t>VW Tiquan MK2.5 carbon fiber cover battery cover</t>
  </si>
  <si>
    <t>1CCVW08F041-</t>
  </si>
  <si>
    <t xml:space="preserve">VW GOLF 8 GTI Carbon Fiber battery cover </t>
  </si>
  <si>
    <t>KEVLAR  AIR INTAKE</t>
  </si>
  <si>
    <t>Tier 3
40% off
31-50 SET</t>
  </si>
  <si>
    <t>TBA</t>
  </si>
  <si>
    <t>Audi RS3 8V kevlar fiber airbox</t>
  </si>
  <si>
    <t>Audi RS5 kevlar fiber airbox</t>
  </si>
  <si>
    <t>Audi RS6 C7 kevlar fiber airbox</t>
  </si>
  <si>
    <t>BMW E92 M3 (S65B40) kevlar fiber airbox</t>
  </si>
  <si>
    <t>BMW F87 M2 kevlar fiber airbox</t>
  </si>
  <si>
    <t>BMW F80 / F82 M3 M4 kevlar fiber airbox</t>
  </si>
  <si>
    <t>BMW F06/10/12/13 M5 M6 kevlar fiber airbox</t>
  </si>
  <si>
    <t>Ferrari 458 kevlar fiber airbox</t>
  </si>
  <si>
    <t>Lamborghini LP560 V10 carbon fiber airbox</t>
  </si>
  <si>
    <t>Porsche 997 GT3 kevlar fiber airbox</t>
  </si>
  <si>
    <t>Porsche 991 GT3/RS kevlar fiber airbox</t>
  </si>
  <si>
    <t>AMG GT</t>
  </si>
  <si>
    <t>BENZ W177 A45 Carbon Cold Air Intake</t>
  </si>
  <si>
    <t>CARBON AIR INTAKE -Sport</t>
  </si>
  <si>
    <t>ARMAFDMSTG-A</t>
  </si>
  <si>
    <t xml:space="preserve">Ford Mustang 2.3l carbon air intake </t>
  </si>
  <si>
    <t>ARMAMSTG50-A</t>
  </si>
  <si>
    <t xml:space="preserve">Ford Mustang 5.0l carbon air intake </t>
  </si>
  <si>
    <t>ARMAFDFI10-A</t>
  </si>
  <si>
    <t xml:space="preserve">Ford Fiesta 1.0T carbon air intake 
</t>
  </si>
  <si>
    <t>ARMAFDFIST-A</t>
  </si>
  <si>
    <t xml:space="preserve">Ford Fiesta 1.6 ST carbon air intake </t>
  </si>
  <si>
    <t>ARMAFDMK20-A</t>
  </si>
  <si>
    <t>Ford Focus MK3 2.0</t>
  </si>
  <si>
    <t>ARMAHDS660-A</t>
  </si>
  <si>
    <t xml:space="preserve">Honda S660 carbon air intake </t>
  </si>
  <si>
    <t>ARMAHDAFIT-A</t>
  </si>
  <si>
    <t xml:space="preserve">Honda Fit GK5 1.5 carbon air intake </t>
  </si>
  <si>
    <t>ARMAMZDMX5-A</t>
  </si>
  <si>
    <t xml:space="preserve">Mazda MX5 ND 1.5 carbon air intake </t>
  </si>
  <si>
    <t>ARMAMZDMX5-C</t>
  </si>
  <si>
    <t xml:space="preserve">Mazda MX5 ND 2.0 carbon air intake </t>
  </si>
  <si>
    <t>ARMATYALTI-A</t>
  </si>
  <si>
    <t xml:space="preserve">Toyota Altis 1.8 carbon air intake </t>
  </si>
  <si>
    <t xml:space="preserve">CARBON VARIABLE AIR INTAKE </t>
  </si>
  <si>
    <t>Tier 1
30% 
1-3 SET</t>
  </si>
  <si>
    <t>Tier 2
35%
4-10 SET</t>
  </si>
  <si>
    <t>Tier 3
40%
11 -20SET</t>
  </si>
  <si>
    <t>Tier 4
45%
20 UP</t>
  </si>
  <si>
    <t>S3 8V A3 8V carbon variable air intake system (incl. variable valve, electronic system/OBD2 connector)</t>
  </si>
  <si>
    <t>A4B8 2.0T carbon variable air intake system (incl. variable valve, electronic system/OBD2 connector)</t>
  </si>
  <si>
    <t>S4 B8 carbon variable air intake system (incl. variable valve, electronic system/OBD2 connector)</t>
  </si>
  <si>
    <t>TT 8S 45 TFSI  carbon variable air intake system (incl. variable valve, electronic system/OBD2 connector)</t>
  </si>
  <si>
    <t>S5 B8 carbon variable air intake system (incl. variable valve, electronic system/OBD2 connector)</t>
  </si>
  <si>
    <t>S6 C7 carbon variable air intake system (incl. variable valve, electronic system/OBD2 connector)</t>
  </si>
  <si>
    <t>A7 C7 3.0T carbon variable air intake system (incl. variable valve, electronic system/OBD2 connector)</t>
  </si>
  <si>
    <t>E60/61 535 (N54B30) carbon variable air intake system (incl. variable valve, electronic system/OBD2 connector)</t>
  </si>
  <si>
    <t>E8X 135 (N54B30) carbon variable air intake system (incl. variable valve, electronic system/OBD2 connector)</t>
  </si>
  <si>
    <t>E9X (N46) carbon variable air intake system (incl. variable valve, electronic system/OBD2 connector)</t>
  </si>
  <si>
    <t>E9X (N52) carbon variable air intake system (incl. variable valve, electronic system/OBD2 connector)</t>
  </si>
  <si>
    <t>E90/E91/E92/E93 335 (N54B30) carbon variable air intake system (incl. variable valve, electronic system/OBD2 connector)</t>
  </si>
  <si>
    <t>F10 520/528 (N20B20) carbon variable air intake system (incl. variable valve, electronic system/OBD2 connector)</t>
  </si>
  <si>
    <t>F10 535 N55 /F12 13 640i  (N55B30) carbon variable air intake system (incl. variable valve, electronic system/OBD2 connector)</t>
  </si>
  <si>
    <t>F20 116/118 (N13B16) carbon variable air intake system (incl. variable valve, electronic system/OBD2 connector)</t>
  </si>
  <si>
    <t>F20 M135 carbon variable air intake system (incl. variable valve, electronic system/OBD2 connector)</t>
  </si>
  <si>
    <t>F30 320/328 F20 125 / F32 420 (N20B20) carbon variable air intake system (incl. variable valve, electronic system/OBD2 connector)</t>
  </si>
  <si>
    <t>F30 335 /F32 435 (N55B30) carbon variable air intake system (incl. variable valve, electronic system/OBD2 connector)</t>
  </si>
  <si>
    <t>F45 225 carbon variable air intake system (incl. variable valve, electronic system/OBD2 connector)</t>
  </si>
  <si>
    <t>E89 Z4 (N52B30) carbon variable air intake system (incl. variable valve, electronic system/OBD2 connector)</t>
  </si>
  <si>
    <t>E89 Z4 (N54B30) carbon variable air intake system (incl. variable valve, electronic system/OBD2 connector)</t>
  </si>
  <si>
    <t>E70 X5 (N55B30) carbon variable air intake system (incl. variable valve, electronic system/OBD2 connector)</t>
  </si>
  <si>
    <t>Tier 1
30%</t>
  </si>
  <si>
    <t>Tier 2
35%</t>
  </si>
  <si>
    <t>Tier 3
40%</t>
  </si>
  <si>
    <t>Tier 4
45%</t>
  </si>
  <si>
    <t>E71 X6 (N55B30) carbon variable air intake system (incl. variable valve, electronic system/OBD2 connector)</t>
  </si>
  <si>
    <t>E92 M3 (S65B40) carbon variable air intake system (incl. variable valve, electronic system/OBD2 connector)</t>
  </si>
  <si>
    <t>F82 M4 carbon variable air intake system (incl. variable valve, electronic system/OBD2 connector)</t>
  </si>
  <si>
    <t>F06/10/12/13 M5 M6 carbon variable air intake system (incl. variable valve, electronic system/OBD2 connector)</t>
  </si>
  <si>
    <t>IS250 carbon variable air intake system (incl. variable valve, electronic system/OBD2 connector)</t>
  </si>
  <si>
    <t>Mercedes-Benz</t>
  </si>
  <si>
    <t>W176 A250/CLA250 carbon variable air intake system (incl. variable valve, electronic system/OBD2 connector)</t>
  </si>
  <si>
    <t>W176 A45/CLA45 carbon variable air intake system (incl. variable valve, electronic system/OBD2 connector)</t>
  </si>
  <si>
    <t>W204 C180 (M271-DE18ML) carbon variable air intake system (incl. variable valve, electronic system/OBD2 connector)</t>
  </si>
  <si>
    <t>W204 C300 (M272-KE30) carbon variable air intake system (incl. variable valve, electronic system/OBD2 connector)</t>
  </si>
  <si>
    <t>W212 E 200 CGI/E250 CGI/C207 E 250 CGI/R172 SLK 200/R172 SLK 250 carbon variable air intake system (incl. variable valve, electronic system/OBD2 connector)</t>
  </si>
  <si>
    <t>W204 C63 (M156-KE63) carbon variable air intake system (incl. variable valve, electronic system/OBD2 connector)</t>
  </si>
  <si>
    <t>R55 / R56 / R57 / R58 / R59 / R60 / R61 S (N18) carbon variable air intake system (incl. variable valve, electronic system/OBD2 connector)</t>
  </si>
  <si>
    <t>F56 carbon variable air intake system (incl. variable valve, electronic system/OBD2 connector)</t>
  </si>
  <si>
    <t>BRZ carbon variable air intake system (incl. variable valve, electronic system/OBD2 connector)</t>
  </si>
  <si>
    <t>LEGACY carbon variable air intake system (incl. variable valve, electronic system/OBD2 connector)</t>
  </si>
  <si>
    <t>IMPREZA WRX VAG carbon variable air intake system (incl. variable valve, electronic system/OBD2 connector)</t>
  </si>
  <si>
    <t>IMPREZA STI carbon variable air intake system (incl. variable valve, electronic system/OBD2 connector)</t>
  </si>
  <si>
    <t>FORESTER EJ25 turbo (2500c.c.) carbon variable air intake system (incl. variable valve, electronic system/OBD2 connector)</t>
  </si>
  <si>
    <t>FORESTER FA20 turbo (2000c.c.) carbon variable air intake system (incl. variable valve, electronic system/OBD2 connector)</t>
  </si>
  <si>
    <t>FT-86 carbon variable air intake system (incl. variable valve, electronic system/OBD2 connector)</t>
  </si>
  <si>
    <t>Volkswagen</t>
  </si>
  <si>
    <t>GOLF 6 1.4 / Sirocco 1.4 twin-turbo carbon variable air intake system (incl. variable valve, electronic system/OBD2 connector)</t>
  </si>
  <si>
    <t>GOLF 6 Gti / Skoda Octavia variable air intake system (incl. variable valve, electronic system/OBD2 connector)</t>
  </si>
  <si>
    <t>GOLF 6 R / Scirocco R carbon variable air intake system (incl. variable valve, electronic system/OBD2 connector)</t>
  </si>
  <si>
    <t>GOLF 7 1.2 / 1.4 carbon variable air intake system (incl. variable valve, electronic system/OBD2 connector)</t>
  </si>
  <si>
    <t>GOLF 7 GTI / 7 R /Seat Leon / Skoda Combi carbon variable air intake system (incl. variable valve, electronic system/OBD2 connector)</t>
  </si>
  <si>
    <t>Tiguan 1.4 carbon variable air intake system (incl. variable valve, electronic system/OBD2 connector)</t>
  </si>
  <si>
    <t>Tiguan 2.0  carbon variable air intake system (incl. variable valve, electronic system/OBD2 connector)</t>
  </si>
  <si>
    <t>Variable Intake Upgrade Kit</t>
  </si>
  <si>
    <t>Tier 1
30%
1-3 SET</t>
  </si>
  <si>
    <t>Variable Filter*1 + Electronic Contralled Valve System+OBD2</t>
  </si>
  <si>
    <t>Variable Filter*2 + Electronic Contralled Valve System+OBD2</t>
  </si>
  <si>
    <t>Optional Wifi App controller -Android only-</t>
  </si>
  <si>
    <t>ARMASZJI15-A</t>
  </si>
  <si>
    <t>SUZUKI JIMNY 1.5 carbon air Intake (aluminum base + carbon fiber cover</t>
  </si>
  <si>
    <t>Tier 3_x000D_
55% off_x000D_
Distributor</t>
  </si>
  <si>
    <t>CAR BRAND</t>
  </si>
  <si>
    <t>DISCOUNT FROM SUPLIER</t>
  </si>
  <si>
    <t>DISCOUNT TO CLIENT</t>
  </si>
  <si>
    <t>MERCEDES</t>
  </si>
  <si>
    <t/>
  </si>
  <si>
    <t>MADZA</t>
  </si>
  <si>
    <t>SUZUKI</t>
  </si>
  <si>
    <t xml:space="preserve">CARBON AIR INTAKE </t>
  </si>
  <si>
    <t>Manufacturer</t>
  </si>
  <si>
    <t>Supplier</t>
  </si>
  <si>
    <t>Name</t>
  </si>
  <si>
    <t>Category</t>
  </si>
  <si>
    <t>Price</t>
  </si>
  <si>
    <t>VAT</t>
  </si>
  <si>
    <t>Purchase</t>
  </si>
  <si>
    <t>Meta title</t>
  </si>
  <si>
    <t>EAN13</t>
  </si>
  <si>
    <t>Discount</t>
  </si>
  <si>
    <t>Tags</t>
  </si>
  <si>
    <t>Meta Keywords</t>
  </si>
  <si>
    <t>Reference</t>
  </si>
  <si>
    <t>Rewrite</t>
  </si>
  <si>
    <t>ARMASPEED</t>
  </si>
  <si>
    <t>ARMASPEED BMW F87 M2/F22/F23 DOUBLE SIDED CARBON HOOD</t>
  </si>
  <si>
    <t>Home</t>
  </si>
  <si>
    <t>ARMASPEED,1CCAR01F22--,ARMASPEED,BMW,F87,M2/F22/F23,DOUBLE,SIDED,CARBON,HOOD,ARMASPEED,BMW,F87,M2,F22,F23,DOUBLE,SIDED,CARBON,HOOD,ARMASPEED,BMW,F87,M2/F22/F23,DOUBLE,SIDED,CARBON,HOOD</t>
  </si>
  <si>
    <t>ARMASPEED BMW G20 CARBON FRONT LIP</t>
  </si>
  <si>
    <t>ARMASPEED,1CCBM21F24--,ARMASPEED,BMW,G20,CARBON,FRONT,LIP,ARMASPEED,BMW,G20,CARBON,FRONT,LIP,ARMASPEED,BMW,G20,CARBON,FRONT,LIP</t>
  </si>
  <si>
    <t>ARMASPEED BMW G20 CARBON REAR DIFFUSER</t>
  </si>
  <si>
    <t>ARMASPEED,1CCBM05B24--,ARMASPEED,BMW,G20,CARBON,REAR,DIFFUSER,ARMASPEED,BMW,G20,CARBON,REAR,DIFFUSER,ARMASPEED,BMW,G20,CARBON,REAR,DIFFUSER</t>
  </si>
  <si>
    <t>ARMASPEED BMW G20 CARBON SIDE SKIRT (2 PCS)</t>
  </si>
  <si>
    <t>ARMASPEED,1CCBM16G24-A,ARMASPEED,BMW,G20,CARBON,SIDE,SKIRT,(2,PCS),ARMASPEED,BMW,G20,CARBON,SIDE,SKIRT,(2,PCS),ARMASPEED,BMW,G20,CARBON,SIDE,SKIRT,(2,PCS)</t>
  </si>
  <si>
    <t>ARMASPEED BMW G20 CARBON BODY KIT WHOLE SET</t>
  </si>
  <si>
    <t>ARMASPEED,1CCBM06F24-A,ARMASPEED,BMW,G20,CARBON,BODY,KIT,WHOLE,SET,ARMASPEED,BMW,G20,CARBON,BODY,KIT,WHOLE,SET,ARMASPEED,BMW,G20,CARBON,BODY,KIT,WHOLE,SET</t>
  </si>
  <si>
    <t>ARMASPEED BMW E9X 323I / 330I
E9X 325I / (N52) CARBON FIBER AIRBOX</t>
  </si>
  <si>
    <t>ARMASPEED,ARMABMWE9X-A,ARMASPEED,BMW,E9X,323I/330I
E9X,325I/(N52),CARBON,FIBER,AIRBOX,ARMASPEED,BMW,E9X,323I,330I
E9X,325I,(N52),CARBON,FIBER,AIRBOX,ARMASPEED,BMW,E9X,323I/330I
E9X,325I/(N52),CARBON,FIBER,AIRBOX</t>
  </si>
  <si>
    <t>ARMASPEED BMW F20 116I /
F20 118I / (N13B16) CARBON FIBER AIRBOX</t>
  </si>
  <si>
    <t>ARMASPEED,ARMABMWF20-A,ARMASPEED,BMW,F20,116I/
F20,118I/(N13B16),CARBON,FIBER,AIRBOX,ARMASPEED,BMW,F20,116I,
F20,118I,(N13B16),CARBON,FIBER,AIRBOX,ARMASPEED,BMW,F20,116I/
F20,118I/(N13B16),CARBON,FIBER,AIRBOX</t>
  </si>
  <si>
    <t>ARMABMWF20-A</t>
  </si>
  <si>
    <t>ARMASPEED BMW F45 225I (B48) CARBON FIBER AIRBOX</t>
  </si>
  <si>
    <t>ARMASPEED,ARMABMF225-A,ARMASPEED,BMW,F45,225I,(B48),CARBON,FIBER,AIRBOX,ARMASPEED,BMW,F45,225I,(B48),CARBON,FIBER,AIRBOX,ARMASPEED,BMW,F45,225I,(B48),CARBON,FIBER,AIRBOX</t>
  </si>
  <si>
    <t>ARMASPEED BMW F90 M5 S63 CARBON FIBER INTAKE</t>
  </si>
  <si>
    <t>ARMASPEED,CG85-02-0C26,ARMASPEED,BMW,F90,M5,S63,CARBON,FIBER,INTAKE,ARMASPEED,BMW,F90,M5,S63,CARBON,FIBER,INTAKE,ARMASPEED,BMW,F90,M5,S63,CARBON,FIBER,INTAKE</t>
  </si>
  <si>
    <t>ARMASPEED BMW G8X M 3/4 S58 COLD AIR INTAKE ONLY (CARBON FIBER TUBE + ALUMINUM BASE)</t>
  </si>
  <si>
    <t>ARMASPEED,ARMABG82M4-A,ARMASPEED,BMW,G8X,M,3/4,S58,COLD,AIR,INTAKE,ONLY,(CARBON,FIBER,TUBE,+,ALUMINUM,BASE),ARMASPEED,BMW,G8X,M,3,4,S58,COLD,AIR,INTAKE,ONLY,(CARBON,FIBER,TUBE,+,ALUMINUM,BASE),ARMASPEED,BMW,G8X,M,3/4,S58,COLD,AIR,INTAKE,ONLY,(CARBON,FIBER,TUBE,+,ALUMINUM,BASE)</t>
  </si>
  <si>
    <t>ARMASPEED BMW G8X M 3/4 CARBON FIBER COVER</t>
  </si>
  <si>
    <t>ARMASPEED,ARMABG82M4-3/4,ARMASPEED,BMW,G8X,M,3/4,CARBON,FIBER,COVER,ARMASPEED,BMW,G8X,M,3,4,CARBON,FIBER,COVER,ARMASPEED,BMW,G8X,M,3/4,CARBON,FIBER,COVER</t>
  </si>
  <si>
    <t>ARMASPEED BMW G8X M 3/4 CARBON FIBER RADIATOR COOLING SLAM PANEL COVER</t>
  </si>
  <si>
    <t>ARMASPEED,ARMABG82M4-5,ARMASPEED,BMW,G8X,M,3/4,CARBON,FIBER,RADIATOR,COOLING,SLAM,PANEL,COVER,ARMASPEED,BMW,G8X,M,3,4,CARBON,FIBER,RADIATOR,COOLING,SLAM,PANEL,COVER,ARMASPEED,BMW,G8X,M,3/4,CARBON,FIBER,RADIATOR,COOLING,SLAM,PANEL,COVER</t>
  </si>
  <si>
    <t>ARMASPEED BMW F80 / F82 M3 M4 ENGINE COVER - CARBON FIBER</t>
  </si>
  <si>
    <t>ARMASPEED,ARMAB08F20--,ARMASPEED,BMW,F80/F82,M3,M4,ENGINE,COVER,-,CARBON,FIBER,ARMASPEED,BMW,F80,F82,M3,M4,ENGINE,COVER,-,CARBON,FIBER,ARMASPEED,BMW,F80/F82,M3,M4,ENGINE,COVER,CARBON,FIBER</t>
  </si>
  <si>
    <t>ARMASPEED BMW F80 / F82 M3 M4 ENGINE COVER - FORGED CARBON FIBER</t>
  </si>
  <si>
    <t>ARMASPEED,ARMAB08F201-,ARMASPEED,BMW,F80/F82,M3,M4,ENGINE,COVER,-,FORGED,CARBON,FIBER,ARMASPEED,BMW,F80,F82,M3,M4,ENGINE,COVER,-,FORGED,CARBON,FIBER,ARMASPEED,BMW,F80/F82,M3,M4,ENGINE,COVER,FORGED,CARBON,FIBER</t>
  </si>
  <si>
    <t>ARMASPEED BMW F80 M3 / F82 M4 STREERING WHEEL COVER- CARBON BLACK MATT/GLOSS</t>
  </si>
  <si>
    <t>ARMASPEED,1CCBM32G20--
1CCBM32G203-,ARMASPEED,BMW,F80,M3/F82,M4,STREERING,WHEEL,COVER-,CARBON,BLACK,MATT/GLOSS,ARMASPEED,BMW,F80,M3,F82,M4,STREERING,WHEEL,COVER-,CARBON,BLACK,MATT,GLOSS,ARMASPEED,BMW,F80,M3/F82,M4,STREERING,WHEEL,COVER,CARBON,BLACK,MATT/GLOSS</t>
  </si>
  <si>
    <t>ARMASPEED BMW F80 M3 / F82 M4 STREERING WHEEL COVER-FORGED CARBON GLOSS BLACK/RED</t>
  </si>
  <si>
    <t>ARMASPEED,1CCBM32G201-
1CCBM32G202-,ARMASPEED,BMW,F80,M3/F82,M4,STREERING,WHEEL,COVER-FORGED,CARBON,GLOSS,BLACK/RED,ARMASPEED,BMW,F80,M3,F82,M4,STREERING,WHEEL,COVER-FORGED,CARBON,GLOSS,BLACK,RED,ARMASPEED,BMW,F80,M3/F82,M4,STREERING,WHEEL,COVER,FORGED,CARBON,GLOSS,BLACK/RED</t>
  </si>
  <si>
    <t>ARMASPEED BMW F80 M3 / F82 M4 STREERING WHEEL COVER -FORGED CARBON MATT BLACK/RED</t>
  </si>
  <si>
    <t>ARMASPEED,1CCBM32G204-
1CCBM32G205-,ARMASPEED,BMW,F80,M3/F82,M4,STREERING,WHEEL,COVER,-FORGED,CARBON,MATT,BLACK/RED,ARMASPEED,BMW,F80,M3,F82,M4,STREERING,WHEEL,COVER,-FORGED,CARBON,MATT,BLACK,RED,ARMASPEED,BMW,F80,M3/F82,M4,STREERING,WHEEL,COVER,FORGED,CARBON,MATT,BLACK/RED</t>
  </si>
  <si>
    <t>ARMASPEED BMW F20 / F30 GEAR SHIFT KNOB CARBON COVER-DRY CARBON BLACK MATT/GLOSS</t>
  </si>
  <si>
    <t>ARMASPEED,1CCBM32G19-1
1CCBM32G19C1,ARMASPEED,BMW,F20/F30,GEAR,SHIFT,KNOB,CARBON,COVER-DRY,CARBON,BLACK,MATT/GLOSS,ARMASPEED,BMW,F20,F30,GEAR,SHIFT,KNOB,CARBON,COVER-DRY,CARBON,BLACK,MATT,GLOSS,ARMASPEED,BMW,F20/F30,GEAR,SHIFT,KNOB,CARBON,COVER,DRY,CARBON,BLACK,MATT/GLOSS</t>
  </si>
  <si>
    <t>ARMASPEED BMW F20 / F30 GEAR SHIFT KNOB CARBON COVER -FORGED CARBON- GLOSS BLACK/RED</t>
  </si>
  <si>
    <t>ARMASPEED,1CCBM32G19C1
1CCBM32G19R1,ARMASPEED,BMW,F20/F30,GEAR,SHIFT,KNOB,CARBON,COVER,-FORGED,CARBON-,GLOSS,BLACK/RED,ARMASPEED,BMW,F20,F30,GEAR,SHIFT,KNOB,CARBON,COVER,-FORGED,CARBON-,GLOSS,BLACK,RED,ARMASPEED,BMW,F20/F30,GEAR,SHIFT,KNOB,CARBON,COVER,FORGED,CARBON,GLOSS,BLACK/RED</t>
  </si>
  <si>
    <t>ARMASPEED BMW F20 / F30 GEAR SHIFT KNOB CARBON COVER -FORGED CARBON-MATT BLACK/RED</t>
  </si>
  <si>
    <t>ARMASPEED,1CCBM32G19C2
1CCBM32G19R2,ARMASPEED,BMW,F20/F30,GEAR,SHIFT,KNOB,CARBON,COVER,-FORGED,CARBON-MATT,BLACK/RED,ARMASPEED,BMW,F20,F30,GEAR,SHIFT,KNOB,CARBON,COVER,-FORGED,CARBON-MATT,BLACK,RED,ARMASPEED,BMW,F20/F30,GEAR,SHIFT,KNOB,CARBON,COVER,FORGED,CARBON,MATT,BLACK/RED</t>
  </si>
  <si>
    <t>ARMASPEED BMW G20 DRY CARBON SIDE MIRROR</t>
  </si>
  <si>
    <t>ARMASPEED,1CCBM15F24-A,ARMASPEED,BMW,G20,DRY,CARBON,SIDE,MIRROR,ARMASPEED,BMW,G20,DRY,CARBON,SIDE,MIRROR,ARMASPEED,BMW,G20,DRY,CARBON,SIDE,MIRROR</t>
  </si>
  <si>
    <t>ARMASPEED BMW G20 FORGED CARBON SIDE MIRROR-SMC RED</t>
  </si>
  <si>
    <t>ARMASPEED,1CCBM15F241-A,ARMASPEED,BMW,G20,FORGED,CARBON,SIDE,MIRROR-SMC,RED,ARMASPEED,BMW,G20,FORGED,CARBON,SIDE,MIRROR-SMC,RED,ARMASPEED,BMW,G20,FORGED,CARBON,SIDE,MIRROR,SMC,RED</t>
  </si>
  <si>
    <t>ARMASPEED BMW G20 FORGED CARBON SIDE MIRROR-SMC BLACK</t>
  </si>
  <si>
    <t>ARMASPEED,1CCBM15F242-A,ARMASPEED,BMW,G20,FORGED,CARBON,SIDE,MIRROR-SMC,BLACK,ARMASPEED,BMW,G20,FORGED,CARBON,SIDE,MIRROR-SMC,BLACK,ARMASPEED,BMW,G20,FORGED,CARBON,SIDE,MIRROR,SMC,BLACK</t>
  </si>
  <si>
    <t>ARMASPEED BMW G82 M4 CARBON FIBER ENGINE HOOD TRIM</t>
  </si>
  <si>
    <t>ARMASPEED,AR-54F-026-A,ARMASPEED,BMW,G82,M4,CARBON,FIBER,ENGINE,HOOD,TRIM,ARMASPEED,BMW,G82,M4,CARBON,FIBER,ENGINE,HOOD,TRIM,ARMASPEED,BMW,G82,M4,CARBON,FIBER,ENGINE,HOOD,TRIM</t>
  </si>
  <si>
    <t>ARMASPEED MERCEDES W177 A250 CARBON FRONT LIP (3 PCS)</t>
  </si>
  <si>
    <t>ARMASPEED,1CCBZ21F17--A,ARMASPEED,MERCEDES,W177,A250,CARBON,FRONT,LIP,(3,PCS),ARMASPEED,MERCEDES,W177,A250,CARBON,FRONT,LIP,(3,PCS),ARMASPEED,MERCEDES,W177,A250,CARBON,FRONT,LIP,(3,PCS)</t>
  </si>
  <si>
    <t>ARMASPEED MERCEDES W177 A250 CARBON REAR DIFFUSER</t>
  </si>
  <si>
    <t>ARMASPEED,1CCBZ05B17--,ARMASPEED,MERCEDES,W177,A250,CARBON,REAR,DIFFUSER,ARMASPEED,MERCEDES,W177,A250,CARBON,REAR,DIFFUSER,ARMASPEED,MERCEDES,W177,A250,CARBON,REAR,DIFFUSER</t>
  </si>
  <si>
    <t>ARMASPEED MERCEDES W177 A250 CARBON SIDE SKIRT (2 PCS)</t>
  </si>
  <si>
    <t>ARMASPEED,1CCBZ16G17-L /R,ARMASPEED,MERCEDES,W177,A250,CARBON,SIDE,SKIRT,(2,PCS),ARMASPEED,MERCEDES,W177,A250,CARBON,SIDE,SKIRT,(2,PCS),ARMASPEED,MERCEDES,W177,A250,CARBON,SIDE,SKIRT,(2,PCS)</t>
  </si>
  <si>
    <t>ARMASPEED MERCEDES W177 A250 CARBON SPOILER</t>
  </si>
  <si>
    <t>ARMASPEED,1CCBZ10B17--,ARMASPEED,MERCEDES,W177,A250,CARBON,SPOILER,ARMASPEED,MERCEDES,W177,A250,CARBON,SPOILER,ARMASPEED,MERCEDES,W177,A250,CARBON,SPOILER</t>
  </si>
  <si>
    <t>ARMASPEED MERCEDES W177 A250 DOUBLE SIDED CARBON HOOD</t>
  </si>
  <si>
    <t>ARMASPEED,1CCBZ01F17--,ARMASPEED,MERCEDES,W177,A250,DOUBLE,SIDED,CARBON,HOOD,ARMASPEED,MERCEDES,W177,A250,DOUBLE,SIDED,CARBON,HOOD,ARMASPEED,MERCEDES,W177,A250,DOUBLE,SIDED,CARBON,HOOD</t>
  </si>
  <si>
    <t>ARMASPEED MERCEDES W204 C180 /
W204 C200 / (M271-DE18ML) CARBON FIBER AIRBOX 
W204 C250 / (70-76/76-76/76-72/74-76/ MM ALUMINUM TUBE)</t>
  </si>
  <si>
    <t>ARMASPEED,ARMABZC180-A,ARMASPEED,MERCEDES,W204,C180/
W204,C200/(M271-DE18ML),CARBON,FIBER,AIRBOX,
W204,C250/(70-76/76-76/76-72/74-76/MM,ALUMINUM,TUBE),ARMASPEED,MERCEDES,W204,C180,
W204,C200,(M271-DE18ML),CARBON,FIBER,AIRBOX,
W204,C250,(70-76,76-76,76-72,74-76,MM,ALUMINUM,TUBE),ARMASPEED,MERCEDES,W204,C180/
W204,C200/(M271,DE18ML),CARBON,FIBER,AIRBOX,
W204,C250/(70,76/76,76/76,72/74,76/MM,ALUMINUM,TUBE)</t>
  </si>
  <si>
    <t>ARMASPEED MERCEDES W205 C250 M274 CARBON FIBER AIRBOX (64/67MM DIAMETER TUBE)</t>
  </si>
  <si>
    <t>ARMASPEED,ARMABZC250-A,ARMASPEED,MERCEDES,W205,C250,M274,CARBON,FIBER,AIRBOX,(64/67MM,DIAMETER,TUBE),ARMASPEED,MERCEDES,W205,C250,M274,CARBON,FIBER,AIRBOX,(64,67MM,DIAMETER,TUBE),ARMASPEED,MERCEDES,W205,C250,M274,CARBON,FIBER,AIRBOX,(64/67MM,DIAMETER,TUBE)</t>
  </si>
  <si>
    <t>ARMASPEED MERCEDES W212 E200 / 
W212 E250 / (M271-DE18ML) CARBON FIBER AIRBOX
C207 E250 /</t>
  </si>
  <si>
    <t>ARMASPEED,ARMABZC180-A,ARMASPEED,MERCEDES,W212,E200/
W212,E250/(M271-DE18ML),CARBON,FIBER,AIRBOX
C207,E250/ARMASPEED,MERCEDES,W212,E200,
W212,E250,(M271-DE18ML),CARBON,FIBER,AIRBOX
C207,E250,ARMASPEED,MERCEDES,W212,E200/
W212,E250/(M271,DE18ML),CARBON,FIBER,AIRBOX
C207,E250/</t>
  </si>
  <si>
    <t>ARMASPEED MERCEDES W213 E200 CARBON FIBER AIRBOX</t>
  </si>
  <si>
    <t>ARMASPEED,ARMABZC250-A,ARMASPEED,MERCEDES,W213,E200,CARBON,FIBER,AIRBOX,ARMASPEED,MERCEDES,W213,E200,CARBON,FIBER,AIRBOX,ARMASPEED,MERCEDES,W213,E200,CARBON,FIBER,AIRBOX</t>
  </si>
  <si>
    <t>ARMASPEED MERCEDES R172 SLK 200 /
R172 SLK 250 / (M271-DE18ML) CARBON FIBER AIRBOX</t>
  </si>
  <si>
    <t>ARMASPEED,ARMABZC180-A,ARMASPEED,MERCEDES,R172,SLK,200/
R172,SLK,250/(M271-DE18ML),CARBON,FIBER,AIRBOX,ARMASPEED,MERCEDES,R172,SLK,200,
R172,SLK,250,(M271-DE18ML),CARBON,FIBER,AIRBOX,ARMASPEED,MERCEDES,R172,SLK,200/
R172,SLK,250/(M271,DE18ML),CARBON,FIBER,AIRBOX</t>
  </si>
  <si>
    <t>ARMASPEED MERCEDES W464 G63 (M177) CARBON FIBER AIRBOX</t>
  </si>
  <si>
    <t>ARMASPEED,ARMAW17763-A,ARMASPEED,MERCEDES,W464,G63,(M177),CARBON,FIBER,AIRBOX,ARMASPEED,MERCEDES,W464,G63,(M177),CARBON,FIBER,AIRBOX,ARMASPEED,MERCEDES,W464,G63,(M177),CARBON,FIBER,AIRBOX</t>
  </si>
  <si>
    <t>ARMASPEED MERCEDES W177 A250 A35 /CLA 250 CLA35 C118/ GLB35 X247 (M260) CARBON FIBER INTAKE (ALUMINUM BASE + CARBON FIBER COVER)</t>
  </si>
  <si>
    <t>ARMASPEED,ARMABZA250S-A,ARMASPEED,MERCEDES,W177,A250,A35/CLA,250,CLA35,C118/GLB35,X247,(M260),CARBON,FIBER,INTAKE,(ALUMINUM,BASE,+,CARBON,FIBER,COVER),ARMASPEED,MERCEDES,W177,A250,A35,CLA,250,CLA35,C118,GLB35,X247,(M260),CARBON,FIBER,INTAKE,(ALUMINUM,BASE,+,CARBON,FIBER,COVER),ARMASPEED,MERCEDES,W177,A250,A35/CLA,250,CLA35,C118/GLB35,X247,(M260),CARBON,FIBER,INTAKE,(ALUMINUM,BASE,+,CARBON,FIBER,COVER)</t>
  </si>
  <si>
    <t>ARMASPEED MERCEDES BENZ W206 C300 (M254) CARBON FIBER COLD AIR INTAKE BLACK/RED</t>
  </si>
  <si>
    <t>ARMASPEED,ARMABZ0630-R,ARMASPEED,MERCEDES,BENZ,W206,C300,(M254),CARBON,FIBER,COLD,AIR,INTAKE,BLACK/RED,ARMASPEED,MERCEDES,BENZ,W206,C300,(M254),CARBON,FIBER,COLD,AIR,INTAKE,BLACK,RED,ARMASPEED,MERCEDES,BENZ,W206,C300,(M254),CARBON,FIBER,COLD,AIR,INTAKE,BLACK/RED</t>
  </si>
  <si>
    <t>ARMASPEED MERCEDES W205 C63S CARBON FIBER AIRBOX RACE VERSION 
(WITH RUBBER FRAME)</t>
  </si>
  <si>
    <t>ARMASPEED,ARMABZC63S-B,ARMASPEED,MERCEDES,W205,C63S,CARBON,FIBER,AIRBOX,RACE,VERSION,
(WITH,RUBBER,FRAME),ARMASPEED,MERCEDES,W205,C63S,CARBON,FIBER,AIRBOX,RACE,VERSION,
(WITH,RUBBER,FRAME),ARMASPEED,MERCEDES,W205,C63S,CARBON,FIBER,AIRBOX,RACE,VERSION,
(WITH,RUBBER,FRAME)</t>
  </si>
  <si>
    <t>ARMASPEED MERCEDES W206 C43 (M139) CARBON FIBER COLD AIR INTAKE</t>
  </si>
  <si>
    <t>ARMASPEED,ARMABZ0643-A,ARMASPEED,MERCEDES,W206,C43,(M139),CARBON,FIBER,COLD,AIR,INTAKE,ARMASPEED,MERCEDES,W206,C43,(M139),CARBON,FIBER,COLD,AIR,INTAKE,ARMASPEED,MERCEDES,W206,C43,(M139),CARBON,FIBER,COLD,AIR,INTAKE</t>
  </si>
  <si>
    <t>ARMASPEED MERCEDES W206 C43 (M139) CARBON FIBER RADIATOR COOLING SLAM PANEL COVER</t>
  </si>
  <si>
    <t>ARMASPEED,ARMABZ0643-2,ARMASPEED,MERCEDES,W206,C43,(M139),CARBON,FIBER,RADIATOR,COOLING,SLAM,PANEL,COVER,ARMASPEED,MERCEDES,W206,C43,(M139),CARBON,FIBER,RADIATOR,COOLING,SLAM,PANEL,COVER,ARMASPEED,MERCEDES,W206,C43,(M139),CARBON,FIBER,RADIATOR,COOLING,SLAM,PANEL,COVER</t>
  </si>
  <si>
    <t>ARMASPEED MERCEDES BENZ W213 STEERING WHEEL COVER- DRY CARBON BLACK GLOSS/MATT</t>
  </si>
  <si>
    <t>ARMASPEED,1CCBZ32G15--
1CCBZ32G15-1,ARMASPEED,MERCEDES,BENZ,W213,STEERING,WHEEL,COVER-,DRY,CARBON,BLACK,GLOSS/MATT,ARMASPEED,MERCEDES,BENZ,W213,STEERING,WHEEL,COVER-,DRY,CARBON,BLACK,GLOSS,MATT,ARMASPEED,MERCEDES,BENZ,W213,STEERING,WHEEL,COVER,DRY,CARBON,BLACK,GLOSS/MATT</t>
  </si>
  <si>
    <t>ARMASPEED MERCEDES BENZ W213 SIDE MIRROR COVER- DRY CARBON BLACK GLOSS/MATT</t>
  </si>
  <si>
    <t>ARMASPEED,1CCBZ15F15-LR
1CCBZ15F151LR,ARMASPEED,MERCEDES,BENZ,W213,SIDE,MIRROR,COVER-,DRY,CARBON,BLACK,GLOSS/MATT,ARMASPEED,MERCEDES,BENZ,W213,SIDE,MIRROR,COVER-,DRY,CARBON,BLACK,GLOSS,MATT,ARMASPEED,MERCEDES,BENZ,W213,SIDE,MIRROR,COVER,DRY,CARBON,BLACK,GLOSS/MATT</t>
  </si>
  <si>
    <t>ARMASPEED MERCEDES BENZ W213 SIDE MIRROR COVER- FORGED CARBON BLACK GLOSS/ RED GLOSS</t>
  </si>
  <si>
    <t>ARMASPEED,1CCBZ15F152LR
1CCBZ15F154LR,ARMASPEED,MERCEDES,BENZ,W213,SIDE,MIRROR,COVER-,FORGED,CARBON,BLACK,GLOSS/RED,GLOSS,ARMASPEED,MERCEDES,BENZ,W213,SIDE,MIRROR,COVER-,FORGED,CARBON,BLACK,GLOSS,RED,GLOSS,ARMASPEED,MERCEDES,BENZ,W213,SIDE,MIRROR,COVER,FORGED,CARBON,BLACK,GLOSS/RED,GLOSS</t>
  </si>
  <si>
    <t>ARMASPEED MERCEDES BENZ W213 SIDE MIRROR COVER- FORGED CARBON BLACK MATT/ RED MATT</t>
  </si>
  <si>
    <t>ARMASPEED,1CCBZ15F153LR
1CCBZ15F155LR,ARMASPEED,MERCEDES,BENZ,W213,SIDE,MIRROR,COVER-,FORGED,CARBON,BLACK,MATT/RED,MATT,ARMASPEED,MERCEDES,BENZ,W213,SIDE,MIRROR,COVER-,FORGED,CARBON,BLACK,MATT,RED,MATT,ARMASPEED,MERCEDES,BENZ,W213,SIDE,MIRROR,COVER,FORGED,CARBON,BLACK,MATT/RED,MATT</t>
  </si>
  <si>
    <t>ARMASPEED PORSCHE ARMA CARBON FRONT LIP (3 PIECE)</t>
  </si>
  <si>
    <t>ARMASPEED,1CCPS21F07-A,ARMASPEED,PORSCHE,ARMA,CARBON,FRONT,LIP,(3,PIECE),ARMASPEED,PORSCHE,ARMA,CARBON,FRONT,LIP,(3,PIECE),ARMASPEED,PORSCHE,ARMA,CARBON,FRONT,LIP,(3,PIECE)</t>
  </si>
  <si>
    <t>ARMASPEED PORSCHE ARMA CARBON REAR DIFFUSER (1 PIECE)</t>
  </si>
  <si>
    <t>ARMASPEED,1CCPS05B07--,ARMASPEED,PORSCHE,ARMA,CARBON,REAR,DIFFUSER,(1,PIECE),ARMASPEED,PORSCHE,ARMA,CARBON,REAR,DIFFUSER,(1,PIECE),ARMASPEED,PORSCHE,ARMA,CARBON,REAR,DIFFUSER,(1,PIECE)</t>
  </si>
  <si>
    <t>ARMASPEED PORSCHE ARMA CARBON SIDE SKIRT (4 PIECE)</t>
  </si>
  <si>
    <t>ARMASPEED,1CCPS16G07-A,ARMASPEED,PORSCHE,ARMA,CARBON,SIDE,SKIRT,(4,PIECE),ARMASPEED,PORSCHE,ARMA,CARBON,SIDE,SKIRT,(4,PIECE),ARMASPEED,PORSCHE,ARMA,CARBON,SIDE,SKIRT,(4,PIECE)</t>
  </si>
  <si>
    <t>ARMASPEED PORSCHE ARMA CARBON REAR DIFFUSER EXTENSION (2 PIECE)</t>
  </si>
  <si>
    <t>ARMASPEED,1CCPS05B071L/R,ARMASPEED,PORSCHE,ARMA,CARBON,REAR,DIFFUSER,EXTENSION,(2,PIECE),ARMASPEED,PORSCHE,ARMA,CARBON,REAR,DIFFUSER,EXTENSION,(2,PIECE),ARMASPEED,PORSCHE,ARMA,CARBON,REAR,DIFFUSER,EXTENSION,(2,PIECE)</t>
  </si>
  <si>
    <t>ARMASPEED PORSCHE GEAR SHIFT COVER</t>
  </si>
  <si>
    <t>ARMASPEED,5CCPS32G07--,ARMASPEED,PORSCHE,GEAR,SHIFT,COVER,ARMASPEED,PORSCHE,GEAR,SHIFT,COVER,ARMASPEED,PORSCHE,GEAR,SHIFT,COVER</t>
  </si>
  <si>
    <t>ARMASPEED PORSCHE CARBON 3RD BRAKE LIGHT DECO</t>
  </si>
  <si>
    <t>ARMASPEED,1CCPS30B07--,ARMASPEED,PORSCHE,CARBON,3RD,BRAKE,LIGHT,DECO,ARMASPEED,PORSCHE,CARBON,3RD,BRAKE,LIGHT,DECO,ARMASPEED,PORSCHE,CARBON,3RD,BRAKE,LIGHT,DECO</t>
  </si>
  <si>
    <t>ARMASPEED PORSCHE DOOR SILL COVER</t>
  </si>
  <si>
    <t>ARMASPEED,1CCPS29F07-L /R,ARMASPEED,PORSCHE,DOOR,SILL,COVER,ARMASPEED,PORSCHE,DOOR,SILL,COVER,ARMASPEED,PORSCHE,DOOR,SILL,COVER</t>
  </si>
  <si>
    <t>ARMASPEED PORSCHE TAYCAN CARBON FIBER FRONT LIP</t>
  </si>
  <si>
    <t>ARMASPEED,1CCPS05B08--,ARMASPEED,PORSCHE,TAYCAN,CARBON,FIBER,FRONT,LIP,ARMASPEED,PORSCHE,TAYCAN,CARBON,FIBER,FRONT,LIP,ARMASPEED,PORSCHE,TAYCAN,CARBON,FIBER,FRONT,LIP</t>
  </si>
  <si>
    <t>ARMASPEED PORSCHE TAYCAN CARBON FIBER REAR DIFFUSER</t>
  </si>
  <si>
    <t>ARMASPEED,1CCPS05B081R/L
1CCPS05B08--,ARMASPEED,PORSCHE,TAYCAN,CARBON,FIBER,REAR,DIFFUSER,ARMASPEED,PORSCHE,TAYCAN,CARBON,FIBER,REAR,DIFFUSER,ARMASPEED,PORSCHE,TAYCAN,CARBON,FIBER,REAR,DIFFUSER</t>
  </si>
  <si>
    <t>ARMASPEED PORSCHE TAYCAN CARBON FIBER CENTER REAR DIFFUSER</t>
  </si>
  <si>
    <t>ARMASPEED,1CCPS05B08--,ARMASPEED,PORSCHE,TAYCAN,CARBON,FIBER,CENTER,REAR,DIFFUSER,ARMASPEED,PORSCHE,TAYCAN,CARBON,FIBER,CENTER,REAR,DIFFUSER,ARMASPEED,PORSCHE,TAYCAN,CARBON,FIBER,CENTER,REAR,DIFFUSER</t>
  </si>
  <si>
    <t>ARMASPEED PORSCHE TAYCAN CARBON FIBER REAR SPLITER (L/R)</t>
  </si>
  <si>
    <t>ARMASPEED,1CCPS05B081R/L,ARMASPEED,PORSCHE,TAYCAN,CARBON,FIBER,REAR,SPLITER,(L/R),ARMASPEED,PORSCHE,TAYCAN,CARBON,FIBER,REAR,SPLITER,(L,R),ARMASPEED,PORSCHE,TAYCAN,CARBON,FIBER,REAR,SPLITER,(L/R)</t>
  </si>
  <si>
    <t>ARMASPEED PORSCHE TAYCAN CARBON FIBER SIDE SKIRT</t>
  </si>
  <si>
    <t>ARMASPEED,1CCPS16G08-A,ARMASPEED,PORSCHE,TAYCAN,CARBON,FIBER,SIDE,SKIRT,ARMASPEED,PORSCHE,TAYCAN,CARBON,FIBER,SIDE,SKIRT,ARMASPEED,PORSCHE,TAYCAN,CARBON,FIBER,SIDE,SKIRT</t>
  </si>
  <si>
    <t>ARMASPEED PORSCHE TAYCAN CARBON FIBER SPOILER</t>
  </si>
  <si>
    <t>ARMASPEED,1CCPS10B08--,ARMASPEED,PORSCHE,TAYCAN,CARBON,FIBER,SPOILER,ARMASPEED,PORSCHE,TAYCAN,CARBON,FIBER,SPOILER,ARMASPEED,PORSCHE,TAYCAN,CARBON,FIBER,SPOILER</t>
  </si>
  <si>
    <t>ARMASPEED PORSCHE TAYCAN CARBON FIBER FRONT LIP + REAR DIFFUSER (CENTER/ LEFT/ RIGHT) + SIDE SKIRT</t>
  </si>
  <si>
    <t>ARMASPEED,1CCPS10B08--,ARMASPEED,PORSCHE,TAYCAN,CARBON,FIBER,FRONT,LIP,+,REAR,DIFFUSER,(CENTER/LEFT/RIGHT),+,SIDE,SKIRT,ARMASPEED,PORSCHE,TAYCAN,CARBON,FIBER,FRONT,LIP,+,REAR,DIFFUSER,(CENTER,LEFT,RIGHT),+,SIDE,SKIRT,ARMASPEED,PORSCHE,TAYCAN,CARBON,FIBER,FRONT,LIP,+,REAR,DIFFUSER,(CENTER/LEFT/RIGHT),+,SIDE,SKIRT</t>
  </si>
  <si>
    <t>ARMASPEED PORSCHE TAYCAN CARBON FIBER FRONT LIP + REAR DIFFUSER (CENTER/ LEFT/ RIGHT) + SIDE SKIRT + SPOILER</t>
  </si>
  <si>
    <t>ARMASPEED,1CCPS10B08--,ARMASPEED,PORSCHE,TAYCAN,CARBON,FIBER,FRONT,LIP,+,REAR,DIFFUSER,(CENTER/LEFT/RIGHT),+,SIDE,SKIRT,+,SPOILER,ARMASPEED,PORSCHE,TAYCAN,CARBON,FIBER,FRONT,LIP,+,REAR,DIFFUSER,(CENTER,LEFT,RIGHT),+,SIDE,SKIRT,+,SPOILER,ARMASPEED,PORSCHE,TAYCAN,CARBON,FIBER,FRONT,LIP,+,REAR,DIFFUSER,(CENTER/LEFT/RIGHT),+,SIDE,SKIRT,+,SPOILER</t>
  </si>
  <si>
    <t>ARMASPEED PORSCHE PANAMERA 3.6 V6 (NA) CARBON FIBER AIRBOX</t>
  </si>
  <si>
    <t>ARMASPEED,ARMAPANA36-A,ARMASPEED,PORSCHE,PANAMERA,3.6,V6,(NA),CARBON,FIBER,AIRBOX,ARMASPEED,PORSCHE,PANAMERA,3.6,V6,(NA),CARBON,FIBER,AIRBOX,ARMASPEED,PORSCHE,PANAMERA,3.6,V6,(NA),CARBON,FIBER,AIRBOX</t>
  </si>
  <si>
    <t>ARMASPEED PORSCHE PANAMERA 4.8 V8 CARBON FIBER AIRBOX</t>
  </si>
  <si>
    <t>ARMASPEED,ARMAPSPANA-A,ARMASPEED,PORSCHE,PANAMERA,4.8,V8,CARBON,FIBER,AIRBOX,ARMASPEED,PORSCHE,PANAMERA,4.8,V8,CARBON,FIBER,AIRBOX,ARMASPEED,PORSCHE,PANAMERA,4.8,V8,CARBON,FIBER,AIRBOX</t>
  </si>
  <si>
    <t>ARMASPEED PORSCHE 991 GT3 RS CARBON FIBER AIRBOX</t>
  </si>
  <si>
    <t>ARMASPEED,ARMAPS991RS-A,ARMASPEED,PORSCHE,991,GT3,RS,CARBON,FIBER,AIRBOX,ARMASPEED,PORSCHE,991,GT3,RS,CARBON,FIBER,AIRBOX,ARMASPEED,PORSCHE,991,GT3,RS,CARBON,FIBER,AIRBOX</t>
  </si>
  <si>
    <t>ARMASPEED PORSCHE 718 / MACAN STEERING WHEEL</t>
  </si>
  <si>
    <t>ARMASPEED,1CCPS32G071-,ARMASPEED,PORSCHE,718/MACAN,STEERING,WHEEL,ARMASPEED,PORSCHE,718,MACAN,STEERING,WHEEL,ARMASPEED,PORSCHE,718/MACAN,STEERING,WHEEL</t>
  </si>
  <si>
    <t>ARMASPEED PORSCHE 718 BOXSTER CARBON INTERIOR DASH KITS (4 PCS)</t>
  </si>
  <si>
    <t>ARMASPEED,1CCPS32G07-A,ARMASPEED,PORSCHE,718,BOXSTER,CARBON,INTERIOR,DASH,KITS,(4,PCS),ARMASPEED,PORSCHE,718,BOXSTER,CARBON,INTERIOR,DASH,KITS,(4,PCS),ARMASPEED,PORSCHE,718,BOXSTER,CARBON,INTERIOR,DASH,KITS,(4,PCS)</t>
  </si>
  <si>
    <t>ARMASPEED TOYOTA GR YARIS CARBON FRONT LIP (3 PCS)</t>
  </si>
  <si>
    <t>ARMASPEED,1CCTY21F09-A,ARMASPEED,TOYOTA,GR,YARIS,CARBON,FRONT,LIP,(3,PCS),ARMASPEED,TOYOTA,GR,YARIS,CARBON,FRONT,LIP,(3,PCS),ARMASPEED,TOYOTA,GR,YARIS,CARBON,FRONT,LIP,(3,PCS)</t>
  </si>
  <si>
    <t>ARMASPEED TOYOTA GR YARIS CARBON REAR DIFFUSER (3 PCS)</t>
  </si>
  <si>
    <t>ARMASPEED,1CCTY05B09-A,ARMASPEED,TOYOTA,GR,YARIS,CARBON,REAR,DIFFUSER,(3,PCS),ARMASPEED,TOYOTA,GR,YARIS,CARBON,REAR,DIFFUSER,(3,PCS),ARMASPEED,TOYOTA,GR,YARIS,CARBON,REAR,DIFFUSER,(3,PCS)</t>
  </si>
  <si>
    <t>ARMASPEED TOYOTA GR YARIS CARBON SIDE SKIRT (2 PCS)</t>
  </si>
  <si>
    <t>ARMASPEED,1CCTY16G09-A,ARMASPEED,TOYOTA,GR,YARIS,CARBON,SIDE,SKIRT,(2,PCS),ARMASPEED,TOYOTA,GR,YARIS,CARBON,SIDE,SKIRT,(2,PCS),ARMASPEED,TOYOTA,GR,YARIS,CARBON,SIDE,SKIRT,(2,PCS)</t>
  </si>
  <si>
    <t>ARMASPEED TOYOTA A90 SUPRA CARBON FIBER FRONT SPLITTERS (L/R)</t>
  </si>
  <si>
    <t>ARMASPEED,1CCTY13F10-R/L,ARMASPEED,TOYOTA,A90,SUPRA,CARBON,FIBER,FRONT,SPLITTERS,(L/R),ARMASPEED,TOYOTA,A90,SUPRA,CARBON,FIBER,FRONT,SPLITTERS,(L,R),ARMASPEED,TOYOTA,A90,SUPRA,CARBON,FIBER,FRONT,SPLITTERS,(L/R)</t>
  </si>
  <si>
    <t>ARMASPEED TOYOTA A90 SUPRA CARBON FIBER SIDE SKIRTS (2PCS)</t>
  </si>
  <si>
    <t>ARMASPEED,1CCTY16G10-R/L,ARMASPEED,TOYOTA,A90,SUPRA,CARBON,FIBER,SIDE,SKIRTS,(2PCS),ARMASPEED,TOYOTA,A90,SUPRA,CARBON,FIBER,SIDE,SKIRTS,(2PCS),ARMASPEED,TOYOTA,A90,SUPRA,CARBON,FIBER,SIDE,SKIRTS,(2PCS)</t>
  </si>
  <si>
    <t>ARMASPEED TOYOTA A90 SUPRA CARBON FIBER CENTER DIFFUSERS (L/R)</t>
  </si>
  <si>
    <t>ARMASPEED,1CCTY05B10-R/L,ARMASPEED,TOYOTA,A90,SUPRA,CARBON,FIBER,CENTER,DIFFUSERS,(L/R),ARMASPEED,TOYOTA,A90,SUPRA,CARBON,FIBER,CENTER,DIFFUSERS,(L,R),ARMASPEED,TOYOTA,A90,SUPRA,CARBON,FIBER,CENTER,DIFFUSERS,(L/R)</t>
  </si>
  <si>
    <t>ARMASPEED TOYOTA A90 SUPRA CARBON FIBER DIFFUSERS SPLITTERS (L/R)</t>
  </si>
  <si>
    <t>ARMASPEED,1CCTY13B10-R/L,ARMASPEED,TOYOTA,A90,SUPRA,CARBON,FIBER,DIFFUSERS,SPLITTERS,(L/R),ARMASPEED,TOYOTA,A90,SUPRA,CARBON,FIBER,DIFFUSERS,SPLITTERS,(L,R),ARMASPEED,TOYOTA,A90,SUPRA,CARBON,FIBER,DIFFUSERS,SPLITTERS,(L/R)</t>
  </si>
  <si>
    <t>ARMASPEED TOYOTA A90 SUPRA CARBON FIBER DIFFUSERS CENTER (L/R) + SPLITTERS (L/R)</t>
  </si>
  <si>
    <t>ARMASPEED,1CCTY13B10-,ARMASPEED,TOYOTA,A90,SUPRA,CARBON,FIBER,DIFFUSERS,CENTER,(L/R),+,SPLITTERS,(L/R),ARMASPEED,TOYOTA,A90,SUPRA,CARBON,FIBER,DIFFUSERS,CENTER,(L,R),+,SPLITTERS,(L,R),ARMASPEED,TOYOTA,A90,SUPRA,CARBON,FIBER,DIFFUSERS,CENTER,(L/R),+,SPLITTERS,(L/R)</t>
  </si>
  <si>
    <t>ARMASPEED TOYOTA A90 SUPRA CARBON FIBER SPOILER</t>
  </si>
  <si>
    <t>ARMASPEED,1CCTY10B10--,ARMASPEED,TOYOTA,A90,SUPRA,CARBON,FIBER,SPOILER,ARMASPEED,TOYOTA,A90,SUPRA,CARBON,FIBER,SPOILER,ARMASPEED,TOYOTA,A90,SUPRA,CARBON,FIBER,SPOILER</t>
  </si>
  <si>
    <t>ARMASPEED TOYOTA A90 SUPRA CARBON FIBER BODY KIT
(FRONT SPLITTERS + SIDE SKIRTS + REAR DIFFUSER + REAR SPLITTERS)</t>
  </si>
  <si>
    <t>ARMASPEED,1CCTY13B10-,ARMASPEED,TOYOTA,A90,SUPRA,CARBON,FIBER,BODY,KIT
(FRONT,SPLITTERS,+,SIDE,SKIRTS,+,REAR,DIFFUSER,+,REAR,SPLITTERS),ARMASPEED,TOYOTA,A90,SUPRA,CARBON,FIBER,BODY,KIT
(FRONT,SPLITTERS,+,SIDE,SKIRTS,+,REAR,DIFFUSER,+,REAR,SPLITTERS),ARMASPEED,TOYOTA,A90,SUPRA,CARBON,FIBER,BODY,KIT
(FRONT,SPLITTERS,+,SIDE,SKIRTS,+,REAR,DIFFUSER,+,REAR,SPLITTERS)</t>
  </si>
  <si>
    <t>ARMASPEED TOYOTA A90 SUPRA CARBON FIBER BODY KIT
(FRONT SPLITTERS + SIDE SKIRTS + REAR DIFFUSER + REAR SPLITTERS+SPOILER)</t>
  </si>
  <si>
    <t>ARMASPEED,1CCTY13B10-,ARMASPEED,TOYOTA,A90,SUPRA,CARBON,FIBER,BODY,KIT
(FRONT,SPLITTERS,+,SIDE,SKIRTS,+,REAR,DIFFUSER,+,REAR,SPLITTERS+SPOILER),ARMASPEED,TOYOTA,A90,SUPRA,CARBON,FIBER,BODY,KIT
(FRONT,SPLITTERS,+,SIDE,SKIRTS,+,REAR,DIFFUSER,+,REAR,SPLITTERS+SPOILER),ARMASPEED,TOYOTA,A90,SUPRA,CARBON,FIBER,BODY,KIT
(FRONT,SPLITTERS,+,SIDE,SKIRTS,+,REAR,DIFFUSER,+,REAR,SPLITTERS+SPOILER)</t>
  </si>
  <si>
    <t>ARMASPEED TOYOTA GR86 CARBON FIBER COLD AIR INTAKE- BLACK/RED</t>
  </si>
  <si>
    <t>ARMASPEED,ARMASBGR86-R,ARMASPEED,TOYOTA,GR86,CARBON,FIBER,COLD,AIR,INTAKE-,BLACK/RED,ARMASPEED,TOYOTA,GR86,CARBON,FIBER,COLD,AIR,INTAKE-,BLACK,RED,ARMASPEED,TOYOTA,GR86,CARBON,FIBER,COLD,AIR,INTAKE,BLACK/RED</t>
  </si>
  <si>
    <t>ARMASPEED TOYOTA GR86 CARBON FIBER COLD AIR INTAKE- BLACK</t>
  </si>
  <si>
    <t>ARMASPEED,ARMASBGR86-A,ARMASPEED,TOYOTA,GR86,CARBON,FIBER,COLD,AIR,INTAKE-,BLACK,ARMASPEED,TOYOTA,GR86,CARBON,FIBER,COLD,AIR,INTAKE-,BLACK,ARMASPEED,TOYOTA,GR86,CARBON,FIBER,COLD,AIR,INTAKE,BLACK</t>
  </si>
  <si>
    <t>ARMASPEED TOYOTA SUPRA A90 STANDARD ROCK GUARDS (ABS)</t>
  </si>
  <si>
    <t>ARMASPEED,SP-TY55G01-A,ARMASPEED,TOYOTA,SUPRA,A90,STANDARD,ROCK,GUARDS,(ABS),ARMASPEED,TOYOTA,SUPRA,A90,STANDARD,ROCK,GUARDS,(ABS),ARMASPEED,TOYOTA,SUPRA,A90,STANDARD,ROCK,GUARDS,(ABS)</t>
  </si>
  <si>
    <t>ARMASPEED TOYOTA SURPA A90 REAR CANARD - CARBON FIBER</t>
  </si>
  <si>
    <t>ARMASPEED,1CCTY39B09-A,ARMASPEED,TOYOTA,SURPA,A90,REAR,CANARD,-,CARBON,FIBER,ARMASPEED,TOYOTA,SURPA,A90,REAR,CANARD,-,CARBON,FIBER,ARMASPEED,TOYOTA,SURPA,A90,REAR,CANARD,CARBON,FIBER</t>
  </si>
  <si>
    <t>ARMASPEED TOYOTA SURPA A90 WINDBLOCK SIDE MIRROR KIT- ABS CARBON FIBER LOOK</t>
  </si>
  <si>
    <t>ARMASPEED,SB-TY40F09-A,ARMASPEED,TOYOTA,SURPA,A90,WINDBLOCK,SIDE,MIRROR,KIT-,ABS,CARBON,FIBER,LOOK,ARMASPEED,TOYOTA,SURPA,A90,WINDBLOCK,SIDE,MIRROR,KIT-,ABS,CARBON,FIBER,LOOK,ARMASPEED,TOYOTA,SURPA,A90,WINDBLOCK,SIDE,MIRROR,KIT,ABS,CARBON,FIBER,LOOK</t>
  </si>
  <si>
    <t>ARMASPEED TOYOTA SURPA A90 WINDBLOCK SIDE MIRROR KIT- CARBON FIBER</t>
  </si>
  <si>
    <t>ARMASPEED,1CCTY40F09-A,ARMASPEED,TOYOTA,SURPA,A90,WINDBLOCK,SIDE,MIRROR,KIT-,CARBON,FIBER,ARMASPEED,TOYOTA,SURPA,A90,WINDBLOCK,SIDE,MIRROR,KIT-,CARBON,FIBER,ARMASPEED,TOYOTA,SURPA,A90,WINDBLOCK,SIDE,MIRROR,KIT,CARBON,FIBER</t>
  </si>
  <si>
    <t>ARMASPEED TOYOTA ALTIS 1.8 CARBON AIR INTAKE</t>
  </si>
  <si>
    <t>ARMASPEED,ARMATYALTI-A,ARMASPEED,TOYOTA,ALTIS,1.8,CARBON,AIR,INTAKE,ARMASPEED,TOYOTA,ALTIS,1.8,CARBON,AIR,INTAKE,ARMASPEED,TOYOTA,ALTIS,1.8,CARBON,AIR,INTAKE</t>
  </si>
  <si>
    <t>ARMASPEED AUDI A3 8V 1.8 / 
S3 8V 2.0 / CARBON FIBER AIRBOX</t>
  </si>
  <si>
    <t>ARMASPEED,ARMAADA318-A,ARMASPEED,AUDI,A3,8V,1.8/
S3,8V,2.0/CARBON,FIBER,AIRBOX,ARMASPEED,AUDI,A3,8V,1.8,
S3,8V,2.0,CARBON,FIBER,AIRBOX,ARMASPEED,AUDI,A3,8V,1.8/
S3,8V,2.0/CARBON,FIBER,AIRBOX</t>
  </si>
  <si>
    <t>ARMASPEED AUDI A5 B8 2.0T CARBON FIBER AIRBOX</t>
  </si>
  <si>
    <t>ARMASPEED,ARMAAUDIA5-A,ARMASPEED,AUDI,A5,B8,2.0T,CARBON,FIBER,AIRBOX,ARMASPEED,AUDI,A5,B8,2.0T,CARBON,FIBER,AIRBOX,ARMASPEED,AUDI,A5,B8,2.0T,CARBON,FIBER,AIRBOX</t>
  </si>
  <si>
    <t>ARMASPEED AUDI A5 B8.5 2.0T CARBON FIBER AIRBOX</t>
  </si>
  <si>
    <t>ARMASPEED,ARMAAA5B85-A,ARMASPEED,AUDI,A5,B8.5,2.0T,CARBON,FIBER,AIRBOX,ARMASPEED,AUDI,A5,B8.5,2.0T,CARBON,FIBER,AIRBOX,ARMASPEED,AUDI,A5,B8.5,2.0T,CARBON,FIBER,AIRBOX</t>
  </si>
  <si>
    <t>ARMASPEED AUDI A4 B9 2.0T CARBON FIBER AIRBOX WITH MAF SENSOR</t>
  </si>
  <si>
    <t>ARMASPEED,ARMAADA4B9-B,ARMASPEED,AUDI,A4,B9,2.0T,CARBON,FIBER,AIRBOX,WITH,MAF,SENSOR,ARMASPEED,AUDI,A4,B9,2.0T,CARBON,FIBER,AIRBOX,WITH,MAF,SENSOR,ARMASPEED,AUDI,A4,B9,2.0T,CARBON,FIBER,AIRBOX,WITH,MAF,SENSOR</t>
  </si>
  <si>
    <t>ARMASPEED AUDI S5 B8 / B8.5 CARBON FIBER AIRBOX</t>
  </si>
  <si>
    <t>ARMASPEED,ARMAAUDIS5-A,ARMASPEED,AUDI,S5,B8/B8.5,CARBON,FIBER,AIRBOX,ARMASPEED,AUDI,S5,B8,B8.5,CARBON,FIBER,AIRBOX,ARMASPEED,AUDI,S5,B8/B8.5,CARBON,FIBER,AIRBOX</t>
  </si>
  <si>
    <t>ARMASPEED AUDI RS5 CARBONS FRONT SLAM PANEL ( FACELIFT ONLY)</t>
  </si>
  <si>
    <t>ARMASPEED,ARMAAD0RS5-7,ARMASPEED,AUDI,RS5,CARBONS,FRONT,SLAM,PANEL,(,FACELIFT,ONLY),ARMASPEED,AUDI,RS5,CARBONS,FRONT,SLAM,PANEL,(,FACELIFT,ONLY),ARMASPEED,AUDI,RS5,CARBONS,FRONT,SLAM,PANEL,(,FACELIFT,ONLY)</t>
  </si>
  <si>
    <t>ARMASPEED AUDI S4/RS4/S5/RS5 B9.5 CARBON FIBER AIRBOX</t>
  </si>
  <si>
    <t>ARMASPEED,ARMAAD0RS4-A,ARMASPEED,AUDI,S4/RS4/S5/RS5,B9.5,CARBON,FIBER,AIRBOX,ARMASPEED,AUDI,S4,RS4,S5,RS5,B9.5,CARBON,FIBER,AIRBOX,ARMASPEED,AUDI,S4/RS4/S5/RS5,B9.5,CARBON,FIBER,AIRBOX</t>
  </si>
  <si>
    <t>ARMASPEED AUDI RS6 C8 CARBON FIBER COLD AIR COVER (WITHOUT AIR FILTER)</t>
  </si>
  <si>
    <t>ARMASPEED,ARMAADR6C8-A,ARMASPEED,AUDI,RS6,C8,CARBON,FIBER,COLD,AIR,COVER,(WITHOUT,AIR,FILTER),ARMASPEED,AUDI,RS6,C8,CARBON,FIBER,COLD,AIR,COVER,(WITHOUT,AIR,FILTER),ARMASPEED,AUDI,RS6,C8,CARBON,FIBER,COLD,AIR,COVER,(WITHOUT,AIR,FILTER)</t>
  </si>
  <si>
    <t>ARMASPEED FORD MK4, MK4 ST, KUGA CARBON FIBER INDUCT</t>
  </si>
  <si>
    <t>ARMASPEED,1CCFD06F01-A,ARMASPEED,FORD,MK4,MK4,ST,KUGA,CARBON,FIBER,INDUCT,ARMASPEED,FORD,MK4,MK4,ST,KUGA,CARBON,FIBER,INDUCT,ARMASPEED,FORD,MK4,MK4,ST,KUGA,CARBON,FIBER,INDUCT</t>
  </si>
  <si>
    <t>ARMASPEED FORD FOCUS MK4 CARBON FIBER ENGINE COVER</t>
  </si>
  <si>
    <t>ARMASPEED,1CCFD08F01--,ARMASPEED,FORD,FOCUS,MK4,CARBON,FIBER,ENGINE,COVER,ARMASPEED,FORD,FOCUS,MK4,CARBON,FIBER,ENGINE,COVER,ARMASPEED,FORD,FOCUS,MK4,CARBON,FIBER,ENGINE,COVER</t>
  </si>
  <si>
    <t>ARMASPEED FORD FOCUS MK3 2.0</t>
  </si>
  <si>
    <t>ARMASPEED,ARMAFDMK20-A,ARMASPEED,FORD,FOCUS,MK3,2.0,ARMASPEED,FORD,FOCUS,MK3,2.0,ARMASPEED,FORD,FOCUS,MK3,2.0</t>
  </si>
  <si>
    <t>ARMASPEED HONDA CRV (INTAKE COVER+ INTAKE + OEM FILTER)</t>
  </si>
  <si>
    <t>ARMASPEED,ARMAHDCR15-A,ARMASPEED,HONDA,CRV,(INTAKE,COVER+,INTAKE,+,OEM,FILTER),ARMASPEED,HONDA,CRV,(INTAKE,COVER+,INTAKE,+,OEM,FILTER),ARMASPEED,HONDA,CRV,(INTAKE,COVER+,INTAKE,+,OEM,FILTER)</t>
  </si>
  <si>
    <t>ARMASPEED HONDA S660 CARBON AIR INTAKE</t>
  </si>
  <si>
    <t>ARMASPEED,ARMAHDS660-A,ARMASPEED,HONDA,S660,CARBON,AIR,INTAKE,ARMASPEED,HONDA,S660,CARBON,AIR,INTAKE,ARMASPEED,HONDA,S660,CARBON,AIR,INTAKE</t>
  </si>
  <si>
    <t>ARMASPEED HONDA FIT GK5 1.5 CARBON AIR INTAKE</t>
  </si>
  <si>
    <t>ARMASPEED,ARMAHDAFIT-A,ARMASPEED,HONDA,FIT,GK5,1.5,CARBON,AIR,INTAKE,ARMASPEED,HONDA,FIT,GK5,1.5,CARBON,AIR,INTAKE,ARMASPEED,HONDA,FIT,GK5,1.5,CARBON,AIR,INTAKE</t>
  </si>
  <si>
    <t>ARMASPEED INFINITI Q50 2.0T CARBON FIBER AIRBOX</t>
  </si>
  <si>
    <t>ARMASPEED,ARMAINFQ50-A,ARMASPEED,INFINITI,Q50,2.0T,CARBON,FIBER,AIRBOX,ARMASPEED,INFINITI,Q50,2.0T,CARBON,FIBER,AIRBOX,ARMASPEED,INFINITI,Q50,2.0T,CARBON,FIBER,AIRBOX</t>
  </si>
  <si>
    <t>ARMASPEED LEXUS IS200T (XE30) CARBON FIBER AIRBOX</t>
  </si>
  <si>
    <t>ARMASPEED,ARMAIS200T-A,ARMASPEED,LEXUS,IS200T,(XE30),CARBON,FIBER,AIRBOX,ARMASPEED,LEXUS,IS200T,(XE30),CARBON,FIBER,AIRBOX,ARMASPEED,LEXUS,IS200T,(XE30),CARBON,FIBER,AIRBOX</t>
  </si>
  <si>
    <t>ARMASPEED LEXUS NX200T CARBON FIBER AIRBOX</t>
  </si>
  <si>
    <t>ARMASPEED,ARMANX200T-A,ARMASPEED,LEXUS,NX200T,CARBON,FIBER,AIRBOX,ARMASPEED,LEXUS,NX200T,CARBON,FIBER,AIRBOX,ARMASPEED,LEXUS,NX200T,CARBON,FIBER,AIRBOX</t>
  </si>
  <si>
    <t>ARMASPEED LEXUS NX200T CARBON FIBER BATTERY COVER</t>
  </si>
  <si>
    <t>ARMASPEED,ARMANX200T-3,ARMASPEED,LEXUS,NX200T,CARBON,FIBER,BATTERY,COVER,ARMASPEED,LEXUS,NX200T,CARBON,FIBER,BATTERY,COVER,ARMASPEED,LEXUS,NX200T,CARBON,FIBER,BATTERY,COVER</t>
  </si>
  <si>
    <t>ARMASPEED NISSAN Z CARBON FIBER COLD AIR INTAKE</t>
  </si>
  <si>
    <t>ARMASPEED,ARMANS400Z-L/R,ARMASPEED,NISSAN,Z,CARBON,FIBER,COLD,AIR,INTAKE,ARMASPEED,NISSAN,Z,CARBON,FIBER,COLD,AIR,INTAKE,ARMASPEED,NISSAN,Z,CARBON,FIBER,COLD,AIR,INTAKE</t>
  </si>
  <si>
    <t>ARMASPEED SUBARU BRZ ZN8-FA24 CARBON FIBER COLD AIR INTAKE BLACK/RED</t>
  </si>
  <si>
    <t>ARMASPEED,ARMASBGR86-R,ARMASPEED,SUBARU,BRZ,ZN8-FA24,CARBON,FIBER,COLD,AIR,INTAKE,BLACK/RED,ARMASPEED,SUBARU,BRZ,ZN8-FA24,CARBON,FIBER,COLD,AIR,INTAKE,BLACK,RED,ARMASPEED,SUBARU,BRZ,ZN8,FA24,CARBON,FIBER,COLD,AIR,INTAKE,BLACK/RED</t>
  </si>
  <si>
    <t>ARMASPEED SUBARU BRZ ZN8-FA24 CARBON FIBER COLD AIR INTAKE BLACK</t>
  </si>
  <si>
    <t>ARMASPEED,ARMASBGR86-A,ARMASPEED,SUBARU,BRZ,ZN8-FA24,CARBON,FIBER,COLD,AIR,INTAKE,BLACK,ARMASPEED,SUBARU,BRZ,ZN8-FA24,CARBON,FIBER,COLD,AIR,INTAKE,BLACK,ARMASPEED,SUBARU,BRZ,ZN8,FA24,CARBON,FIBER,COLD,AIR,INTAKE,BLACK</t>
  </si>
  <si>
    <t>ARMASPEED VOLKSWAGEN TIGUAN (1ST GEN) 1.4 CARBON FIBER AIRBOX</t>
  </si>
  <si>
    <t>ARMASPEED,ARMAVWTG14-A,ARMASPEED,VOLKSWAGEN,TIGUAN,(1ST,GEN),1.4,CARBON,FIBER,AIRBOX,ARMASPEED,VOLKSWAGEN,TIGUAN,(1ST,GEN),1.4,CARBON,FIBER,AIRBOX,ARMASPEED,VOLKSWAGEN,TIGUAN,(1ST,GEN),1.4,CARBON,FIBER,AIRBOX</t>
  </si>
  <si>
    <t>ARMASPEED VOLKSWAGEN TIGUAN (1ST GEN) 2.0 CARBON FIBER AIRBOX</t>
  </si>
  <si>
    <t>ARMASPEED,ARMAVWTG20-A,ARMASPEED,VOLKSWAGEN,TIGUAN,(1ST,GEN),2.0,CARBON,FIBER,AIRBOX,ARMASPEED,VOLKSWAGEN,TIGUAN,(1ST,GEN),2.0,CARBON,FIBER,AIRBOX,ARMASPEED,VOLKSWAGEN,TIGUAN,(1ST,GEN),2.0,CARBON,FIBER,AIRBOX</t>
  </si>
  <si>
    <t>ARMASPEED VOLKSWAGEN VW GOLF 8 GTI CARBON FIBER COLD AIR INTAKE W/O FRONT INDUCTION</t>
  </si>
  <si>
    <t>ARMASPEED,ARMAGOLF8G-A,ARMASPEED,VOLKSWAGEN,VW,GOLF,8,GTI,CARBON,FIBER,COLD,AIR,INTAKE,W/O,FRONT,INDUCTION,ARMASPEED,VOLKSWAGEN,VW,GOLF,8,GTI,CARBON,FIBER,COLD,AIR,INTAKE,W,O,FRONT,INDUCTION,ARMASPEED,VOLKSWAGEN,VW,GOLF,8,GTI,CARBON,FIBER,COLD,AIR,INTAKE,W/O,FRONT,INDUCTION</t>
  </si>
  <si>
    <t>ARMASPEED VOLKSWAGEN VW GOLF 8 GTI CARBON FIBER COLD AIR INTAKE W/O FRONT INDUCTION (BLACK)</t>
  </si>
  <si>
    <t>ARMASPEED,ARMAGOLF8G-C,ARMASPEED,VOLKSWAGEN,VW,GOLF,8,GTI,CARBON,FIBER,COLD,AIR,INTAKE,W/O,FRONT,INDUCTION,(BLACK),ARMASPEED,VOLKSWAGEN,VW,GOLF,8,GTI,CARBON,FIBER,COLD,AIR,INTAKE,W,O,FRONT,INDUCTION,(BLACK),ARMASPEED,VOLKSWAGEN,VW,GOLF,8,GTI,CARBON,FIBER,COLD,AIR,INTAKE,W/O,FRONT,INDUCTION,(BLACK)</t>
  </si>
  <si>
    <t>ARMASPEED VOLKSWAGEN VW GOLF 8 GTI CARBON FIBER ENGINE COVER</t>
  </si>
  <si>
    <t>ARMASPEED,1CCVW08F04--,ARMASPEED,VOLKSWAGEN,VW,GOLF,8,GTI,CARBON,FIBER,ENGINE,COVER,ARMASPEED,VOLKSWAGEN,VW,GOLF,8,GTI,CARBON,FIBER,ENGINE,COVER,ARMASPEED,VOLKSWAGEN,VW,GOLF,8,GTI,CARBON,FIBER,ENGINE,COVER</t>
  </si>
  <si>
    <t>ARMASPEED VOLKSWAGEN VW GOLF 8 GTI CARBON FIBER ENGINE COVER - RED</t>
  </si>
  <si>
    <t>ARMASPEED,1CCVW08F04-R,ARMASPEED,VOLKSWAGEN,VW,GOLF,8,GTI,CARBON,FIBER,ENGINE,COVER,-,RED,ARMASPEED,VOLKSWAGEN,VW,GOLF,8,GTI,CARBON,FIBER,ENGINE,COVER,-,RED,ARMASPEED,VOLKSWAGEN,VW,GOLF,8,GTI,CARBON,FIBER,ENGINE,COVER,RED</t>
  </si>
  <si>
    <t>1CCVW08F04-R</t>
  </si>
  <si>
    <t>ARMASPEED VOLKSWAGEN VW GOLF 8 GTI TURBO INLET</t>
  </si>
  <si>
    <t>ARMASPEED,CS-AR60021-A,ARMASPEED,VOLKSWAGEN,VW,GOLF,8,GTI,TURBO,INLET,ARMASPEED,VOLKSWAGEN,VW,GOLF,8,GTI,TURBO,INLET,ARMASPEED,VOLKSWAGEN,VW,GOLF,8,GTI,TURBO,INLET</t>
  </si>
  <si>
    <t>ARMASPEED VOLKSWAGEN GOLF MK7 1.2 / 1.4 / GTI / R
SKODA OCTAVIA / RS / COMBI
SKODA SUPERB
AUDI A3 / S3
VW NEW TIGUAN(MK2) CARBON FIBER BATTERY BOX</t>
  </si>
  <si>
    <t>ARMASPEED,1CCVW08F02--,ARMASPEED,VOLKSWAGEN,GOLF,MK7,1.2/1.4/GTI/R
SKODA,OCTAVIA/RS/COMBI
SKODA,SUPERB
AUDI,A3/S3
VW,NEW,TIGUAN(MK2),CARBON,FIBER,BATTERY,BOX,ARMASPEED,VOLKSWAGEN,GOLF,MK7,1.2,1.4,GTI,R
SKODA,OCTAVIA,RS,COMBI
SKODA,SUPERB
AUDI,A3,S3
VW,NEW,TIGUAN(MK2),CARBON,FIBER,BATTERY,BOX,ARMASPEED,VOLKSWAGEN,GOLF,MK7,1.2/1.4/GTI/R
SKODA,OCTAVIA/RS/COMBI
SKODA,SUPERB
AUDI,A3/S3
VW,NEW,TIGUAN(MK2),CARBON,FIBER,BATTERY,BOX</t>
  </si>
  <si>
    <t>ARMASPEED VOLKSWAGEN VW TIQUAN MK2.5 CARBON FIBER COVER BATTERY COVER</t>
  </si>
  <si>
    <t>ARMASPEED,1CCVW08F03--,ARMASPEED,VOLKSWAGEN,VW,TIQUAN,MK2.5,CARBON,FIBER,COVER,BATTERY,COVER,ARMASPEED,VOLKSWAGEN,VW,TIQUAN,MK2.5,CARBON,FIBER,COVER,BATTERY,COVER,ARMASPEED,VOLKSWAGEN,VW,TIQUAN,MK2.5,CARBON,FIBER,COVER,BATTERY,COVER</t>
  </si>
  <si>
    <t>1CCVW08F03--</t>
  </si>
  <si>
    <t>ARMASPEED MADZA MAZDA MX5 ND 2.0 CARBON AIR INTAKE</t>
  </si>
  <si>
    <t>ARMASPEED,ARMAMZDMX5-C,ARMASPEED,MADZA,MAZDA,MX5,ND,2.0,CARBON,AIR,INTAKE,ARMASPEED,MADZA,MAZDA,MX5,ND,2.0,CARBON,AIR,INTAKE,ARMASPEED,MADZA,MAZDA,MX5,ND,2.0,CARBON,AIR,INTAKE</t>
  </si>
  <si>
    <t>ARMASPEED SUZUKI JIMNY 1.5 CARBON AIR INTAKE (ALUMINUM BASE + CARBON FIBER COVER</t>
  </si>
  <si>
    <t>ARMASPEED,ARMASZJI15-A,ARMASPEED,SUZUKI,JIMNY,1.5,CARBON,AIR,INTAKE,(ALUMINUM,BASE,+,CARBON,FIBER,COVER,ARMASPEED,SUZUKI,JIMNY,1.5,CARBON,AIR,INTAKE,(ALUMINUM,BASE,+,CARBON,FIBER,COVER,ARMASPEED,SUZUKI,JIMNY,1.5,CARBON,AIR,INTAKE,(ALUMINUM,BASE,+,CARBON,FIBER,COVER</t>
  </si>
  <si>
    <t>reference</t>
  </si>
  <si>
    <t>discount</t>
  </si>
  <si>
    <t>price_euro</t>
  </si>
  <si>
    <t>whosales_price_euro</t>
  </si>
  <si>
    <t>whosales_price_usd</t>
  </si>
  <si>
    <t>price_usd</t>
  </si>
  <si>
    <t>CG85-02-0022</t>
  </si>
  <si>
    <t>1CCBM52F24-C</t>
  </si>
  <si>
    <t>ARMAGOLF6G-B</t>
  </si>
  <si>
    <t>ARMASPEED BMW E60 535I /
E61 535I / (N54B30) CARBON FIBER AIRBOX</t>
  </si>
  <si>
    <t>ARMASPEED,ARMABMW535-A,ARMASPEED,BMW,E60,535I/
E61,535I/(N54B30),CARBON,FIBER,AIRBOX,ARMASPEED,BMW,E60,535I,
E61,535I,(N54B30),CARBON,FIBER,AIRBOX,ARMASPEED,BMW,E60,535I/
E61,535I/(N54B30),CARBON,FIBER,AIRBOX</t>
  </si>
  <si>
    <t>ARMASPEED BMW E8X 135I /
E82 1M / (N54B30) CARBON FIBER AIRBOX</t>
  </si>
  <si>
    <t>ARMASPEED,ARMABM8235-A,ARMASPEED,BMW,E8X,135I/
E82,1M/(N54B30),CARBON,FIBER,AIRBOX,ARMASPEED,BMW,E8X,135I,
E82,1M,(N54B30),CARBON,FIBER,AIRBOX,ARMASPEED,BMW,E8X,135I/
E82,1M/(N54B30),CARBON,FIBER,AIRBOX</t>
  </si>
  <si>
    <t>ARMASPEED BMW E90 /
E91 /
E92 /  335I (N54B30) CARBON FIBER AIRBOX
E93 /</t>
  </si>
  <si>
    <t>ARMASPEED,ARMABMW335-A,ARMASPEED,BMW,E90/
E91/
E92/335I,(N54B30),CARBON,FIBER,AIRBOX
E93/ARMASPEED,BMW,E90,
E91,
E92,335I,(N54B30),CARBON,FIBER,AIRBOX
E93,ARMASPEED,BMW,E90/
E91/
E92/335I,(N54B30),CARBON,FIBER,AIRBOX
E93/</t>
  </si>
  <si>
    <t>ARMASPEED BMW F10 520I / 528I / (N20B20) CARBON FIBER AIRBOX</t>
  </si>
  <si>
    <t>ARMASPEED,ARMABMW528-A,ARMASPEED,BMW,F10,520I/528I/(N20B20),CARBON,FIBER,AIRBOX,ARMASPEED,BMW,F10,520I,528I,(N20B20),CARBON,FIBER,AIRBOX,ARMASPEED,BMW,F10,520I/528I/(N20B20),CARBON,FIBER,AIRBOX</t>
  </si>
  <si>
    <t>ARMASPEED BMW F10 535I /
F12 640I / (N55B30) CARBON FIBER AIRBOX
F13 640I /</t>
  </si>
  <si>
    <t>ARMASPEED,ARMAF10535-A,ARMASPEED,BMW,F10,535I/
F12,640I/(N55B30),CARBON,FIBER,AIRBOX
F13,640I/ARMASPEED,BMW,F10,535I,
F12,640I,(N55B30),CARBON,FIBER,AIRBOX
F13,640I,ARMASPEED,BMW,F10,535I/
F12,640I/(N55B30),CARBON,FIBER,AIRBOX
F13,640I/</t>
  </si>
  <si>
    <t>ARMASPEED BMW F10 535I /
F12 640I / (N55B30) FORGED CARBON FIBER AIRBOX
F13 640I /</t>
  </si>
  <si>
    <t>ARMASPEED,ARMAF10535-S,ARMASPEED,BMW,F10,535I/
F12,640I/(N55B30),FORGED,CARBON,FIBER,AIRBOX
F13,640I/ARMASPEED,BMW,F10,535I,
F12,640I,(N55B30),FORGED,CARBON,FIBER,AIRBOX
F13,640I,ARMASPEED,BMW,F10,535I/
F12,640I/(N55B30),FORGED,CARBON,FIBER,AIRBOX
F13,640I/</t>
  </si>
  <si>
    <t>ARMASPEED BMW F20 M135I / 
F22 M235I / ( N55) CARBON FIBER AIRBOX</t>
  </si>
  <si>
    <t>ARMASPEED,ARMABMWF30-A,ARMASPEED,BMW,F20,M135I/
F22,M235I/(,N55),CARBON,FIBER,AIRBOX,ARMASPEED,BMW,F20,M135I,
F22,M235I,(,N55),CARBON,FIBER,AIRBOX,ARMASPEED,BMW,F20,M135I/
F22,M235I/(,N55),CARBON,FIBER,AIRBOX</t>
  </si>
  <si>
    <t>ARMASPEED BMW F20 125I / 
F30 320I /
F30 328I / (N20B20) CARBON FIBER AIRBOX 
F32 420I /</t>
  </si>
  <si>
    <t>ARMASPEED,ARMAF30328-A,ARMASPEED,BMW,F20,125I/
F30,320I/
F30,328I/(N20B20),CARBON,FIBER,AIRBOX,
F32,420I/ARMASPEED,BMW,F20,125I,
F30,320I,
F30,328I,(N20B20),CARBON,FIBER,AIRBOX,
F32,420I,ARMASPEED,BMW,F20,125I/
F30,320I/
F30,328I/(N20B20),CARBON,FIBER,AIRBOX,
F32,420I/</t>
  </si>
  <si>
    <t>ARMASPEED BMW F20 M140I / 
F30 340I / (B58) CARBON FIBER AIRBOX</t>
  </si>
  <si>
    <t>ARMASPEED,ARMABM3034-A,ARMASPEED,BMW,F20,M140I/
F30,340I/(B58),CARBON,FIBER,AIRBOX,ARMASPEED,BMW,F20,M140I,
F30,340I,(B58),CARBON,FIBER,AIRBOX,ARMASPEED,BMW,F20,M140I/
F30,340I/(B58),CARBON,FIBER,AIRBOX</t>
  </si>
  <si>
    <t>ARMASPEED BMW F30 335I /
F32 435I / (N55B30) CARBON FIBER AIRBOX</t>
  </si>
  <si>
    <t>ARMASPEED,ARMABMWF30-A,ARMASPEED,BMW,F30,335I/
F32,435I/(N55B30),CARBON,FIBER,AIRBOX,ARMASPEED,BMW,F30,335I,
F32,435I,(N55B30),CARBON,FIBER,AIRBOX,ARMASPEED,BMW,F30,335I/
F32,435I/(N55B30),CARBON,FIBER,AIRBOX</t>
  </si>
  <si>
    <t>ARMASPEED BMW F30 320I /
F30 330I / LCI (B48) CARBON FIBER AIRBOX</t>
  </si>
  <si>
    <t>ARMASPEED,ARMABM3020-A,ARMASPEED,BMW,F30,320I/
F30,330I/LCI,(B48),CARBON,FIBER,AIRBOX,ARMASPEED,BMW,F30,320I,
F30,330I,LCI,(B48),CARBON,FIBER,AIRBOX,ARMASPEED,BMW,F30,320I/
F30,330I/LCI,(B48),CARBON,FIBER,AIRBOX</t>
  </si>
  <si>
    <t>ARMASPEED BMW F36 440I (B58) CARBON FIBER AIRBOX</t>
  </si>
  <si>
    <t>ARMASPEED,ARMABM3034-A,ARMASPEED,BMW,F36,440I,(B58),CARBON,FIBER,AIRBOX,ARMASPEED,BMW,F36,440I,(B58),CARBON,FIBER,AIRBOX,ARMASPEED,BMW,F36,440I,(B58),CARBON,FIBER,AIRBOX</t>
  </si>
  <si>
    <t>ARMASPEED BMW E70 X5/E71 X6 35I (N55B30)/ CARBON FIBER AIRBOX</t>
  </si>
  <si>
    <t>ARMASPEED,ARMABMWX6G-A,ARMASPEED,BMW,E70,X5/E71,X6,35I,(N55B30)/CARBON,FIBER,AIRBOX,ARMASPEED,BMW,E70,X5,E71,X6,35I,(N55B30),CARBON,FIBER,AIRBOX,ARMASPEED,BMW,E70,X5/E71,X6,35I,(N55B30)/CARBON,FIBER,AIRBOX</t>
  </si>
  <si>
    <t>ARMASPEED BMW E92 M3 (S65B40) CARBON FIBER AIRBOX</t>
  </si>
  <si>
    <t>ARMASPEED,ARMABM92M3-A,ARMASPEED,BMW,E92,M3,(S65B40),CARBON,FIBER,AIRBOX,ARMASPEED,BMW,E92,M3,(S65B40),CARBON,FIBER,AIRBOX,ARMASPEED,BMW,E92,M3,(S65B40),CARBON,FIBER,AIRBOX</t>
  </si>
  <si>
    <t>ARMASPEED BMW F10 / M5 CARBON FIBER AIRBOX
F06 / 
F12 / M6 CARBON FIBER AIRBOX
F13 /</t>
  </si>
  <si>
    <t>ARMASPEED,ARMABMF10M-A,ARMASPEED,BMW,F10/M5,CARBON,FIBER,AIRBOX
F06/
F12/M6,CARBON,FIBER,AIRBOX
F13/ARMASPEED,BMW,F10,M5,CARBON,FIBER,AIRBOX
F06,
F12,M6,CARBON,FIBER,AIRBOX
F13,ARMASPEED,BMW,F10/M5,CARBON,FIBER,AIRBOX
F06/
F12/M6,CARBON,FIBER,AIRBOX
F13/</t>
  </si>
  <si>
    <t>ARMASPEED BMW F80 M3 / 
F82 M4 / CARBON FIBER AIRBOX</t>
  </si>
  <si>
    <t>ARMASPEED,ARMABM82M4-A,ARMASPEED,BMW,F80,M3/
F82,M4/CARBON,FIBER,AIRBOX,ARMASPEED,BMW,F80,M3,
F82,M4,CARBON,FIBER,AIRBOX,ARMASPEED,BMW,F80,M3/
F82,M4/CARBON,FIBER,AIRBOX</t>
  </si>
  <si>
    <t>ARMASPEED BMW F87 M2 CARBON FIBER AIRBOX</t>
  </si>
  <si>
    <t>ARMASPEED,ARMABM87M2-A,ARMASPEED,BMW,F87,M2,CARBON,FIBER,AIRBOX,ARMASPEED,BMW,F87,M2,CARBON,FIBER,AIRBOX,ARMASPEED,BMW,F87,M2,CARBON,FIBER,AIRBOX</t>
  </si>
  <si>
    <t>ARMASPEED BMW G20 320I/330I B48 CARBON FIBER INTAKE (WHOLE SET)</t>
  </si>
  <si>
    <t>ARMASPEED,ARMABMG2033-A,ARMASPEED,BMW,G20,320I/330I,B48,CARBON,FIBER,INTAKE,(WHOLE,SET),ARMASPEED,BMW,G20,320I,330I,B48,CARBON,FIBER,INTAKE,(WHOLE,SET),ARMASPEED,BMW,G20,320I/330I,B48,CARBON,FIBER,INTAKE,(WHOLE,SET)</t>
  </si>
  <si>
    <t>ARMASPEED BMW G20 320I/330I FRONT INDUCTION + RIGHT UPPER COVER</t>
  </si>
  <si>
    <t>ARMASPEED,ARMABMG2033-3/4,ARMASPEED,BMW,G20,320I/330I,FRONT,INDUCTION,+,RIGHT,UPPER,COVER,ARMASPEED,BMW,G20,320I,330I,FRONT,INDUCTION,+,RIGHT,UPPER,COVER,ARMASPEED,BMW,G20,320I/330I,FRONT,INDUCTION,+,RIGHT,UPPER,COVER</t>
  </si>
  <si>
    <t>ARMASPEED BMW G20/G21 M340 B58 CARBON FIBER INTAKE</t>
  </si>
  <si>
    <t>ARMASPEED,ARMABM2134-A,ARMASPEED,BMW,G20/G21,M340,B58,CARBON,FIBER,INTAKE,ARMASPEED,BMW,G20,G21,M340,B58,CARBON,FIBER,INTAKE,ARMASPEED,BMW,G20/G21,M340,B58,CARBON,FIBER,INTAKE</t>
  </si>
  <si>
    <t>ARMASPEED BMW G12 740 B58/ G30 540 B58/ G30 530/ 540 B48 CARBON FIBER INBOX (ALLOY BASE + CARBON FIBER COVER)</t>
  </si>
  <si>
    <t>ARMASPEED,CG85-02-0022,ARMASPEED,BMW,G12,740,B58/G30,540,B58/G30,530/540,B48,CARBON,FIBER,INBOX,(ALLOY,BASE,+,CARBON,FIBER,COVER),ARMASPEED,BMW,G12,740,B58,G30,540,B58,G30,530,540,B48,CARBON,FIBER,INBOX,(ALLOY,BASE,+,CARBON,FIBER,COVER),ARMASPEED,BMW,G12,740,B58/G30,540,B58/G30,530/540,B48,CARBON,FIBER,INBOX,(ALLOY,BASE,+,CARBON,FIBER,COVER)</t>
  </si>
  <si>
    <t>ARMASPEED BMW G01/ G08 X3 G02 X4 20I/30I B48 XDRIVE CARBON FIBER INTAKE (ALLOY BASE + CARBON FIBER COVER)</t>
  </si>
  <si>
    <t>ARMASPEED,ARMABMG0X4-A,ARMASPEED,BMW,G01/G08,X3,G02,X4,20I/30I,B48,XDRIVE,CARBON,FIBER,INTAKE,(ALLOY,BASE,+,CARBON,FIBER,COVER),ARMASPEED,BMW,G01,G08,X3,G02,X4,20I,30I,B48,XDRIVE,CARBON,FIBER,INTAKE,(ALLOY,BASE,+,CARBON,FIBER,COVER),ARMASPEED,BMW,G01/G08,X3,G02,X4,20I/30I,B48,XDRIVE,CARBON,FIBER,INTAKE,(ALLOY,BASE,+,CARBON,FIBER,COVER)</t>
  </si>
  <si>
    <t>ARMASPEED BMW F40 M135 B48 CARBON FIBER INTAKE (ALLOY BASE + CARBON FIBER COVER)</t>
  </si>
  <si>
    <t>ARMASPEED,ARMAMIM135-A,ARMASPEED,BMW,F40,M135,B48,CARBON,FIBER,INTAKE,(ALLOY,BASE,+,CARBON,FIBER,COVER),ARMASPEED,BMW,F40,M135,B48,CARBON,FIBER,INTAKE,(ALLOY,BASE,+,CARBON,FIBER,COVER),ARMASPEED,BMW,F40,M135,B48,CARBON,FIBER,INTAKE,(ALLOY,BASE,+,CARBON,FIBER,COVER)</t>
  </si>
  <si>
    <t>ARMASPEED BMW G06 X6 B58/XDRIVE40I/XDRIVE40I M SPORT CARBON FIBER INTAKE</t>
  </si>
  <si>
    <t>ARMASPEED,ARMABMG0X6-A,ARMASPEED,BMW,G06,X6,B58/XDRIVE40I/XDRIVE40I,M,SPORT,CARBON,FIBER,INTAKE,ARMASPEED,BMW,G06,X6,B58,XDRIVE40I,XDRIVE40I,M,SPORT,CARBON,FIBER,INTAKE,ARMASPEED,BMW,G06,X6,B58/XDRIVE40I/XDRIVE40I,M,SPORT,CARBON,FIBER,INTAKE</t>
  </si>
  <si>
    <t>ARMASPEED BMW G8X M 3/4 S58 CARBON FIBER COLD AIR INTAKE (CARBON FIBER TUBE+CARBON FIBER LID+ALUMINUM BASE)</t>
  </si>
  <si>
    <t>ARMASPEED,ARMABG82M4-A-3/4,ARMASPEED,BMW,G8X,M,3/4,S58,CARBON,FIBER,COLD,AIR,INTAKE,(CARBON,FIBER,TUBE+CARBON,FIBER,LID+ALUMINUM,BASE),ARMASPEED,BMW,G8X,M,3,4,S58,CARBON,FIBER,COLD,AIR,INTAKE,(CARBON,FIBER,TUBE+CARBON,FIBER,LID+ALUMINUM,BASE),ARMASPEED,BMW,G8X,M,3/4,S58,CARBON,FIBER,COLD,AIR,INTAKE,(CARBON,FIBER,TUBE+CARBON,FIBER,LID+ALUMINUM,BASE)</t>
  </si>
  <si>
    <t>ARMASPEED BMW G20 FORGED CARBON STRUT BAR + TITANIUM COATING SCREW</t>
  </si>
  <si>
    <t>ARMASPEED,1CCBM52F24-A,ARMASPEED,BMW,G20,FORGED,CARBON,STRUT,BAR,+,TITANIUM,COATING,SCREW,ARMASPEED,BMW,G20,FORGED,CARBON,STRUT,BAR,+,TITANIUM,COATING,SCREW,ARMASPEED,BMW,G20,FORGED,CARBON,STRUT,BAR,+,TITANIUM,COATING,SCREW</t>
  </si>
  <si>
    <t>ARMASPEED BMW G20 FORGED CARBON STRUT BAR + CARBON RADIATOR COOLING PLATE + TITANIUM COATING SCREW</t>
  </si>
  <si>
    <t>ARMASPEED,1CCBM52F24-C,ARMASPEED,BMW,G20,FORGED,CARBON,STRUT,BAR,+,CARBON,RADIATOR,COOLING,PLATE,+,TITANIUM,COATING,SCREW,ARMASPEED,BMW,G20,FORGED,CARBON,STRUT,BAR,+,CARBON,RADIATOR,COOLING,PLATE,+,TITANIUM,COATING,SCREW,ARMASPEED,BMW,G20,FORGED,CARBON,STRUT,BAR,+,CARBON,RADIATOR,COOLING,PLATE,+,TITANIUM,COATING,SCREW</t>
  </si>
  <si>
    <t>ARMASPEED BMW G20 FORGED CARBON STRUT BAR + FORGED CARBON RADIATOR COOLING PLATE + TITANIUM COATING SCREW</t>
  </si>
  <si>
    <t>ARMASPEED,1CCBM52F24-S,ARMASPEED,BMW,G20,FORGED,CARBON,STRUT,BAR,+,FORGED,CARBON,RADIATOR,COOLING,PLATE,+,TITANIUM,COATING,SCREW,ARMASPEED,BMW,G20,FORGED,CARBON,STRUT,BAR,+,FORGED,CARBON,RADIATOR,COOLING,PLATE,+,TITANIUM,COATING,SCREW,ARMASPEED,BMW,G20,FORGED,CARBON,STRUT,BAR,+,FORGED,CARBON,RADIATOR,COOLING,PLATE,+,TITANIUM,COATING,SCREW</t>
  </si>
  <si>
    <t>ARMASPEED MERCEDES W176 A250 / 
C117 CLA250 / CARBON FIBER AIRBOX</t>
  </si>
  <si>
    <t>ARMASPEED,ARMABZA250G-A,ARMASPEED,MERCEDES,W176,A250/
C117,CLA250/CARBON,FIBER,AIRBOX,ARMASPEED,MERCEDES,W176,A250,
C117,CLA250,CARBON,FIBER,AIRBOX,ARMASPEED,MERCEDES,W176,A250/
C117,CLA250/CARBON,FIBER,AIRBOX</t>
  </si>
  <si>
    <t>ARMASPEED MERCEDES W176 A45 / 
C117 CLA45 / CARBON FIBER AIRBOX</t>
  </si>
  <si>
    <t>ARMASPEED,ARMABZA450G-A,ARMASPEED,MERCEDES,W176,A45/
C117,CLA45/CARBON,FIBER,AIRBOX,ARMASPEED,MERCEDES,W176,A45,
C117,CLA45,CARBON,FIBER,AIRBOX,ARMASPEED,MERCEDES,W176,A45/
C117,CLA45/CARBON,FIBER,AIRBOX</t>
  </si>
  <si>
    <t>ARMASPEED MERCEDES W212 E250 (M274 DE) CARBON FIBER AIRBOX</t>
  </si>
  <si>
    <t>ARMASPEED,ARMABZE250-A,ARMASPEED,MERCEDES,W212,E250,(M274,DE),CARBON,FIBER,AIRBOX,ARMASPEED,MERCEDES,W212,E250,(M274,DE),CARBON,FIBER,AIRBOX,ARMASPEED,MERCEDES,W212,E250,(M274,DE),CARBON,FIBER,AIRBOX</t>
  </si>
  <si>
    <t>ARMASPEED MERCEDES W218 CLS63 CARBON FIBER AIRBOX</t>
  </si>
  <si>
    <t>ARMASPEED,ARMABZCL63-A,ARMASPEED,MERCEDES,W218,CLS63,CARBON,FIBER,AIRBOX,ARMASPEED,MERCEDES,W218,CLS63,CARBON,FIBER,AIRBOX,ARMASPEED,MERCEDES,W218,CLS63,CARBON,FIBER,AIRBOX</t>
  </si>
  <si>
    <t>ARMASPEED MERCEDES W463 G63 (M157) CARBON FIBER AIRBOX</t>
  </si>
  <si>
    <t>ARMASPEED,ARMABZCL63-C,ARMASPEED,MERCEDES,W463,G63,(M157),CARBON,FIBER,AIRBOX,ARMASPEED,MERCEDES,W463,G63,(M157),CARBON,FIBER,AIRBOX,ARMASPEED,MERCEDES,W463,G63,(M157),CARBON,FIBER,AIRBOX</t>
  </si>
  <si>
    <t>ARMASPEED MERCEDES C190_AMG_GT_M178 CARBON FIBER AIRBOX</t>
  </si>
  <si>
    <t>ARMASPEED,ARMABZAMGT-A,ARMASPEED,MERCEDES,C190_AMG_GT_M178,CARBON,FIBER,AIRBOX,ARMASPEED,MERCEDES,C190_AMG_GT_M178,CARBON,FIBER,AIRBOX,ARMASPEED,MERCEDES,C190_AMG_GT_M178,CARBON,FIBER,AIRBOX</t>
  </si>
  <si>
    <t>ARMASPEED MERCEDES W205/W213 C300 (M264) CARBON FIBER INTAKE</t>
  </si>
  <si>
    <t>ARMASPEED,ARMABZM264-A,ARMASPEED,MERCEDES,W205/W213,C300,(M264),CARBON,FIBER,INTAKE,ARMASPEED,MERCEDES,W205,W213,C300,(M264),CARBON,FIBER,INTAKE,ARMASPEED,MERCEDES,W205/W213,C300,(M264),CARBON,FIBER,INTAKE</t>
  </si>
  <si>
    <t>ARMASPEED MERCEDES W213 E53 (M256) CARBON FIBER INTAKE</t>
  </si>
  <si>
    <t>ARMASPEED,ARMABZE53S-A,ARMASPEED,MERCEDES,W213,E53,(M256),CARBON,FIBER,INTAKE,ARMASPEED,MERCEDES,W213,E53,(M256),CARBON,FIBER,INTAKE,ARMASPEED,MERCEDES,W213,E53,(M256),CARBON,FIBER,INTAKE</t>
  </si>
  <si>
    <t>ARMASPEED MERCEDES C257 CLS 53 CARBON FIBER INTAKE</t>
  </si>
  <si>
    <t>ARMASPEED,ARMACLSE53-A,ARMASPEED,MERCEDES,C257,CLS,53,CARBON,FIBER,INTAKE,ARMASPEED,MERCEDES,C257,CLS,53,CARBON,FIBER,INTAKE,ARMASPEED,MERCEDES,C257,CLS,53,CARBON,FIBER,INTAKE</t>
  </si>
  <si>
    <t>ARMASPEED MERCEDES BENZ X290 GT 53 (M256) CARBON FIBER COLD AIR INTAKE</t>
  </si>
  <si>
    <t>ARMASPEED,ARMABZGT53-A,ARMASPEED,MERCEDES,BENZ,X290,GT,53,(M256),CARBON,FIBER,COLD,AIR,INTAKE,ARMASPEED,MERCEDES,BENZ,X290,GT,53,(M256),CARBON,FIBER,COLD,AIR,INTAKE,ARMASPEED,MERCEDES,BENZ,X290,GT,53,(M256),CARBON,FIBER,COLD,AIR,INTAKE</t>
  </si>
  <si>
    <t>ARMASPEED MERCEDES W166 GLE63 (M157) COUPE CARBON FIBER INTAKE</t>
  </si>
  <si>
    <t>ARMASPEED,ARMABZGL63-A,ARMASPEED,MERCEDES,W166,GLE63,(M157),COUPE,CARBON,FIBER,INTAKE,ARMASPEED,MERCEDES,W166,GLE63,(M157),COUPE,CARBON,FIBER,INTAKE,ARMASPEED,MERCEDES,W166,GLE63,(M157),COUPE,CARBON,FIBER,INTAKE</t>
  </si>
  <si>
    <t>ARMASPEED MERCEDES BENZ W213 E63/ GT63S CARBON FIBER COLD AIR INTAKE</t>
  </si>
  <si>
    <t>ARMASPEED,ARMAW2E63S-A,ARMASPEED,MERCEDES,BENZ,W213,E63/GT63S,CARBON,FIBER,COLD,AIR,INTAKE,ARMASPEED,MERCEDES,BENZ,W213,E63,GT63S,CARBON,FIBER,COLD,AIR,INTAKE,ARMASPEED,MERCEDES,BENZ,W213,E63/GT63S,CARBON,FIBER,COLD,AIR,INTAKE</t>
  </si>
  <si>
    <t>ARMASPEED MERCEDES BENZ BENZ W222 S63 CARBON FIBER COLD AIR INTAKE</t>
  </si>
  <si>
    <t>ARMASPEED,ARMABZS63S-A,ARMASPEED,MERCEDES,BENZ,BENZ,W222,S63,CARBON,FIBER,COLD,AIR,INTAKE,ARMASPEED,MERCEDES,BENZ,BENZ,W222,S63,CARBON,FIBER,COLD,AIR,INTAKE,ARMASPEED,MERCEDES,BENZ,BENZ,W222,S63,CARBON,FIBER,COLD,AIR,INTAKE</t>
  </si>
  <si>
    <t>ARMASPEED MERCEDES BENZ W177 A45S / CLA45S C118 CARBON COLD AIR INTAKE</t>
  </si>
  <si>
    <t>ARMASPEED,ARMABZA450S-A,ARMASPEED,MERCEDES,BENZ,W177,A45S/CLA45S,C118,CARBON,COLD,AIR,INTAKE,ARMASPEED,MERCEDES,BENZ,W177,A45S,CLA45S,C118,CARBON,COLD,AIR,INTAKE,ARMASPEED,MERCEDES,BENZ,W177,A45S/CLA45S,C118,CARBON,COLD,AIR,INTAKE</t>
  </si>
  <si>
    <t>ARMASPEED MERCEDES BENZ W177 A45S / CLA45S C118 FORGED CARBON COLD AIR INTAKE</t>
  </si>
  <si>
    <t>ARMASPEED,ARMABZA450S-S,ARMASPEED,MERCEDES,BENZ,W177,A45S/CLA45S,C118,FORGED,CARBON,COLD,AIR,INTAKE,ARMASPEED,MERCEDES,BENZ,W177,A45S,CLA45S,C118,FORGED,CARBON,COLD,AIR,INTAKE,ARMASPEED,MERCEDES,BENZ,W177,A45S/CLA45S,C118,FORGED,CARBON,COLD,AIR,INTAKE</t>
  </si>
  <si>
    <t>ARMASPEED MERCEDES BENZ W167 GLE 53 / C167 (M256) CARBON FIBER COLD AIR INTAKE</t>
  </si>
  <si>
    <t>ARMASPEED,ARMABZGL53-A,ARMASPEED,MERCEDES,BENZ,W167,GLE,53/C167,(M256),CARBON,FIBER,COLD,AIR,INTAKE,ARMASPEED,MERCEDES,BENZ,W167,GLE,53,C167,(M256),CARBON,FIBER,COLD,AIR,INTAKE,ARMASPEED,MERCEDES,BENZ,W167,GLE,53/C167,(M256),CARBON,FIBER,COLD,AIR,INTAKE</t>
  </si>
  <si>
    <t>ARMASPEED MERCEDES W205 C63S CARBON FIBER AIRBOX</t>
  </si>
  <si>
    <t>ARMASPEED,ARMABZC63S-A,ARMASPEED,MERCEDES,W205,C63S,CARBON,FIBER,AIRBOX,ARMASPEED,MERCEDES,W205,C63S,CARBON,FIBER,AIRBOX,ARMASPEED,MERCEDES,W205,C63S,CARBON,FIBER,AIRBOX</t>
  </si>
  <si>
    <t>ARMASPEED PORSCHE MACAN 2.0 T CARBON FIBER AIRBOX</t>
  </si>
  <si>
    <t>ARMASPEED,ARMAMACA20-A,ARMASPEED,PORSCHE,MACAN,2.0,T,CARBON,FIBER,AIRBOX,ARMASPEED,PORSCHE,MACAN,2.0,T,CARBON,FIBER,AIRBOX,ARMASPEED,PORSCHE,MACAN,2.0,T,CARBON,FIBER,AIRBOX</t>
  </si>
  <si>
    <t>ARMASPEED PORSCHE MACAN 3.0 T / 3.6T CARBON FIBER AIRBOX</t>
  </si>
  <si>
    <t>ARMASPEED,ARMAMACA30-A,ARMASPEED,PORSCHE,MACAN,3.0,T/3.6T,CARBON,FIBER,AIRBOX,ARMASPEED,PORSCHE,MACAN,3.0,T,3.6T,CARBON,FIBER,AIRBOX,ARMASPEED,PORSCHE,MACAN,3.0,T/3.6T,CARBON,FIBER,AIRBOX</t>
  </si>
  <si>
    <t>ARMASPEED PORSCHE 997.2 GT3 CARBON FIBER AIRBOX</t>
  </si>
  <si>
    <t>ARMASPEED,ARMAPORS997-A,ARMASPEED,PORSCHE,997.2,GT3,CARBON,FIBER,AIRBOX,ARMASPEED,PORSCHE,997.2,GT3,CARBON,FIBER,AIRBOX,ARMASPEED,PORSCHE,997.2,GT3,CARBON,FIBER,AIRBOX</t>
  </si>
  <si>
    <t>ARMASPEED PORSCHE 991 GT3 CARBON FIBER AIRBOX</t>
  </si>
  <si>
    <t>ARMASPEED,ARMAPORS991-A,ARMASPEED,PORSCHE,991,GT3,CARBON,FIBER,AIRBOX,ARMASPEED,PORSCHE,991,GT3,CARBON,FIBER,AIRBOX,ARMASPEED,PORSCHE,991,GT3,CARBON,FIBER,AIRBOX</t>
  </si>
  <si>
    <t>ARMASPEED PORSCHE CAYENNE / CAYENNE COUPLE 
CAYENNE / CAYENNE
COUPLE E-HYBRID 
CAYENNE / CAYENNE COUPLE Ｓ E3 CARBON FIBER INTAKE</t>
  </si>
  <si>
    <t>ARMASPEED,ARMACAYEE3-A,ARMASPEED,PORSCHE,CAYENNE/CAYENNE,COUPLE,
CAYENNE/CAYENNE
COUPLE,E-HYBRID,
CAYENNE/CAYENNE,COUPLE,Ｓ,E3,CARBON,FIBER,INTAKE,ARMASPEED,PORSCHE,CAYENNE,CAYENNE,COUPLE,
CAYENNE,CAYENNE
COUPLE,E-HYBRID,
CAYENNE,CAYENNE,COUPLE,Ｓ,E3,CARBON,FIBER,INTAKE,ARMASPEED,PORSCHE,CAYENNE/CAYENNE,COUPLE,
CAYENNE/CAYENNE
COUPLE,E,HYBRID,
CAYENNE/CAYENNE,COUPLE,Ｓ,E3,CARBON,FIBER,INTAKE</t>
  </si>
  <si>
    <t>ARMASPEED TOYOTA FT-86 CARBON FIBER AIR BOX</t>
  </si>
  <si>
    <t>ARMASPEED,ARMATYFT86-A,ARMASPEED,TOYOTA,FT-86,CARBON,FIBER,AIR,BOX,ARMASPEED,TOYOTA,FT-86,CARBON,FIBER,AIR,BOX,ARMASPEED,TOYOTA,FT,86,CARBON,FIBER,AIR,BOX</t>
  </si>
  <si>
    <t>ARMASPEED TOYOTA YARIS GR / GR COROLLA 
CARBON FIBER COLD AIR INTAKE</t>
  </si>
  <si>
    <t>ARMASPEED,ARMATYYAGR-A,ARMASPEED,TOYOTA,YARIS,GR/GR,COROLLA,
CARBON,FIBER,COLD,AIR,INTAKE,ARMASPEED,TOYOTA,YARIS,GR,GR,COROLLA,
CARBON,FIBER,COLD,AIR,INTAKE,ARMASPEED,TOYOTA,YARIS,GR/GR,COROLLA,
CARBON,FIBER,COLD,AIR,INTAKE</t>
  </si>
  <si>
    <t>ARMASPEED TOYOTA SUPRA A90 FORGED CARBON FIBER STRUT BAR + TITANIUM COATING SCREW</t>
  </si>
  <si>
    <t>ARMASPEED,1CCTY52F01-A,ARMASPEED,TOYOTA,SUPRA,A90,FORGED,CARBON,FIBER,STRUT,BAR,+,TITANIUM,COATING,SCREW,ARMASPEED,TOYOTA,SUPRA,A90,FORGED,CARBON,FIBER,STRUT,BAR,+,TITANIUM,COATING,SCREW,ARMASPEED,TOYOTA,SUPRA,A90,FORGED,CARBON,FIBER,STRUT,BAR,+,TITANIUM,COATING,SCREW</t>
  </si>
  <si>
    <t>ARMASPEED AUDI A3 8P 1.8T CARBON FIBER AIRBOX</t>
  </si>
  <si>
    <t>ARMASPEED,ARMAGOLF6G-A,ARMASPEED,AUDI,A3,8P,1.8T,CARBON,FIBER,AIRBOX,ARMASPEED,AUDI,A3,8P,1.8T,CARBON,FIBER,AIRBOX,ARMASPEED,AUDI,A3,8P,1.8T,CARBON,FIBER,AIRBOX</t>
  </si>
  <si>
    <t>ARMASPEED AUDI A4 B8 2.0T CARBON FIBER AIRBOX</t>
  </si>
  <si>
    <t>ARMASPEED,ARMAADA4B8-A,ARMASPEED,AUDI,A4,B8,2.0T,CARBON,FIBER,AIRBOX,ARMASPEED,AUDI,A4,B8,2.0T,CARBON,FIBER,AIRBOX,ARMASPEED,AUDI,A4,B8,2.0T,CARBON,FIBER,AIRBOX</t>
  </si>
  <si>
    <t>ARMASPEED AUDI A4 B8.5 2.0T CARBON FIBER AIRBOX</t>
  </si>
  <si>
    <t>ARMASPEED,ARMAAA4B85-A,ARMASPEED,AUDI,A4,B8.5,2.0T,CARBON,FIBER,AIRBOX,ARMASPEED,AUDI,A4,B8.5,2.0T,CARBON,FIBER,AIRBOX,ARMASPEED,AUDI,A4,B8.5,2.0T,CARBON,FIBER,AIRBOX</t>
  </si>
  <si>
    <t>ARMASPEED AUDI A4 B9 2.0T CARBON FIBER AIRBOX</t>
  </si>
  <si>
    <t>ARMASPEED,ARMAADA4B9-A,ARMASPEED,AUDI,A4,B9,2.0T,CARBON,FIBER,AIRBOX,ARMASPEED,AUDI,A4,B9,2.0T,CARBON,FIBER,AIRBOX,ARMASPEED,AUDI,A4,B9,2.0T,CARBON,FIBER,AIRBOX</t>
  </si>
  <si>
    <t>ARMASPEED AUDI S4 B8 / B8.5 CARBON FIBER AIRBOX</t>
  </si>
  <si>
    <t>ARMASPEED,ARMAAUDIS4-A,ARMASPEED,AUDI,S4,B8/B8.5,CARBON,FIBER,AIRBOX,ARMASPEED,AUDI,S4,B8,B8.5,CARBON,FIBER,AIRBOX,ARMASPEED,AUDI,S4,B8/B8.5,CARBON,FIBER,AIRBOX</t>
  </si>
  <si>
    <t>ARMASPEED AUDI TT 8S 45 TFSI CARBON FIBER AIRBOX</t>
  </si>
  <si>
    <t>ARMASPEED,ARMAAUDITT-A,ARMASPEED,AUDI,TT,8S,45,TFSI,CARBON,FIBER,AIRBOX,ARMASPEED,AUDI,TT,8S,45,TFSI,CARBON,FIBER,AIRBOX,ARMASPEED,AUDI,TT,8S,45,TFSI,CARBON,FIBER,AIRBOX</t>
  </si>
  <si>
    <t>ARMASPEED AUDI S6 C7 4.0T CARBON FIBER AIRBOX</t>
  </si>
  <si>
    <t>ARMASPEED,ARMAAUDIS6-B,ARMASPEED,AUDI,S6,C7,4.0T,CARBON,FIBER,AIRBOX,ARMASPEED,AUDI,S6,C7,4.0T,CARBON,FIBER,AIRBOX,ARMASPEED,AUDI,S6,C7,4.0T,CARBON,FIBER,AIRBOX</t>
  </si>
  <si>
    <t>ARMASPEED AUDI A7 C7 3.0T CARBON FIBER AIRBOX</t>
  </si>
  <si>
    <t>ARMASPEED,ARMAAUDIA7-A,ARMASPEED,AUDI,A7,C7,3.0T,CARBON,FIBER,AIRBOX,ARMASPEED,AUDI,A7,C7,3.0T,CARBON,FIBER,AIRBOX,ARMASPEED,AUDI,A7,C7,3.0T,CARBON,FIBER,AIRBOX</t>
  </si>
  <si>
    <t>ARMASPEED AUDI RS3 8V CARBON FIBER AIRBOX</t>
  </si>
  <si>
    <t>ARMASPEED,ARMAAD0RS3-A,ARMASPEED,AUDI,RS3,8V,CARBON,FIBER,AIRBOX,ARMASPEED,AUDI,RS3,8V,CARBON,FIBER,AIRBOX,ARMASPEED,AUDI,RS3,8V,CARBON,FIBER,AIRBOX</t>
  </si>
  <si>
    <t>ARMASPEED AUDI RS3 8V 2.5T CARBON FIBER AIRBOX</t>
  </si>
  <si>
    <t>ARMASPEED,ARMAAD08VA-A,ARMASPEED,AUDI,RS3,8V,2.5T,CARBON,FIBER,AIRBOX,ARMASPEED,AUDI,RS3,8V,2.5T,CARBON,FIBER,AIRBOX,ARMASPEED,AUDI,RS3,8V,2.5T,CARBON,FIBER,AIRBOX</t>
  </si>
  <si>
    <t>ARMASPEED AUDI RS5 CARBON FIBER AIRBOX (WHOLE SET)</t>
  </si>
  <si>
    <t>ARMASPEED,ARMAAD0RS5-A,ARMASPEED,AUDI,RS5,CARBON,FIBER,AIRBOX,(WHOLE,SET),ARMASPEED,AUDI,RS5,CARBON,FIBER,AIRBOX,(WHOLE,SET),ARMASPEED,AUDI,RS5,CARBON,FIBER,AIRBOX,(WHOLE,SET)</t>
  </si>
  <si>
    <t>ARMASPEED AUDI RS6 C7 4.0T CARBON FIBER AIRBOX</t>
  </si>
  <si>
    <t>ARMASPEED,ARMAAD0RS6-A,ARMASPEED,AUDI,RS6,C7,4.0T,CARBON,FIBER,AIRBOX,ARMASPEED,AUDI,RS6,C7,4.0T,CARBON,FIBER,AIRBOX,ARMASPEED,AUDI,RS6,C7,4.0T,CARBON,FIBER,AIRBOX</t>
  </si>
  <si>
    <t>ARMASPEED AUDI S4/RS4/S5/RS5 B9 CARBON FIBER AIRBOX</t>
  </si>
  <si>
    <t>ARMASPEED,ARMAADS5B9-A,ARMASPEED,AUDI,S4/RS4/S5/RS5,B9,CARBON,FIBER,AIRBOX,ARMASPEED,AUDI,S4,RS4,S5,RS5,B9,CARBON,FIBER,AIRBOX,ARMASPEED,AUDI,S4/RS4/S5/RS5,B9,CARBON,FIBER,AIRBOX</t>
  </si>
  <si>
    <t>ARMASPEED AUDI S5/RS5 B9 DRY CARBON ECU COVER</t>
  </si>
  <si>
    <t>ARMASPEED,ARMAAD0RS4-1,ARMASPEED,AUDI,S5/RS5,B9,DRY,CARBON,ECU,COVER,ARMASPEED,AUDI,S5,RS5,B9,DRY,CARBON,ECU,COVER,ARMASPEED,AUDI,S5/RS5,B9,DRY,CARBON,ECU,COVER</t>
  </si>
  <si>
    <t>ARMASPEED FERRARI 458 CARBON FIBER COLD AIR INTAKE</t>
  </si>
  <si>
    <t>ARMASPEED,ARMAFER458-A,ARMASPEED,FERRARI,458,CARBON,FIBER,COLD,AIR,INTAKE,ARMASPEED,FERRARI,458,CARBON,FIBER,COLD,AIR,INTAKE,ARMASPEED,FERRARI,458,CARBON,FIBER,COLD,AIR,INTAKE</t>
  </si>
  <si>
    <t>ARMASPEED FERRARI 488 CARBON FIBER COLD AIR INTAKE</t>
  </si>
  <si>
    <t>ARMASPEED,ARMAFER488-A,ARMASPEED,FERRARI,488,CARBON,FIBER,COLD,AIR,INTAKE,ARMASPEED,FERRARI,488,CARBON,FIBER,COLD,AIR,INTAKE,ARMASPEED,FERRARI,488,CARBON,FIBER,COLD,AIR,INTAKE</t>
  </si>
  <si>
    <t>ARMASPEED FORD KUGA 250 CARBON FIBER COLD AIR INTAKE</t>
  </si>
  <si>
    <t>ARMASPEED,ARMAFDKU25-A,ARMASPEED,FORD,KUGA,250,CARBON,FIBER,COLD,AIR,INTAKE,ARMASPEED,FORD,KUGA,250,CARBON,FIBER,COLD,AIR,INTAKE,ARMASPEED,FORD,KUGA,250,CARBON,FIBER,COLD,AIR,INTAKE</t>
  </si>
  <si>
    <t>ARMASPEED FORD MUSTANG 2.3L CARBON AIR INTAKE</t>
  </si>
  <si>
    <t>ARMASPEED,ARMAFDMSTG-A,ARMASPEED,FORD,MUSTANG,2.3L,CARBON,AIR,INTAKE,ARMASPEED,FORD,MUSTANG,2.3L,CARBON,AIR,INTAKE,ARMASPEED,FORD,MUSTANG,2.3L,CARBON,AIR,INTAKE</t>
  </si>
  <si>
    <t>ARMASPEED FORD MUSTANG 5.0L CARBON AIR INTAKE</t>
  </si>
  <si>
    <t>ARMASPEED,ARMAMSTG50-A,ARMASPEED,FORD,MUSTANG,5.0L,CARBON,AIR,INTAKE,ARMASPEED,FORD,MUSTANG,5.0L,CARBON,AIR,INTAKE,ARMASPEED,FORD,MUSTANG,5.0L,CARBON,AIR,INTAKE</t>
  </si>
  <si>
    <t>ARMASPEED FORD FIESTA 1.0T CARBON AIR INTAKE</t>
  </si>
  <si>
    <t>ARMASPEED,ARMAFDFI10-A,ARMASPEED,FORD,FIESTA,1.0T,CARBON,AIR,INTAKE,ARMASPEED,FORD,FIESTA,1.0T,CARBON,AIR,INTAKE,ARMASPEED,FORD,FIESTA,1.0T,CARBON,AIR,INTAKE</t>
  </si>
  <si>
    <t>ARMASPEED FORD FIESTA 1.6 ST CARBON AIR INTAKE</t>
  </si>
  <si>
    <t>ARMASPEED,ARMAFDFIST-A,ARMASPEED,FORD,FIESTA,1.6,ST,CARBON,AIR,INTAKE,ARMASPEED,FORD,FIESTA,1.6,ST,CARBON,AIR,INTAKE,ARMASPEED,FORD,FIESTA,1.6,ST,CARBON,AIR,INTAKE</t>
  </si>
  <si>
    <t>ARMASPEED HONDA CIVIC TYPE R (FK2) CARBON FIBER AIRBOX</t>
  </si>
  <si>
    <t>ARMASPEED,ARMAHDATYR-A,ARMASPEED,HONDA,CIVIC,TYPE,R,(FK2),CARBON,FIBER,AIRBOX,ARMASPEED,HONDA,CIVIC,TYPE,R,(FK2),CARBON,FIBER,AIRBOX,ARMASPEED,HONDA,CIVIC,TYPE,R,(FK2),CARBON,FIBER,AIRBOX</t>
  </si>
  <si>
    <t>ARMASPEED HONDA CIVIC TYPE R (FK8) CARBON FIBER AIRBOX</t>
  </si>
  <si>
    <t>ARMASPEED,ARMATYPFK8-A,ARMASPEED,HONDA,CIVIC,TYPE,R,(FK8),CARBON,FIBER,AIRBOX,ARMASPEED,HONDA,CIVIC,TYPE,R,(FK8),CARBON,FIBER,AIRBOX,ARMASPEED,HONDA,CIVIC,TYPE,R,(FK8),CARBON,FIBER,AIRBOX</t>
  </si>
  <si>
    <t>ARMASPEED INFINITI Q30 1.6T /
Q30 2.0T / CARBON FIBER AIRBOX</t>
  </si>
  <si>
    <t>ARMASPEED,ARMABZA250G-A,ARMASPEED,INFINITI,Q30,1.6T/
Q30,2.0T/CARBON,FIBER,AIRBOX,ARMASPEED,INFINITI,Q30,1.6T,
Q30,2.0T,CARBON,FIBER,AIRBOX,ARMASPEED,INFINITI,Q30,1.6T/
Q30,2.0T/CARBON,FIBER,AIRBOX</t>
  </si>
  <si>
    <t>ARMASPEED MASERATI GHIBLI SQ4 CARBON FIBER AIRBOX</t>
  </si>
  <si>
    <t>ARMASPEED,ARMAMAGIQ4-A,ARMASPEED,MASERATI,GHIBLI,SQ4,CARBON,FIBER,AIRBOX,ARMASPEED,MASERATI,GHIBLI,SQ4,CARBON,FIBER,AIRBOX,ARMASPEED,MASERATI,GHIBLI,SQ4,CARBON,FIBER,AIRBOX</t>
  </si>
  <si>
    <t>ARMASPEED MINI R55 / R56 / R57 / R58 / R59 / R60 / R61 S (N18) CARBON FIBER AIRBOX</t>
  </si>
  <si>
    <t>ARMASPEED,ARMAMINR60-A,ARMASPEED,MINI,R55/R56/R57/R58/R59/R60/R61,S,(N18),CARBON,FIBER,AIRBOX,ARMASPEED,MINI,R55,R56,R57,R58,R59,R60,R61,S,(N18),CARBON,FIBER,AIRBOX,ARMASPEED,MINI,R55/R56/R57/R58/R59/R60/R61,S,(N18),CARBON,FIBER,AIRBOX</t>
  </si>
  <si>
    <t>ARMASPEED MINI F55 / F56 COOPER / COOPER S / COOPER JCW CARBON FIBER AIRBOX - ROUND MAF TUBE</t>
  </si>
  <si>
    <t>ARMASPEED,ARMAMINF56-A,ARMASPEED,MINI,F55/F56,COOPER/COOPER,S/COOPER,JCW,CARBON,FIBER,AIRBOX,-,ROUND,MAF,TUBE,ARMASPEED,MINI,F55,F56,COOPER,COOPER,S,COOPER,JCW,CARBON,FIBER,AIRBOX,-,ROUND,MAF,TUBE,ARMASPEED,MINI,F55/F56,COOPER/COOPER,S/COOPER,JCW,CARBON,FIBER,AIRBOX,ROUND,MAF,TUBE</t>
  </si>
  <si>
    <t>ARMASPEED MINI F55 / F56 COOPER / COOPER S / COOPER JCW CARBON FIBER AIRBOX - SQUARE MAF TUBE</t>
  </si>
  <si>
    <t>ARMASPEED,ARMAMINF56-A,ARMASPEED,MINI,F55/F56,COOPER/COOPER,S/COOPER,JCW,CARBON,FIBER,AIRBOX,-,SQUARE,MAF,TUBE,ARMASPEED,MINI,F55,F56,COOPER,COOPER,S,COOPER,JCW,CARBON,FIBER,AIRBOX,-,SQUARE,MAF,TUBE,ARMASPEED,MINI,F55/F56,COOPER/COOPER,S/COOPER,JCW,CARBON,FIBER,AIRBOX,SQUARE,MAF,TUBE</t>
  </si>
  <si>
    <t>ARMASPEED SKODA SCALA 1.0T CARBON FIBER INTAKE (ALUMINUM BASE+CARBON FIBER COVER)</t>
  </si>
  <si>
    <t>ARMASPEED,ARMASKSC10-A,ARMASPEED,SKODA,SCALA,1.0T,CARBON,FIBER,INTAKE,(ALUMINUM,BASE+CARBON,FIBER,COVER),ARMASPEED,SKODA,SCALA,1.0T,CARBON,FIBER,INTAKE,(ALUMINUM,BASE+CARBON,FIBER,COVER),ARMASPEED,SKODA,SCALA,1.0T,CARBON,FIBER,INTAKE,(ALUMINUM,BASE+CARBON,FIBER,COVER)</t>
  </si>
  <si>
    <t>ARMASPEED SKODA SCALA 1.5T CARBON FIBER INTAKE (ALUMINUM BASE+CARBON FIBER COVER)</t>
  </si>
  <si>
    <t>ARMASPEED,ARMASKSC15-A,ARMASPEED,SKODA,SCALA,1.5T,CARBON,FIBER,INTAKE,(ALUMINUM,BASE+CARBON,FIBER,COVER),ARMASPEED,SKODA,SCALA,1.5T,CARBON,FIBER,INTAKE,(ALUMINUM,BASE+CARBON,FIBER,COVER),ARMASPEED,SKODA,SCALA,1.5T,CARBON,FIBER,INTAKE,(ALUMINUM,BASE+CARBON,FIBER,COVER)</t>
  </si>
  <si>
    <t>ARMASPEED VOLKSWAGEN GOLF 6 1.4 / 
SIROCCO 1.4 / TWIN-TURBO CARBON FIBER AIRBOX</t>
  </si>
  <si>
    <t>ARMASPEED,ARMAGOLF6G-B,ARMASPEED,VOLKSWAGEN,GOLF,6,1.4/
SIROCCO,1.4/TWIN-TURBO,CARBON,FIBER,AIRBOX,ARMASPEED,VOLKSWAGEN,GOLF,6,1.4,
SIROCCO,1.4,TWIN-TURBO,CARBON,FIBER,AIRBOX,ARMASPEED,VOLKSWAGEN,GOLF,6,1.4/
SIROCCO,1.4/TWIN,TURBO,CARBON,FIBER,AIRBOX</t>
  </si>
  <si>
    <t>ARMASPEED VOLKSWAGEN GOLF 6 R / 
SCIROCCO R / CARBON FIBER AIRBOX</t>
  </si>
  <si>
    <t>ARMASPEED,ARMAGOLF6R-A,ARMASPEED,VOLKSWAGEN,GOLF,6,R/
SCIROCCO,R/CARBON,FIBER,AIRBOX,ARMASPEED,VOLKSWAGEN,GOLF,6,R,
SCIROCCO,R,CARBON,FIBER,AIRBOX,ARMASPEED,VOLKSWAGEN,GOLF,6,R/
SCIROCCO,R/CARBON,FIBER,AIRBOX</t>
  </si>
  <si>
    <t>ARMASPEED VOLKSWAGEN GOLF 7 1.2 /1.4/ SKODA OCTAVIA 1.4 CARBON FIBER AIRBOX</t>
  </si>
  <si>
    <t>ARMASPEED,ARMAGOLF71-A,ARMASPEED,VOLKSWAGEN,GOLF,7,1.2/1.4/SKODA,OCTAVIA,1.4,CARBON,FIBER,AIRBOX,ARMASPEED,VOLKSWAGEN,GOLF,7,1.2,1.4,SKODA,OCTAVIA,1.4,CARBON,FIBER,AIRBOX,ARMASPEED,VOLKSWAGEN,GOLF,7,1.2/1.4/SKODA,OCTAVIA,1.4,CARBON,FIBER,AIRBOX</t>
  </si>
  <si>
    <t>ARMASPEED VOLKSWAGEN GOLF 7 GTI / GOLF 7 R / SEAT LEON CUPRA / PASSAT380/SKODA OCTAVIA 5E 2.0 (EA888) CARBON FIBER AIRBOX</t>
  </si>
  <si>
    <t>ARMASPEED,ARMAGOLF7G-A,ARMASPEED,VOLKSWAGEN,GOLF,7,GTI/GOLF,7,R/SEAT,LEON,CUPRA/PASSAT380/SKODA,OCTAVIA,5E,2.0,(EA888),CARBON,FIBER,AIRBOX,ARMASPEED,VOLKSWAGEN,GOLF,7,GTI,GOLF,7,R,SEAT,LEON,CUPRA,PASSAT380,SKODA,OCTAVIA,5E,2.0,(EA888),CARBON,FIBER,AIRBOX,ARMASPEED,VOLKSWAGEN,GOLF,7,GTI/GOLF,7,R/SEAT,LEON,CUPRA/PASSAT380/SKODA,OCTAVIA,5E,2.0,(EA888),CARBON,FIBER,AIRBOX</t>
  </si>
  <si>
    <t>ARMASPEED VOLKSWAGEN VW TIGUAN 330 CARBON FIBER AIRBOX/INDUCT/ENGINE COVER/OEM AIR FILTER</t>
  </si>
  <si>
    <t>ARMASPEED,ARMAVWTG30-A,ARMASPEED,VOLKSWAGEN,VW,TIGUAN,330,CARBON,FIBER,AIRBOX/INDUCT/ENGINE,COVER/OEM,AIR,FILTER,ARMASPEED,VOLKSWAGEN,VW,TIGUAN,330,CARBON,FIBER,AIRBOX,INDUCT,ENGINE,COVER,OEM,AIR,FILTER,ARMASPEED,VOLKSWAGEN,VW,TIGUAN,330,CARBON,FIBER,AIRBOX/INDUCT/ENGINE,COVER/OEM,AIR,FILTER</t>
  </si>
  <si>
    <t>ARMASPEED VOLKSWAGEN VW GOLF 8 GTI CARBON FIBER COLD AIR INTAKE (INTAKE + FRONT INDUCTION)</t>
  </si>
  <si>
    <t>ARMASPEED,ARMAGOLF8G-B,ARMASPEED,VOLKSWAGEN,VW,GOLF,8,GTI,CARBON,FIBER,COLD,AIR,INTAKE,(INTAKE,+,FRONT,INDUCTION),ARMASPEED,VOLKSWAGEN,VW,GOLF,8,GTI,CARBON,FIBER,COLD,AIR,INTAKE,(INTAKE,+,FRONT,INDUCTION),ARMASPEED,VOLKSWAGEN,VW,GOLF,8,GTI,CARBON,FIBER,COLD,AIR,INTAKE,(INTAKE,+,FRONT,INDUCTION)</t>
  </si>
  <si>
    <t>ARMASPEED VOLKSWAGEN GOLF MK7 1.2 / 1.4 / GTI / R /SKODA OCTAVIA / RS /COMBI/SKODA SUPERB /AUDI A3 / S3/ VW NEW TIGUAN(MK2) FORGED CARBON FIBER BATTERY BOX</t>
  </si>
  <si>
    <t>ARMASPEED,1CCVW08F02-C,ARMASPEED,VOLKSWAGEN,GOLF,MK7,1.2/1.4/GTI/R/SKODA,OCTAVIA/RS/COMBI/SKODA,SUPERB/AUDI,A3/S3/VW,NEW,TIGUAN(MK2),FORGED,CARBON,FIBER,BATTERY,BOX,ARMASPEED,VOLKSWAGEN,GOLF,MK7,1.2,1.4,GTI,R,SKODA,OCTAVIA,RS,COMBI,SKODA,SUPERB,AUDI,A3,S3,VW,NEW,TIGUAN(MK2),FORGED,CARBON,FIBER,BATTERY,BOX,ARMASPEED,VOLKSWAGEN,GOLF,MK7,1.2/1.4/GTI/R/SKODA,OCTAVIA/RS/COMBI/SKODA,SUPERB/AUDI,A3/S3/VW,NEW,TIGUAN(MK2),FORGED,CARBON,FIBER,BATTERY,BOX</t>
  </si>
  <si>
    <t>ARMASPEED VOLKSWAGEN VW GOLF 8 GTI CARBON FIBER BATTERY COVER</t>
  </si>
  <si>
    <t>ARMASPEED,1CCVW08F041-,ARMASPEED,VOLKSWAGEN,VW,GOLF,8,GTI,CARBON,FIBER,BATTERY,COVER,ARMASPEED,VOLKSWAGEN,VW,GOLF,8,GTI,CARBON,FIBER,BATTERY,COVER,ARMASPEED,VOLKSWAGEN,VW,GOLF,8,GTI,CARBON,FIBER,BATTERY,COVER</t>
  </si>
  <si>
    <t>ARMASPEED MADZA MAZDA MX5 ND 1.5 CARBON AIR INTAKE</t>
  </si>
  <si>
    <t>ARMASPEED,ARMAMZDMX5-A,ARMASPEED,MADZA,MAZDA,MX5,ND,1.5,CARBON,AIR,INTAKE,ARMASPEED,MADZA,MAZDA,MX5,ND,1.5,CARBON,AIR,INTAKE,ARMASPEED,MADZA,MAZDA,MX5,ND,1.5,CARBON,AIR,INTAKE</t>
  </si>
  <si>
    <t>Part Number</t>
  </si>
  <si>
    <t>Price Exc Vat €</t>
  </si>
  <si>
    <t>CG85-02-0B19</t>
  </si>
  <si>
    <t>CG85-02-0A19</t>
  </si>
  <si>
    <t>CG85-02-0B10</t>
  </si>
  <si>
    <t>ARMASBGR86</t>
  </si>
  <si>
    <t>CS57-AR60062</t>
  </si>
  <si>
    <t>CS57-AR60006</t>
  </si>
  <si>
    <t>CS57-AR60065</t>
  </si>
  <si>
    <t>CS57-AR60057</t>
  </si>
  <si>
    <t>CS57-AR60050</t>
  </si>
  <si>
    <t>CS57-AR60013</t>
  </si>
  <si>
    <t>CS57-AR60043</t>
  </si>
  <si>
    <t>CS57-AR60004</t>
  </si>
  <si>
    <t>CS57-AR60054</t>
  </si>
  <si>
    <t>CS57-AR60028</t>
  </si>
  <si>
    <t>CS57-AR60005</t>
  </si>
  <si>
    <t>CS57-AR60036</t>
  </si>
  <si>
    <t>CS57-AR60024</t>
  </si>
  <si>
    <t>ARMABMG2033-C</t>
  </si>
  <si>
    <t>CS57-AR60038</t>
  </si>
  <si>
    <t>ARMAB08F201</t>
  </si>
  <si>
    <t>ARMAB08F20</t>
  </si>
  <si>
    <t>1CCVW08F02</t>
  </si>
  <si>
    <t>CS57-AR60023</t>
  </si>
  <si>
    <t>CS57-AR60053</t>
  </si>
  <si>
    <t>CS57-AR60019</t>
  </si>
  <si>
    <t>CS57-AR60018</t>
  </si>
  <si>
    <t>CS57-AR60046</t>
  </si>
  <si>
    <t>CS57-AR60007</t>
  </si>
  <si>
    <t>CS57-AR60001</t>
  </si>
  <si>
    <t>CS57-AR60020</t>
  </si>
  <si>
    <t>CS57-AR60016</t>
  </si>
  <si>
    <t>CS57-AR60051</t>
  </si>
  <si>
    <t>CS57-AR60044</t>
  </si>
  <si>
    <t>CS57-AR60064</t>
  </si>
  <si>
    <t>CS57-AR60058/59</t>
  </si>
  <si>
    <t>CS57-AR60021</t>
  </si>
  <si>
    <t>CS57-AR60042</t>
  </si>
  <si>
    <t>CS57-AR60049</t>
  </si>
  <si>
    <t>CS57-AR60037</t>
  </si>
  <si>
    <t>CS57-AR60022</t>
  </si>
  <si>
    <t>CS57-AR60014</t>
  </si>
  <si>
    <t>CS57-AR60041</t>
  </si>
  <si>
    <t>CS57-AR60040</t>
  </si>
  <si>
    <t>CS57-AR60012</t>
  </si>
  <si>
    <t>CS57-AR60032</t>
  </si>
  <si>
    <t>CS57-AR60035</t>
  </si>
  <si>
    <t>CS57-AR60010</t>
  </si>
  <si>
    <t>CS57-AR60009</t>
  </si>
  <si>
    <t>CG85-02-0A20</t>
  </si>
  <si>
    <t>CG85-02-0C20</t>
  </si>
  <si>
    <t>ARMAIMPSTI-A</t>
  </si>
  <si>
    <t>CG85-02-0002</t>
  </si>
  <si>
    <t>CG85-02-0007</t>
  </si>
  <si>
    <t>CG85-02-0023</t>
  </si>
  <si>
    <t>ARMAMINF56-A-R</t>
  </si>
  <si>
    <t>CG85-02-0003</t>
  </si>
  <si>
    <t>ARMABZA250S</t>
  </si>
  <si>
    <t>CG85-02-0A10</t>
  </si>
  <si>
    <t>ARMAHD2000-A</t>
  </si>
  <si>
    <t>CG85-02-0006</t>
  </si>
  <si>
    <t>ARMAFDMK30</t>
  </si>
  <si>
    <t>ARMAFDMK40-A</t>
  </si>
  <si>
    <t>CG85-02-0001</t>
  </si>
  <si>
    <t>CG85-02-0004</t>
  </si>
  <si>
    <t>ARMABM90M5-A</t>
  </si>
  <si>
    <t xml:space="preserve">Duplicated and Diferent Price: </t>
  </si>
  <si>
    <t xml:space="preserve">Duplicated and Equal Price: </t>
  </si>
  <si>
    <t>PRICE LIST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</si>
</sst>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US$&quot;#,##0_);[Red]\(&quot;US$&quot;#,##0\)"/>
    <numFmt numFmtId="165" formatCode="&quot;US$&quot;#,##0"/>
  </numFmts>
  <fonts count="18">
    <font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1"/>
      <charset val="136"/>
      <scheme val="minor"/>
    </font>
    <font>
      <sz val="10"/>
      <color rgb="FFFF0000"/>
      <name val="Arial"/>
      <family val="2"/>
    </font>
    <font>
      <sz val="12"/>
      <color theme="6"/>
      <name val="Arial"/>
      <family val="2"/>
    </font>
    <font>
      <u/>
      <sz val="10"/>
      <name val="Arial"/>
      <family val="2"/>
    </font>
    <font>
      <u/>
      <sz val="12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96">
    <xf numFmtId="0" fontId="0" fillId="0" borderId="0" xfId="0"/>
    <xf numFmtId="14" fontId="0" fillId="0" borderId="0" xfId="0" applyNumberFormat="1"/>
    <xf numFmtId="8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center" vertical="center"/>
    </xf>
    <xf numFmtId="0" fontId="8" fillId="6" borderId="1" xfId="1" applyFont="1" applyFill="1" applyBorder="1" applyAlignment="1">
      <alignment horizontal="left" vertical="center" wrapText="1"/>
    </xf>
    <xf numFmtId="164" fontId="5" fillId="6" borderId="1" xfId="1" quotePrefix="1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5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vertical="center"/>
    </xf>
    <xf numFmtId="2" fontId="3" fillId="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6" borderId="1" xfId="1" quotePrefix="1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2" fontId="15" fillId="8" borderId="2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Normal" xfId="0" builtinId="0"/>
    <cellStyle name="一般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</xdr:row>
      <xdr:rowOff>66675</xdr:rowOff>
    </xdr:from>
    <xdr:to>
      <xdr:col>1</xdr:col>
      <xdr:colOff>1242</xdr:colOff>
      <xdr:row>5</xdr:row>
      <xdr:rowOff>92794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B942C9F4-CE4D-4BCD-8F1E-C0B41EFBD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71475"/>
          <a:ext cx="1525242" cy="483319"/>
        </a:xfrm>
        <a:prstGeom prst="rect">
          <a:avLst/>
        </a:prstGeom>
      </xdr:spPr>
    </xdr:pic>
    <xdr:clientData/>
  </xdr:twoCellAnchor>
  <xdr:twoCellAnchor editAs="oneCell">
    <xdr:from>
      <xdr:col>1</xdr:col>
      <xdr:colOff>10401301</xdr:colOff>
      <xdr:row>1</xdr:row>
      <xdr:rowOff>76200</xdr:rowOff>
    </xdr:from>
    <xdr:to>
      <xdr:col>2</xdr:col>
      <xdr:colOff>400051</xdr:colOff>
      <xdr:row>6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8370C36-2B1E-1895-4105-E53290DF9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1551" y="228600"/>
          <a:ext cx="8001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workbookViewId="0">
      <selection activeCell="B10" sqref="B10"/>
    </sheetView>
  </sheetViews>
  <sheetFormatPr defaultRowHeight="15"/>
  <cols>
    <col min="2" max="2" width="110.42578125" bestFit="1" customWidth="1"/>
    <col min="3" max="3" width="19.85546875" bestFit="1" customWidth="1"/>
    <col min="5" max="5" width="22.7109375" customWidth="1"/>
    <col min="6" max="6" width="10.7109375" bestFit="1" customWidth="1"/>
    <col min="7" max="7" width="17.85546875" style="3" bestFit="1" customWidth="1"/>
    <col min="8" max="8" width="9.42578125" bestFit="1" customWidth="1"/>
  </cols>
  <sheetData>
    <row r="1" spans="1:11">
      <c r="A1">
        <v>27816</v>
      </c>
      <c r="B1" t="s">
        <v>0</v>
      </c>
      <c r="C1" t="s">
        <v>1</v>
      </c>
      <c r="D1" t="s">
        <v>2</v>
      </c>
      <c r="E1" t="s">
        <v>3</v>
      </c>
      <c r="F1" s="1">
        <v>37380</v>
      </c>
      <c r="G1" s="3">
        <v>2000000107646</v>
      </c>
      <c r="H1" s="2">
        <v>230</v>
      </c>
      <c r="I1" s="2">
        <v>183.89</v>
      </c>
      <c r="J1">
        <v>3</v>
      </c>
      <c r="K1">
        <v>4</v>
      </c>
    </row>
    <row r="2" spans="1:11">
      <c r="A2">
        <v>27676</v>
      </c>
      <c r="B2" t="s">
        <v>4</v>
      </c>
      <c r="C2" t="s">
        <v>5</v>
      </c>
      <c r="D2" t="s">
        <v>2</v>
      </c>
      <c r="E2" t="s">
        <v>3</v>
      </c>
      <c r="H2" s="2">
        <v>1327.2</v>
      </c>
      <c r="I2" s="2">
        <v>1061.0999999999999</v>
      </c>
      <c r="J2">
        <v>0</v>
      </c>
      <c r="K2">
        <v>0</v>
      </c>
    </row>
    <row r="3" spans="1:11">
      <c r="A3">
        <v>27675</v>
      </c>
      <c r="B3" t="s">
        <v>6</v>
      </c>
      <c r="C3" t="s">
        <v>7</v>
      </c>
      <c r="D3" t="s">
        <v>2</v>
      </c>
      <c r="E3" t="s">
        <v>3</v>
      </c>
      <c r="H3" s="2">
        <v>370</v>
      </c>
      <c r="I3" s="2">
        <v>295.82</v>
      </c>
      <c r="J3">
        <v>0</v>
      </c>
      <c r="K3">
        <v>0</v>
      </c>
    </row>
    <row r="4" spans="1:11">
      <c r="A4">
        <v>27674</v>
      </c>
      <c r="B4" t="s">
        <v>8</v>
      </c>
      <c r="C4" t="s">
        <v>9</v>
      </c>
      <c r="D4" t="s">
        <v>2</v>
      </c>
      <c r="E4" t="s">
        <v>3</v>
      </c>
      <c r="H4" s="2">
        <v>370</v>
      </c>
      <c r="I4" s="2">
        <v>295.82</v>
      </c>
      <c r="J4">
        <v>0</v>
      </c>
      <c r="K4">
        <v>0</v>
      </c>
    </row>
    <row r="5" spans="1:11">
      <c r="A5">
        <v>27673</v>
      </c>
      <c r="B5" t="s">
        <v>10</v>
      </c>
      <c r="C5" t="s">
        <v>11</v>
      </c>
      <c r="D5" t="s">
        <v>2</v>
      </c>
      <c r="E5" t="s">
        <v>3</v>
      </c>
      <c r="H5" s="2">
        <v>370</v>
      </c>
      <c r="I5" s="2">
        <v>295.82</v>
      </c>
      <c r="J5">
        <v>0</v>
      </c>
      <c r="K5">
        <v>0</v>
      </c>
    </row>
    <row r="6" spans="1:11">
      <c r="A6">
        <v>23486</v>
      </c>
      <c r="B6" t="s">
        <v>12</v>
      </c>
      <c r="C6" t="s">
        <v>13</v>
      </c>
      <c r="D6" t="s">
        <v>2</v>
      </c>
      <c r="E6" t="s">
        <v>3</v>
      </c>
      <c r="F6" s="1">
        <v>38050</v>
      </c>
      <c r="G6" s="3">
        <v>2000000119366</v>
      </c>
      <c r="H6" s="2">
        <v>4950</v>
      </c>
      <c r="I6" s="2">
        <v>3957.53</v>
      </c>
      <c r="J6">
        <v>1</v>
      </c>
      <c r="K6">
        <v>0</v>
      </c>
    </row>
    <row r="7" spans="1:11">
      <c r="A7">
        <v>23485</v>
      </c>
      <c r="B7" t="s">
        <v>14</v>
      </c>
      <c r="C7" t="s">
        <v>15</v>
      </c>
      <c r="D7" t="s">
        <v>2</v>
      </c>
      <c r="E7" t="s">
        <v>3</v>
      </c>
      <c r="F7" s="1">
        <v>37350</v>
      </c>
      <c r="G7" s="3">
        <v>2000000118192</v>
      </c>
      <c r="H7" s="2">
        <v>580</v>
      </c>
      <c r="I7" s="2">
        <v>463.71</v>
      </c>
      <c r="J7">
        <v>2</v>
      </c>
      <c r="K7">
        <v>0</v>
      </c>
    </row>
    <row r="8" spans="1:11">
      <c r="A8">
        <v>20892</v>
      </c>
      <c r="B8" t="s">
        <v>16</v>
      </c>
      <c r="C8" t="s">
        <v>17</v>
      </c>
      <c r="D8" t="s">
        <v>2</v>
      </c>
      <c r="E8" t="s">
        <v>3</v>
      </c>
      <c r="H8" s="2">
        <v>242</v>
      </c>
      <c r="I8" s="2">
        <v>193.48</v>
      </c>
      <c r="J8">
        <v>0</v>
      </c>
      <c r="K8">
        <v>0</v>
      </c>
    </row>
    <row r="9" spans="1:11">
      <c r="A9">
        <v>17361</v>
      </c>
      <c r="B9" t="s">
        <v>18</v>
      </c>
      <c r="C9" t="s">
        <v>19</v>
      </c>
      <c r="D9" t="s">
        <v>2</v>
      </c>
      <c r="E9" t="s">
        <v>3</v>
      </c>
      <c r="F9" s="1">
        <v>37745</v>
      </c>
      <c r="G9" s="3">
        <v>2000000107608</v>
      </c>
      <c r="H9" s="2">
        <v>780</v>
      </c>
      <c r="I9" s="2">
        <v>623.61</v>
      </c>
      <c r="J9">
        <v>2</v>
      </c>
      <c r="K9">
        <v>0</v>
      </c>
    </row>
    <row r="10" spans="1:11">
      <c r="A10">
        <v>14424</v>
      </c>
      <c r="B10" t="s">
        <v>20</v>
      </c>
      <c r="C10" t="s">
        <v>21</v>
      </c>
      <c r="D10" t="s">
        <v>2</v>
      </c>
      <c r="E10" t="s">
        <v>3</v>
      </c>
      <c r="F10" s="1">
        <v>36985</v>
      </c>
      <c r="G10" s="3">
        <v>2000000107615</v>
      </c>
      <c r="H10" s="2">
        <v>780</v>
      </c>
      <c r="I10" s="2">
        <v>623.61</v>
      </c>
      <c r="J10">
        <v>4</v>
      </c>
      <c r="K10">
        <v>0</v>
      </c>
    </row>
    <row r="11" spans="1:11">
      <c r="A11">
        <v>14381</v>
      </c>
      <c r="B11" t="s">
        <v>22</v>
      </c>
      <c r="C11" t="s">
        <v>23</v>
      </c>
      <c r="D11" t="s">
        <v>2</v>
      </c>
      <c r="E11" t="s">
        <v>3</v>
      </c>
      <c r="H11" s="2">
        <v>886</v>
      </c>
      <c r="I11" s="2">
        <v>708.36</v>
      </c>
      <c r="J11">
        <v>0</v>
      </c>
      <c r="K11">
        <v>0</v>
      </c>
    </row>
    <row r="12" spans="1:11">
      <c r="A12">
        <v>14380</v>
      </c>
      <c r="B12" t="s">
        <v>24</v>
      </c>
      <c r="C12" t="s">
        <v>25</v>
      </c>
      <c r="D12" t="s">
        <v>2</v>
      </c>
      <c r="E12" t="s">
        <v>3</v>
      </c>
      <c r="H12" s="2">
        <v>770</v>
      </c>
      <c r="I12" s="2">
        <v>615.62</v>
      </c>
      <c r="J12">
        <v>0</v>
      </c>
      <c r="K12">
        <v>0</v>
      </c>
    </row>
    <row r="13" spans="1:11">
      <c r="A13">
        <v>14379</v>
      </c>
      <c r="B13" t="s">
        <v>26</v>
      </c>
      <c r="C13" t="s">
        <v>27</v>
      </c>
      <c r="D13" t="s">
        <v>2</v>
      </c>
      <c r="E13" t="s">
        <v>3</v>
      </c>
      <c r="H13" s="2">
        <v>75</v>
      </c>
      <c r="I13" s="2">
        <v>59.96</v>
      </c>
      <c r="J13">
        <v>0</v>
      </c>
      <c r="K13">
        <v>0</v>
      </c>
    </row>
    <row r="14" spans="1:11">
      <c r="A14">
        <v>14378</v>
      </c>
      <c r="B14" t="s">
        <v>28</v>
      </c>
      <c r="C14" t="s">
        <v>29</v>
      </c>
      <c r="D14" t="s">
        <v>2</v>
      </c>
      <c r="E14" t="s">
        <v>3</v>
      </c>
      <c r="H14" s="2">
        <v>69</v>
      </c>
      <c r="I14" s="2">
        <v>55.17</v>
      </c>
      <c r="J14">
        <v>0</v>
      </c>
      <c r="K14">
        <v>0</v>
      </c>
    </row>
    <row r="15" spans="1:11">
      <c r="A15">
        <v>14377</v>
      </c>
      <c r="B15" t="s">
        <v>30</v>
      </c>
      <c r="C15" t="s">
        <v>31</v>
      </c>
      <c r="D15" t="s">
        <v>2</v>
      </c>
      <c r="E15" t="s">
        <v>3</v>
      </c>
      <c r="H15" s="2">
        <v>77</v>
      </c>
      <c r="I15" s="2">
        <v>61.56</v>
      </c>
      <c r="J15">
        <v>0</v>
      </c>
      <c r="K15">
        <v>0</v>
      </c>
    </row>
    <row r="16" spans="1:11">
      <c r="A16">
        <v>14376</v>
      </c>
      <c r="B16" t="s">
        <v>32</v>
      </c>
      <c r="C16" t="s">
        <v>33</v>
      </c>
      <c r="D16" t="s">
        <v>2</v>
      </c>
      <c r="E16" t="s">
        <v>3</v>
      </c>
      <c r="H16" s="2">
        <v>84</v>
      </c>
      <c r="I16" s="2">
        <v>67.16</v>
      </c>
      <c r="J16">
        <v>0</v>
      </c>
      <c r="K16">
        <v>0</v>
      </c>
    </row>
    <row r="17" spans="1:11">
      <c r="A17">
        <v>14375</v>
      </c>
      <c r="B17" t="s">
        <v>34</v>
      </c>
      <c r="C17" t="s">
        <v>35</v>
      </c>
      <c r="D17" t="s">
        <v>2</v>
      </c>
      <c r="E17" t="s">
        <v>3</v>
      </c>
      <c r="H17" s="2">
        <v>80</v>
      </c>
      <c r="I17" s="2">
        <v>63.96</v>
      </c>
      <c r="J17">
        <v>0</v>
      </c>
      <c r="K17">
        <v>0</v>
      </c>
    </row>
    <row r="18" spans="1:11">
      <c r="A18">
        <v>14374</v>
      </c>
      <c r="B18" t="s">
        <v>36</v>
      </c>
      <c r="C18" t="s">
        <v>37</v>
      </c>
      <c r="D18" t="s">
        <v>2</v>
      </c>
      <c r="E18" t="s">
        <v>3</v>
      </c>
      <c r="H18" s="2">
        <v>149</v>
      </c>
      <c r="I18" s="2">
        <v>119.13</v>
      </c>
      <c r="J18">
        <v>0</v>
      </c>
      <c r="K18">
        <v>0</v>
      </c>
    </row>
    <row r="19" spans="1:11">
      <c r="A19">
        <v>14373</v>
      </c>
      <c r="B19" t="s">
        <v>38</v>
      </c>
      <c r="C19" t="s">
        <v>39</v>
      </c>
      <c r="D19" t="s">
        <v>2</v>
      </c>
      <c r="E19" t="s">
        <v>3</v>
      </c>
      <c r="H19" s="2">
        <v>77</v>
      </c>
      <c r="I19" s="2">
        <v>61.56</v>
      </c>
      <c r="J19">
        <v>0</v>
      </c>
      <c r="K19">
        <v>0</v>
      </c>
    </row>
    <row r="20" spans="1:11">
      <c r="A20">
        <v>14372</v>
      </c>
      <c r="B20" t="s">
        <v>40</v>
      </c>
      <c r="C20" t="s">
        <v>41</v>
      </c>
      <c r="D20" t="s">
        <v>2</v>
      </c>
      <c r="E20" t="s">
        <v>3</v>
      </c>
      <c r="F20" s="1">
        <v>39461</v>
      </c>
      <c r="G20" s="3">
        <v>2000000119489</v>
      </c>
      <c r="H20" s="2">
        <v>145</v>
      </c>
      <c r="I20" s="2">
        <v>115.93</v>
      </c>
      <c r="J20">
        <v>1</v>
      </c>
      <c r="K20">
        <v>0</v>
      </c>
    </row>
    <row r="21" spans="1:11">
      <c r="A21">
        <v>14371</v>
      </c>
      <c r="B21" t="s">
        <v>42</v>
      </c>
      <c r="C21" t="s">
        <v>43</v>
      </c>
      <c r="D21" t="s">
        <v>2</v>
      </c>
      <c r="E21" t="s">
        <v>3</v>
      </c>
      <c r="H21" s="2">
        <v>75</v>
      </c>
      <c r="I21" s="2">
        <v>59.96</v>
      </c>
      <c r="J21">
        <v>0</v>
      </c>
      <c r="K21">
        <v>0</v>
      </c>
    </row>
    <row r="22" spans="1:11">
      <c r="A22">
        <v>14370</v>
      </c>
      <c r="B22" t="s">
        <v>44</v>
      </c>
      <c r="C22" t="s">
        <v>45</v>
      </c>
      <c r="D22" t="s">
        <v>2</v>
      </c>
      <c r="E22" t="s">
        <v>3</v>
      </c>
      <c r="H22" s="2">
        <v>68</v>
      </c>
      <c r="I22" s="2">
        <v>54.37</v>
      </c>
      <c r="J22">
        <v>0</v>
      </c>
      <c r="K22">
        <v>0</v>
      </c>
    </row>
    <row r="23" spans="1:11">
      <c r="A23">
        <v>14369</v>
      </c>
      <c r="B23" t="s">
        <v>46</v>
      </c>
      <c r="C23" t="s">
        <v>47</v>
      </c>
      <c r="D23" t="s">
        <v>2</v>
      </c>
      <c r="E23" t="s">
        <v>3</v>
      </c>
      <c r="H23" s="2">
        <v>68</v>
      </c>
      <c r="I23" s="2">
        <v>54.37</v>
      </c>
      <c r="J23">
        <v>0</v>
      </c>
      <c r="K23">
        <v>0</v>
      </c>
    </row>
    <row r="24" spans="1:11">
      <c r="A24">
        <v>14368</v>
      </c>
      <c r="B24" t="s">
        <v>48</v>
      </c>
      <c r="C24" t="s">
        <v>49</v>
      </c>
      <c r="D24" t="s">
        <v>2</v>
      </c>
      <c r="E24" t="s">
        <v>3</v>
      </c>
      <c r="H24" s="2">
        <v>77</v>
      </c>
      <c r="I24" s="2">
        <v>61.56</v>
      </c>
      <c r="J24">
        <v>0</v>
      </c>
      <c r="K24">
        <v>0</v>
      </c>
    </row>
    <row r="25" spans="1:11">
      <c r="A25">
        <v>14367</v>
      </c>
      <c r="B25" t="s">
        <v>48</v>
      </c>
      <c r="C25" t="s">
        <v>50</v>
      </c>
      <c r="D25" t="s">
        <v>2</v>
      </c>
      <c r="E25" t="s">
        <v>3</v>
      </c>
      <c r="H25" s="2">
        <v>86</v>
      </c>
      <c r="I25" s="2">
        <v>68.760000000000005</v>
      </c>
      <c r="J25">
        <v>0</v>
      </c>
      <c r="K25">
        <v>0</v>
      </c>
    </row>
    <row r="26" spans="1:11">
      <c r="A26">
        <v>14366</v>
      </c>
      <c r="B26" t="s">
        <v>51</v>
      </c>
      <c r="C26" t="s">
        <v>52</v>
      </c>
      <c r="D26" t="s">
        <v>2</v>
      </c>
      <c r="E26" t="s">
        <v>3</v>
      </c>
      <c r="G26" s="3">
        <v>2000000120263</v>
      </c>
      <c r="H26" s="2">
        <v>550</v>
      </c>
      <c r="I26" s="2">
        <v>439.73</v>
      </c>
      <c r="J26">
        <v>0</v>
      </c>
      <c r="K26">
        <v>3</v>
      </c>
    </row>
    <row r="27" spans="1:11">
      <c r="A27">
        <v>14365</v>
      </c>
      <c r="B27" t="s">
        <v>53</v>
      </c>
      <c r="C27" t="s">
        <v>54</v>
      </c>
      <c r="D27" t="s">
        <v>2</v>
      </c>
      <c r="E27" t="s">
        <v>3</v>
      </c>
      <c r="H27" s="2">
        <v>1900</v>
      </c>
      <c r="I27" s="2">
        <v>1519.05</v>
      </c>
      <c r="J27">
        <v>0</v>
      </c>
      <c r="K27">
        <v>0</v>
      </c>
    </row>
    <row r="28" spans="1:11">
      <c r="A28">
        <v>14364</v>
      </c>
      <c r="B28" t="s">
        <v>55</v>
      </c>
      <c r="C28" t="s">
        <v>56</v>
      </c>
      <c r="D28" t="s">
        <v>2</v>
      </c>
      <c r="E28" t="s">
        <v>3</v>
      </c>
      <c r="H28" s="2">
        <v>780</v>
      </c>
      <c r="I28" s="2">
        <v>623.61</v>
      </c>
      <c r="J28">
        <v>0</v>
      </c>
      <c r="K28">
        <v>0</v>
      </c>
    </row>
    <row r="29" spans="1:11">
      <c r="A29">
        <v>14363</v>
      </c>
      <c r="B29" t="s">
        <v>57</v>
      </c>
      <c r="C29" t="s">
        <v>58</v>
      </c>
      <c r="D29" t="s">
        <v>2</v>
      </c>
      <c r="E29" t="s">
        <v>3</v>
      </c>
      <c r="H29" s="2">
        <v>1900</v>
      </c>
      <c r="I29" s="2">
        <v>1519.05</v>
      </c>
      <c r="J29">
        <v>0</v>
      </c>
      <c r="K29">
        <v>0</v>
      </c>
    </row>
    <row r="30" spans="1:11">
      <c r="A30">
        <v>14362</v>
      </c>
      <c r="B30" t="s">
        <v>59</v>
      </c>
      <c r="C30" t="s">
        <v>60</v>
      </c>
      <c r="D30" t="s">
        <v>2</v>
      </c>
      <c r="E30" t="s">
        <v>3</v>
      </c>
      <c r="H30" s="2">
        <v>380</v>
      </c>
      <c r="I30" s="2">
        <v>303.81</v>
      </c>
      <c r="J30">
        <v>0</v>
      </c>
      <c r="K30">
        <v>0</v>
      </c>
    </row>
    <row r="31" spans="1:11">
      <c r="A31">
        <v>14361</v>
      </c>
      <c r="B31" t="s">
        <v>61</v>
      </c>
      <c r="C31" t="s">
        <v>62</v>
      </c>
      <c r="D31" t="s">
        <v>2</v>
      </c>
      <c r="E31" t="s">
        <v>3</v>
      </c>
      <c r="F31" s="1">
        <v>36985</v>
      </c>
      <c r="G31" s="3">
        <v>2000000101552</v>
      </c>
      <c r="H31" s="2">
        <v>1150</v>
      </c>
      <c r="I31" s="2">
        <v>919.43</v>
      </c>
      <c r="J31">
        <v>1</v>
      </c>
      <c r="K31">
        <v>0</v>
      </c>
    </row>
    <row r="32" spans="1:11">
      <c r="A32">
        <v>14360</v>
      </c>
      <c r="B32" t="s">
        <v>63</v>
      </c>
      <c r="C32" t="s">
        <v>64</v>
      </c>
      <c r="D32" t="s">
        <v>2</v>
      </c>
      <c r="E32" t="s">
        <v>3</v>
      </c>
      <c r="H32" s="2">
        <v>550</v>
      </c>
      <c r="I32" s="2">
        <v>439.73</v>
      </c>
      <c r="J32">
        <v>0</v>
      </c>
      <c r="K32">
        <v>0</v>
      </c>
    </row>
    <row r="33" spans="1:11">
      <c r="A33">
        <v>14359</v>
      </c>
      <c r="B33" t="s">
        <v>65</v>
      </c>
      <c r="C33" t="s">
        <v>66</v>
      </c>
      <c r="D33" t="s">
        <v>2</v>
      </c>
      <c r="E33" t="s">
        <v>3</v>
      </c>
      <c r="H33" s="2">
        <v>650</v>
      </c>
      <c r="I33" s="2">
        <v>519.67999999999995</v>
      </c>
      <c r="J33">
        <v>0</v>
      </c>
      <c r="K33">
        <v>0</v>
      </c>
    </row>
    <row r="34" spans="1:11">
      <c r="A34">
        <v>14358</v>
      </c>
      <c r="B34" t="s">
        <v>67</v>
      </c>
      <c r="C34" t="s">
        <v>68</v>
      </c>
      <c r="D34" t="s">
        <v>2</v>
      </c>
      <c r="E34" t="s">
        <v>3</v>
      </c>
      <c r="H34" s="2">
        <v>1560</v>
      </c>
      <c r="I34" s="2">
        <v>1247.22</v>
      </c>
      <c r="J34">
        <v>0</v>
      </c>
      <c r="K34">
        <v>0</v>
      </c>
    </row>
    <row r="35" spans="1:11">
      <c r="A35">
        <v>12895</v>
      </c>
      <c r="B35" t="s">
        <v>69</v>
      </c>
      <c r="C35" t="s">
        <v>70</v>
      </c>
      <c r="D35" t="s">
        <v>2</v>
      </c>
      <c r="E35" t="s">
        <v>3</v>
      </c>
      <c r="F35" s="1">
        <v>39096</v>
      </c>
      <c r="G35" s="3">
        <v>2000000098128</v>
      </c>
      <c r="H35" s="2">
        <v>160</v>
      </c>
      <c r="I35" s="2">
        <v>127.92</v>
      </c>
      <c r="J35">
        <v>3</v>
      </c>
      <c r="K35">
        <v>0</v>
      </c>
    </row>
    <row r="36" spans="1:11">
      <c r="A36">
        <v>12894</v>
      </c>
      <c r="B36" t="s">
        <v>71</v>
      </c>
      <c r="C36" t="s">
        <v>72</v>
      </c>
      <c r="D36" t="s">
        <v>2</v>
      </c>
      <c r="E36" t="s">
        <v>3</v>
      </c>
      <c r="H36" s="2">
        <v>380</v>
      </c>
      <c r="I36" s="2">
        <v>303.81</v>
      </c>
      <c r="J36">
        <v>0</v>
      </c>
      <c r="K36">
        <v>0</v>
      </c>
    </row>
    <row r="37" spans="1:11">
      <c r="A37">
        <v>12893</v>
      </c>
      <c r="B37" t="s">
        <v>73</v>
      </c>
      <c r="C37" t="s">
        <v>74</v>
      </c>
      <c r="D37" t="s">
        <v>2</v>
      </c>
      <c r="E37" t="s">
        <v>3</v>
      </c>
      <c r="H37" s="2">
        <v>380</v>
      </c>
      <c r="I37" s="2">
        <v>303.81</v>
      </c>
      <c r="J37">
        <v>0</v>
      </c>
      <c r="K37">
        <v>0</v>
      </c>
    </row>
    <row r="38" spans="1:11">
      <c r="A38">
        <v>12892</v>
      </c>
      <c r="B38" t="s">
        <v>75</v>
      </c>
      <c r="C38" t="s">
        <v>76</v>
      </c>
      <c r="D38" t="s">
        <v>2</v>
      </c>
      <c r="E38" t="s">
        <v>3</v>
      </c>
      <c r="H38" s="2">
        <v>625</v>
      </c>
      <c r="I38" s="2">
        <v>499.69</v>
      </c>
      <c r="J38">
        <v>0</v>
      </c>
      <c r="K38">
        <v>0</v>
      </c>
    </row>
    <row r="39" spans="1:11">
      <c r="A39">
        <v>12891</v>
      </c>
      <c r="B39" t="s">
        <v>77</v>
      </c>
      <c r="C39" t="s">
        <v>78</v>
      </c>
      <c r="D39" t="s">
        <v>2</v>
      </c>
      <c r="E39" t="s">
        <v>3</v>
      </c>
      <c r="H39" s="2">
        <v>500</v>
      </c>
      <c r="I39" s="2">
        <v>399.75</v>
      </c>
      <c r="J39">
        <v>0</v>
      </c>
      <c r="K39">
        <v>0</v>
      </c>
    </row>
    <row r="40" spans="1:11">
      <c r="A40">
        <v>12890</v>
      </c>
      <c r="B40" t="s">
        <v>79</v>
      </c>
      <c r="C40" t="s">
        <v>80</v>
      </c>
      <c r="D40" t="s">
        <v>2</v>
      </c>
      <c r="E40" t="s">
        <v>3</v>
      </c>
      <c r="F40" s="1">
        <v>37350</v>
      </c>
      <c r="G40" s="3">
        <v>2000000098241</v>
      </c>
      <c r="H40" s="2">
        <v>220</v>
      </c>
      <c r="I40" s="2">
        <v>175.89</v>
      </c>
      <c r="J40">
        <v>5</v>
      </c>
      <c r="K40">
        <v>0</v>
      </c>
    </row>
    <row r="41" spans="1:11">
      <c r="A41">
        <v>12889</v>
      </c>
      <c r="B41" t="s">
        <v>81</v>
      </c>
      <c r="C41" t="s">
        <v>82</v>
      </c>
      <c r="D41" t="s">
        <v>2</v>
      </c>
      <c r="E41" t="s">
        <v>3</v>
      </c>
      <c r="F41" s="1">
        <v>37380</v>
      </c>
      <c r="G41" s="3">
        <v>2000000098258</v>
      </c>
      <c r="H41" s="2">
        <v>160</v>
      </c>
      <c r="I41" s="2">
        <v>127.92</v>
      </c>
      <c r="J41">
        <v>1</v>
      </c>
      <c r="K41">
        <v>5</v>
      </c>
    </row>
    <row r="42" spans="1:11">
      <c r="A42">
        <v>9243</v>
      </c>
      <c r="B42" t="s">
        <v>83</v>
      </c>
      <c r="C42" t="s">
        <v>84</v>
      </c>
      <c r="D42" t="s">
        <v>2</v>
      </c>
      <c r="E42" t="s">
        <v>3</v>
      </c>
      <c r="H42" s="2">
        <v>88</v>
      </c>
      <c r="I42" s="2">
        <v>70.36</v>
      </c>
      <c r="J42">
        <v>0</v>
      </c>
      <c r="K42">
        <v>0</v>
      </c>
    </row>
    <row r="43" spans="1:11">
      <c r="A43">
        <v>9242</v>
      </c>
      <c r="B43" t="s">
        <v>85</v>
      </c>
      <c r="C43" t="s">
        <v>86</v>
      </c>
      <c r="D43" t="s">
        <v>2</v>
      </c>
      <c r="E43" t="s">
        <v>3</v>
      </c>
      <c r="H43" s="2">
        <v>72</v>
      </c>
      <c r="I43" s="2">
        <v>57.56</v>
      </c>
      <c r="J43">
        <v>0</v>
      </c>
      <c r="K43">
        <v>0</v>
      </c>
    </row>
    <row r="44" spans="1:11">
      <c r="A44">
        <v>9240</v>
      </c>
      <c r="B44" t="s">
        <v>87</v>
      </c>
      <c r="C44" t="s">
        <v>88</v>
      </c>
      <c r="D44" t="s">
        <v>2</v>
      </c>
      <c r="E44" t="s">
        <v>3</v>
      </c>
      <c r="F44" s="1">
        <v>39096</v>
      </c>
      <c r="G44" s="3">
        <v>2000000098180</v>
      </c>
      <c r="H44" s="2">
        <v>71</v>
      </c>
      <c r="I44" s="2">
        <v>56.76</v>
      </c>
      <c r="J44">
        <v>3</v>
      </c>
      <c r="K44">
        <v>0</v>
      </c>
    </row>
    <row r="45" spans="1:11">
      <c r="A45">
        <v>9239</v>
      </c>
      <c r="B45" t="s">
        <v>89</v>
      </c>
      <c r="C45" t="s">
        <v>90</v>
      </c>
      <c r="D45" t="s">
        <v>2</v>
      </c>
      <c r="E45" t="s">
        <v>3</v>
      </c>
      <c r="H45" s="2">
        <v>143</v>
      </c>
      <c r="I45" s="2">
        <v>114.33</v>
      </c>
      <c r="J45">
        <v>0</v>
      </c>
      <c r="K45">
        <v>0</v>
      </c>
    </row>
    <row r="46" spans="1:11">
      <c r="A46">
        <v>9237</v>
      </c>
      <c r="B46" t="s">
        <v>91</v>
      </c>
      <c r="C46" t="s">
        <v>92</v>
      </c>
      <c r="D46" t="s">
        <v>2</v>
      </c>
      <c r="E46" t="s">
        <v>3</v>
      </c>
      <c r="F46" s="1">
        <v>39461</v>
      </c>
      <c r="G46" s="3">
        <v>2000000098074</v>
      </c>
      <c r="H46" s="2">
        <v>75</v>
      </c>
      <c r="I46" s="2">
        <v>59.96</v>
      </c>
      <c r="J46">
        <v>5</v>
      </c>
      <c r="K46">
        <v>0</v>
      </c>
    </row>
    <row r="47" spans="1:11">
      <c r="A47">
        <v>9236</v>
      </c>
      <c r="B47" t="s">
        <v>93</v>
      </c>
      <c r="C47" t="s">
        <v>94</v>
      </c>
      <c r="D47" t="s">
        <v>2</v>
      </c>
      <c r="E47" t="s">
        <v>3</v>
      </c>
      <c r="H47" s="2">
        <v>70</v>
      </c>
      <c r="I47" s="2">
        <v>55.97</v>
      </c>
      <c r="J47">
        <v>0</v>
      </c>
      <c r="K47">
        <v>0</v>
      </c>
    </row>
    <row r="48" spans="1:11">
      <c r="A48">
        <v>9235</v>
      </c>
      <c r="B48" t="s">
        <v>95</v>
      </c>
      <c r="C48" t="s">
        <v>96</v>
      </c>
      <c r="D48" t="s">
        <v>2</v>
      </c>
      <c r="E48" t="s">
        <v>3</v>
      </c>
      <c r="H48" s="2">
        <v>62</v>
      </c>
      <c r="I48" s="2">
        <v>49.57</v>
      </c>
      <c r="J48">
        <v>0</v>
      </c>
      <c r="K48">
        <v>0</v>
      </c>
    </row>
    <row r="49" spans="1:11">
      <c r="A49">
        <v>9234</v>
      </c>
      <c r="B49" t="s">
        <v>97</v>
      </c>
      <c r="C49" t="s">
        <v>98</v>
      </c>
      <c r="D49" t="s">
        <v>2</v>
      </c>
      <c r="E49" t="s">
        <v>3</v>
      </c>
      <c r="F49" s="1">
        <v>39096</v>
      </c>
      <c r="G49" s="3">
        <v>2000000098043</v>
      </c>
      <c r="H49" s="2">
        <v>71</v>
      </c>
      <c r="I49" s="2">
        <v>56.76</v>
      </c>
      <c r="J49">
        <v>1</v>
      </c>
      <c r="K49">
        <v>0</v>
      </c>
    </row>
    <row r="50" spans="1:11">
      <c r="A50">
        <v>9233</v>
      </c>
      <c r="B50" t="s">
        <v>99</v>
      </c>
      <c r="C50" t="s">
        <v>100</v>
      </c>
      <c r="D50" t="s">
        <v>2</v>
      </c>
      <c r="E50" t="s">
        <v>3</v>
      </c>
      <c r="F50" s="1">
        <v>39461</v>
      </c>
      <c r="G50" s="3">
        <v>2000000098067</v>
      </c>
      <c r="H50" s="2">
        <v>77</v>
      </c>
      <c r="I50" s="2">
        <v>61.56</v>
      </c>
      <c r="J50">
        <v>2</v>
      </c>
      <c r="K50">
        <v>0</v>
      </c>
    </row>
    <row r="51" spans="1:11">
      <c r="A51">
        <v>9232</v>
      </c>
      <c r="B51" t="s">
        <v>101</v>
      </c>
      <c r="C51" t="s">
        <v>102</v>
      </c>
      <c r="D51" t="s">
        <v>2</v>
      </c>
      <c r="E51" t="s">
        <v>3</v>
      </c>
      <c r="H51" s="2">
        <v>86</v>
      </c>
      <c r="I51" s="2">
        <v>68.760000000000005</v>
      </c>
      <c r="J51">
        <v>0</v>
      </c>
      <c r="K51">
        <v>0</v>
      </c>
    </row>
    <row r="52" spans="1:11">
      <c r="A52">
        <v>9231</v>
      </c>
      <c r="B52" t="s">
        <v>103</v>
      </c>
      <c r="C52" t="s">
        <v>104</v>
      </c>
      <c r="D52" t="s">
        <v>2</v>
      </c>
      <c r="E52" t="s">
        <v>3</v>
      </c>
      <c r="H52" s="2">
        <v>69</v>
      </c>
      <c r="I52" s="2">
        <v>55.17</v>
      </c>
      <c r="J52">
        <v>0</v>
      </c>
      <c r="K52">
        <v>0</v>
      </c>
    </row>
    <row r="53" spans="1:11">
      <c r="A53">
        <v>9230</v>
      </c>
      <c r="B53" t="s">
        <v>105</v>
      </c>
      <c r="C53" t="s">
        <v>106</v>
      </c>
      <c r="D53" t="s">
        <v>2</v>
      </c>
      <c r="E53" t="s">
        <v>3</v>
      </c>
      <c r="H53" s="2">
        <v>80</v>
      </c>
      <c r="I53" s="2">
        <v>63.96</v>
      </c>
      <c r="J53">
        <v>0</v>
      </c>
      <c r="K53">
        <v>0</v>
      </c>
    </row>
    <row r="54" spans="1:11">
      <c r="A54">
        <v>9229</v>
      </c>
      <c r="B54" t="s">
        <v>107</v>
      </c>
      <c r="C54" t="s">
        <v>108</v>
      </c>
      <c r="D54" t="s">
        <v>2</v>
      </c>
      <c r="E54" t="s">
        <v>3</v>
      </c>
      <c r="F54" s="1">
        <v>39461</v>
      </c>
      <c r="G54" s="3">
        <v>2000000098111</v>
      </c>
      <c r="H54" s="2">
        <v>174</v>
      </c>
      <c r="I54" s="2">
        <v>139.11000000000001</v>
      </c>
      <c r="J54">
        <v>1</v>
      </c>
      <c r="K54">
        <v>0</v>
      </c>
    </row>
    <row r="55" spans="1:11">
      <c r="A55">
        <v>9228</v>
      </c>
      <c r="B55" t="s">
        <v>109</v>
      </c>
      <c r="C55" t="s">
        <v>110</v>
      </c>
      <c r="D55" t="s">
        <v>2</v>
      </c>
      <c r="E55" t="s">
        <v>3</v>
      </c>
      <c r="H55" s="2">
        <v>68</v>
      </c>
      <c r="I55" s="2">
        <v>54.37</v>
      </c>
      <c r="J55">
        <v>0</v>
      </c>
      <c r="K55">
        <v>0</v>
      </c>
    </row>
    <row r="56" spans="1:11">
      <c r="A56">
        <v>9227</v>
      </c>
      <c r="B56" t="s">
        <v>111</v>
      </c>
      <c r="C56" t="s">
        <v>112</v>
      </c>
      <c r="D56" t="s">
        <v>2</v>
      </c>
      <c r="E56" t="s">
        <v>3</v>
      </c>
      <c r="H56" s="2">
        <v>71</v>
      </c>
      <c r="I56" s="2">
        <v>56.76</v>
      </c>
      <c r="J56">
        <v>0</v>
      </c>
      <c r="K56">
        <v>0</v>
      </c>
    </row>
    <row r="57" spans="1:11">
      <c r="A57">
        <v>9226</v>
      </c>
      <c r="B57" t="s">
        <v>113</v>
      </c>
      <c r="C57" t="s">
        <v>114</v>
      </c>
      <c r="D57" t="s">
        <v>2</v>
      </c>
      <c r="E57" t="s">
        <v>3</v>
      </c>
      <c r="H57" s="2">
        <v>75</v>
      </c>
      <c r="I57" s="2">
        <v>59.96</v>
      </c>
      <c r="J57">
        <v>0</v>
      </c>
      <c r="K57">
        <v>0</v>
      </c>
    </row>
    <row r="58" spans="1:11">
      <c r="A58">
        <v>9224</v>
      </c>
      <c r="B58" t="s">
        <v>115</v>
      </c>
      <c r="C58" t="s">
        <v>116</v>
      </c>
      <c r="D58" t="s">
        <v>2</v>
      </c>
      <c r="E58" t="s">
        <v>3</v>
      </c>
      <c r="F58" s="1">
        <v>39096</v>
      </c>
      <c r="G58" s="3">
        <v>2000000098098</v>
      </c>
      <c r="H58" s="2">
        <v>80</v>
      </c>
      <c r="I58" s="2">
        <v>63.96</v>
      </c>
      <c r="J58">
        <v>3</v>
      </c>
      <c r="K58">
        <v>0</v>
      </c>
    </row>
    <row r="59" spans="1:11">
      <c r="A59">
        <v>9223</v>
      </c>
      <c r="B59" t="s">
        <v>117</v>
      </c>
      <c r="C59" t="s">
        <v>118</v>
      </c>
      <c r="D59" t="s">
        <v>2</v>
      </c>
      <c r="E59" t="s">
        <v>3</v>
      </c>
      <c r="F59" s="1">
        <v>39096</v>
      </c>
      <c r="G59" s="3">
        <v>2000000098081</v>
      </c>
      <c r="H59" s="2">
        <v>68</v>
      </c>
      <c r="I59" s="2">
        <v>54.37</v>
      </c>
      <c r="J59">
        <v>0</v>
      </c>
      <c r="K59">
        <v>5</v>
      </c>
    </row>
    <row r="60" spans="1:11">
      <c r="A60">
        <v>9222</v>
      </c>
      <c r="B60" t="s">
        <v>119</v>
      </c>
      <c r="C60" t="s">
        <v>120</v>
      </c>
      <c r="D60" t="s">
        <v>2</v>
      </c>
      <c r="E60" t="s">
        <v>3</v>
      </c>
      <c r="H60" s="2">
        <v>65</v>
      </c>
      <c r="I60" s="2">
        <v>51.97</v>
      </c>
      <c r="J60">
        <v>0</v>
      </c>
      <c r="K60">
        <v>0</v>
      </c>
    </row>
    <row r="61" spans="1:11">
      <c r="A61">
        <v>9221</v>
      </c>
      <c r="B61" t="s">
        <v>121</v>
      </c>
      <c r="C61" t="s">
        <v>122</v>
      </c>
      <c r="D61" t="s">
        <v>2</v>
      </c>
      <c r="E61" t="s">
        <v>3</v>
      </c>
      <c r="F61" s="1">
        <v>39096</v>
      </c>
      <c r="G61" s="3">
        <v>3000000001196</v>
      </c>
      <c r="H61" s="2">
        <v>82</v>
      </c>
      <c r="I61" s="2">
        <v>65.56</v>
      </c>
      <c r="J61">
        <v>5</v>
      </c>
      <c r="K61">
        <v>0</v>
      </c>
    </row>
    <row r="62" spans="1:11">
      <c r="A62">
        <v>9220</v>
      </c>
      <c r="B62" t="s">
        <v>123</v>
      </c>
      <c r="C62" t="s">
        <v>124</v>
      </c>
      <c r="D62" t="s">
        <v>2</v>
      </c>
      <c r="E62" t="s">
        <v>3</v>
      </c>
      <c r="H62" s="2">
        <v>78</v>
      </c>
      <c r="I62" s="2">
        <v>62.36</v>
      </c>
      <c r="J62">
        <v>0</v>
      </c>
      <c r="K62">
        <v>0</v>
      </c>
    </row>
    <row r="63" spans="1:11">
      <c r="A63">
        <v>9219</v>
      </c>
      <c r="B63" t="s">
        <v>125</v>
      </c>
      <c r="C63" t="s">
        <v>126</v>
      </c>
      <c r="D63" t="s">
        <v>2</v>
      </c>
      <c r="E63" t="s">
        <v>3</v>
      </c>
      <c r="F63" s="1">
        <v>39096</v>
      </c>
      <c r="G63" s="3">
        <v>2000000098036</v>
      </c>
      <c r="H63" s="2">
        <v>83</v>
      </c>
      <c r="I63" s="2">
        <v>66.36</v>
      </c>
      <c r="J63">
        <v>2</v>
      </c>
      <c r="K63">
        <v>0</v>
      </c>
    </row>
    <row r="64" spans="1:11">
      <c r="A64">
        <v>9218</v>
      </c>
      <c r="B64" t="s">
        <v>127</v>
      </c>
      <c r="C64" t="s">
        <v>128</v>
      </c>
      <c r="D64" t="s">
        <v>2</v>
      </c>
      <c r="E64" t="s">
        <v>3</v>
      </c>
      <c r="H64" s="2">
        <v>79</v>
      </c>
      <c r="I64" s="2">
        <v>63.16</v>
      </c>
      <c r="J64">
        <v>0</v>
      </c>
      <c r="K64">
        <v>0</v>
      </c>
    </row>
    <row r="65" spans="1:11">
      <c r="A65">
        <v>9217</v>
      </c>
      <c r="B65" t="s">
        <v>129</v>
      </c>
      <c r="C65" t="s">
        <v>130</v>
      </c>
      <c r="D65" t="s">
        <v>2</v>
      </c>
      <c r="E65" t="s">
        <v>3</v>
      </c>
      <c r="H65" s="2">
        <v>72</v>
      </c>
      <c r="I65" s="2">
        <v>57.56</v>
      </c>
      <c r="J65">
        <v>0</v>
      </c>
      <c r="K65">
        <v>0</v>
      </c>
    </row>
    <row r="66" spans="1:11">
      <c r="A66">
        <v>9216</v>
      </c>
      <c r="B66" t="s">
        <v>131</v>
      </c>
      <c r="C66" t="s">
        <v>132</v>
      </c>
      <c r="D66" t="s">
        <v>2</v>
      </c>
      <c r="E66" t="s">
        <v>3</v>
      </c>
      <c r="F66" s="1">
        <v>39096</v>
      </c>
      <c r="G66" s="3">
        <v>2000000098142</v>
      </c>
      <c r="H66" s="2">
        <v>69</v>
      </c>
      <c r="I66" s="2">
        <v>55.17</v>
      </c>
      <c r="J66">
        <v>8</v>
      </c>
      <c r="K66">
        <v>0</v>
      </c>
    </row>
    <row r="67" spans="1:11">
      <c r="A67">
        <v>9215</v>
      </c>
      <c r="B67" t="s">
        <v>133</v>
      </c>
      <c r="C67" t="s">
        <v>134</v>
      </c>
      <c r="D67" t="s">
        <v>2</v>
      </c>
      <c r="E67" t="s">
        <v>3</v>
      </c>
      <c r="F67" s="1">
        <v>39096</v>
      </c>
      <c r="G67" s="3">
        <v>2000000098135</v>
      </c>
      <c r="H67" s="2">
        <v>74</v>
      </c>
      <c r="I67" s="2">
        <v>59.16</v>
      </c>
      <c r="J67">
        <v>4</v>
      </c>
      <c r="K67">
        <v>0</v>
      </c>
    </row>
    <row r="68" spans="1:11">
      <c r="A68">
        <v>9213</v>
      </c>
      <c r="B68" t="s">
        <v>135</v>
      </c>
      <c r="C68" t="s">
        <v>136</v>
      </c>
      <c r="D68" t="s">
        <v>2</v>
      </c>
      <c r="E68" t="s">
        <v>3</v>
      </c>
      <c r="H68" s="2">
        <v>580</v>
      </c>
      <c r="I68" s="2">
        <v>463.71</v>
      </c>
      <c r="J68">
        <v>0</v>
      </c>
      <c r="K68">
        <v>0</v>
      </c>
    </row>
    <row r="69" spans="1:11">
      <c r="A69">
        <v>9212</v>
      </c>
      <c r="B69" t="s">
        <v>137</v>
      </c>
      <c r="C69" t="s">
        <v>138</v>
      </c>
      <c r="D69" t="s">
        <v>2</v>
      </c>
      <c r="E69" t="s">
        <v>3</v>
      </c>
      <c r="F69" s="1">
        <v>37684</v>
      </c>
      <c r="G69" s="3">
        <v>2000000107752</v>
      </c>
      <c r="H69" s="2">
        <v>790</v>
      </c>
      <c r="I69" s="2">
        <v>631.61</v>
      </c>
      <c r="J69">
        <v>1</v>
      </c>
      <c r="K69">
        <v>1</v>
      </c>
    </row>
    <row r="70" spans="1:11">
      <c r="A70">
        <v>9211</v>
      </c>
      <c r="B70" t="s">
        <v>139</v>
      </c>
      <c r="C70" t="s">
        <v>140</v>
      </c>
      <c r="D70" t="s">
        <v>2</v>
      </c>
      <c r="E70" t="s">
        <v>3</v>
      </c>
      <c r="F70" s="1">
        <v>37015</v>
      </c>
      <c r="G70" s="3">
        <v>2000000097817</v>
      </c>
      <c r="H70" s="2">
        <v>935</v>
      </c>
      <c r="I70" s="2">
        <v>747.53</v>
      </c>
      <c r="J70">
        <v>3</v>
      </c>
      <c r="K70">
        <v>0</v>
      </c>
    </row>
    <row r="71" spans="1:11">
      <c r="A71">
        <v>9210</v>
      </c>
      <c r="B71" t="s">
        <v>141</v>
      </c>
      <c r="C71" t="s">
        <v>142</v>
      </c>
      <c r="D71" t="s">
        <v>2</v>
      </c>
      <c r="E71" t="s">
        <v>3</v>
      </c>
      <c r="F71" s="1">
        <v>38476</v>
      </c>
      <c r="G71" s="3">
        <v>2000000098210</v>
      </c>
      <c r="H71" s="2">
        <v>890</v>
      </c>
      <c r="I71" s="2">
        <v>711.56</v>
      </c>
      <c r="J71">
        <v>2</v>
      </c>
      <c r="K71">
        <v>0</v>
      </c>
    </row>
    <row r="72" spans="1:11">
      <c r="A72">
        <v>9209</v>
      </c>
      <c r="B72" t="s">
        <v>143</v>
      </c>
      <c r="C72" t="s">
        <v>144</v>
      </c>
      <c r="D72" t="s">
        <v>2</v>
      </c>
      <c r="E72" t="s">
        <v>3</v>
      </c>
      <c r="F72" s="1">
        <v>37715</v>
      </c>
      <c r="G72" s="3">
        <v>2000000101712</v>
      </c>
      <c r="H72" s="2">
        <v>374</v>
      </c>
      <c r="I72" s="2">
        <v>299.01</v>
      </c>
      <c r="J72">
        <v>9</v>
      </c>
      <c r="K72">
        <v>0</v>
      </c>
    </row>
    <row r="73" spans="1:11">
      <c r="A73">
        <v>9208</v>
      </c>
      <c r="B73" t="s">
        <v>145</v>
      </c>
      <c r="C73" t="s">
        <v>146</v>
      </c>
      <c r="D73" t="s">
        <v>2</v>
      </c>
      <c r="E73" t="s">
        <v>3</v>
      </c>
      <c r="F73" s="1">
        <v>38081</v>
      </c>
      <c r="G73" s="3">
        <v>3000000002568</v>
      </c>
      <c r="H73" s="2">
        <v>320</v>
      </c>
      <c r="I73" s="2">
        <v>255.84</v>
      </c>
      <c r="J73">
        <v>2</v>
      </c>
      <c r="K73">
        <v>0</v>
      </c>
    </row>
    <row r="74" spans="1:11">
      <c r="A74">
        <v>9207</v>
      </c>
      <c r="B74" t="s">
        <v>147</v>
      </c>
      <c r="C74" t="s">
        <v>148</v>
      </c>
      <c r="D74" t="s">
        <v>2</v>
      </c>
      <c r="E74" t="s">
        <v>3</v>
      </c>
      <c r="F74" s="1">
        <v>37380</v>
      </c>
      <c r="G74" s="3">
        <v>2000000098234</v>
      </c>
      <c r="H74" s="2">
        <v>352</v>
      </c>
      <c r="I74" s="2">
        <v>281.42</v>
      </c>
      <c r="J74">
        <v>1</v>
      </c>
      <c r="K74">
        <v>8</v>
      </c>
    </row>
    <row r="75" spans="1:11">
      <c r="A75">
        <v>9206</v>
      </c>
      <c r="B75" t="s">
        <v>149</v>
      </c>
      <c r="C75" t="s">
        <v>150</v>
      </c>
      <c r="D75" t="s">
        <v>2</v>
      </c>
      <c r="E75" t="s">
        <v>3</v>
      </c>
      <c r="H75" s="2">
        <v>850</v>
      </c>
      <c r="I75" s="2">
        <v>679.58</v>
      </c>
      <c r="J75">
        <v>0</v>
      </c>
      <c r="K75">
        <v>0</v>
      </c>
    </row>
    <row r="76" spans="1:11">
      <c r="A76">
        <v>9205</v>
      </c>
      <c r="B76" t="s">
        <v>151</v>
      </c>
      <c r="C76" t="s">
        <v>152</v>
      </c>
      <c r="D76" t="s">
        <v>2</v>
      </c>
      <c r="E76" t="s">
        <v>3</v>
      </c>
      <c r="F76" s="1">
        <v>38111</v>
      </c>
      <c r="G76" s="3">
        <v>2000000100302</v>
      </c>
      <c r="H76" s="2">
        <v>845</v>
      </c>
      <c r="I76" s="2">
        <v>675.58</v>
      </c>
      <c r="J76">
        <v>0</v>
      </c>
      <c r="K76">
        <v>4</v>
      </c>
    </row>
    <row r="77" spans="1:11">
      <c r="A77">
        <v>9204</v>
      </c>
      <c r="B77" t="s">
        <v>153</v>
      </c>
      <c r="C77" t="s">
        <v>154</v>
      </c>
      <c r="D77" t="s">
        <v>2</v>
      </c>
      <c r="E77" t="s">
        <v>3</v>
      </c>
      <c r="F77" s="1">
        <v>38111</v>
      </c>
      <c r="G77" s="3">
        <v>2000000097855</v>
      </c>
      <c r="H77" s="2">
        <v>803</v>
      </c>
      <c r="I77" s="2">
        <v>642</v>
      </c>
      <c r="J77">
        <v>2</v>
      </c>
      <c r="K77">
        <v>0</v>
      </c>
    </row>
    <row r="78" spans="1:11">
      <c r="A78">
        <v>9203</v>
      </c>
      <c r="B78" t="s">
        <v>155</v>
      </c>
      <c r="C78" t="s">
        <v>156</v>
      </c>
      <c r="D78" t="s">
        <v>2</v>
      </c>
      <c r="E78" t="s">
        <v>3</v>
      </c>
      <c r="H78" s="2">
        <v>730</v>
      </c>
      <c r="I78" s="2">
        <v>583.64</v>
      </c>
      <c r="J78">
        <v>0</v>
      </c>
      <c r="K78">
        <v>0</v>
      </c>
    </row>
    <row r="79" spans="1:11">
      <c r="A79">
        <v>9202</v>
      </c>
      <c r="B79" t="s">
        <v>157</v>
      </c>
      <c r="C79" t="s">
        <v>158</v>
      </c>
      <c r="D79" t="s">
        <v>2</v>
      </c>
      <c r="E79" t="s">
        <v>3</v>
      </c>
      <c r="H79" s="2">
        <v>500</v>
      </c>
      <c r="I79" s="2">
        <v>399.75</v>
      </c>
      <c r="J79">
        <v>0</v>
      </c>
      <c r="K79">
        <v>0</v>
      </c>
    </row>
    <row r="80" spans="1:11">
      <c r="A80">
        <v>9201</v>
      </c>
      <c r="B80" t="s">
        <v>159</v>
      </c>
      <c r="C80" t="s">
        <v>160</v>
      </c>
      <c r="D80" t="s">
        <v>2</v>
      </c>
      <c r="E80" t="s">
        <v>3</v>
      </c>
      <c r="F80" s="1">
        <v>37684</v>
      </c>
      <c r="G80" s="3">
        <v>2000000098227</v>
      </c>
      <c r="H80" s="2">
        <v>1089</v>
      </c>
      <c r="I80" s="2">
        <v>870.66</v>
      </c>
      <c r="J80">
        <v>1</v>
      </c>
      <c r="K80">
        <v>3</v>
      </c>
    </row>
    <row r="81" spans="1:11">
      <c r="A81">
        <v>9200</v>
      </c>
      <c r="B81" t="s">
        <v>161</v>
      </c>
      <c r="C81" t="s">
        <v>162</v>
      </c>
      <c r="D81" t="s">
        <v>2</v>
      </c>
      <c r="E81" t="s">
        <v>3</v>
      </c>
      <c r="H81" s="2">
        <v>780</v>
      </c>
      <c r="I81" s="2">
        <v>623.61</v>
      </c>
      <c r="J81">
        <v>0</v>
      </c>
      <c r="K81">
        <v>0</v>
      </c>
    </row>
    <row r="82" spans="1:11">
      <c r="A82">
        <v>9199</v>
      </c>
      <c r="B82" t="s">
        <v>163</v>
      </c>
      <c r="C82" t="s">
        <v>164</v>
      </c>
      <c r="D82" t="s">
        <v>2</v>
      </c>
      <c r="E82" t="s">
        <v>3</v>
      </c>
      <c r="G82" s="3">
        <v>2000000120997</v>
      </c>
      <c r="H82" s="2">
        <v>2200</v>
      </c>
      <c r="I82" s="2">
        <v>1758.9</v>
      </c>
      <c r="J82">
        <v>0</v>
      </c>
      <c r="K82">
        <v>1</v>
      </c>
    </row>
    <row r="83" spans="1:11">
      <c r="A83">
        <v>9198</v>
      </c>
      <c r="B83" t="s">
        <v>165</v>
      </c>
      <c r="C83" t="s">
        <v>166</v>
      </c>
      <c r="D83" t="s">
        <v>2</v>
      </c>
      <c r="E83" t="s">
        <v>3</v>
      </c>
      <c r="H83" s="2">
        <v>2000</v>
      </c>
      <c r="I83" s="2">
        <v>1599</v>
      </c>
      <c r="J83">
        <v>0</v>
      </c>
      <c r="K83">
        <v>0</v>
      </c>
    </row>
    <row r="84" spans="1:11">
      <c r="A84">
        <v>9197</v>
      </c>
      <c r="B84" t="s">
        <v>167</v>
      </c>
      <c r="C84" t="s">
        <v>168</v>
      </c>
      <c r="D84" t="s">
        <v>2</v>
      </c>
      <c r="E84" t="s">
        <v>3</v>
      </c>
      <c r="H84" s="2">
        <v>1395</v>
      </c>
      <c r="I84" s="2">
        <v>1115.3</v>
      </c>
      <c r="J84">
        <v>0</v>
      </c>
      <c r="K84">
        <v>0</v>
      </c>
    </row>
    <row r="85" spans="1:11">
      <c r="A85">
        <v>9196</v>
      </c>
      <c r="B85" t="s">
        <v>169</v>
      </c>
      <c r="C85" t="s">
        <v>170</v>
      </c>
      <c r="D85" t="s">
        <v>2</v>
      </c>
      <c r="E85" t="s">
        <v>3</v>
      </c>
      <c r="H85" s="2">
        <v>1050</v>
      </c>
      <c r="I85" s="2">
        <v>839.48</v>
      </c>
      <c r="J85">
        <v>0</v>
      </c>
      <c r="K85">
        <v>0</v>
      </c>
    </row>
    <row r="86" spans="1:11">
      <c r="A86">
        <v>9195</v>
      </c>
      <c r="B86" t="s">
        <v>171</v>
      </c>
      <c r="C86" t="s">
        <v>172</v>
      </c>
      <c r="D86" t="s">
        <v>2</v>
      </c>
      <c r="E86" t="s">
        <v>3</v>
      </c>
      <c r="H86" s="2">
        <v>1220</v>
      </c>
      <c r="I86" s="2">
        <v>975.39</v>
      </c>
      <c r="J86">
        <v>0</v>
      </c>
      <c r="K86">
        <v>0</v>
      </c>
    </row>
    <row r="87" spans="1:11">
      <c r="A87">
        <v>9194</v>
      </c>
      <c r="B87" t="s">
        <v>173</v>
      </c>
      <c r="C87" t="s">
        <v>174</v>
      </c>
      <c r="D87" t="s">
        <v>2</v>
      </c>
      <c r="E87" t="s">
        <v>3</v>
      </c>
      <c r="F87" s="1">
        <v>37380</v>
      </c>
      <c r="G87" s="3">
        <v>2000000097947</v>
      </c>
      <c r="H87" s="2">
        <v>670</v>
      </c>
      <c r="I87" s="2">
        <v>535.66999999999996</v>
      </c>
      <c r="J87">
        <v>4</v>
      </c>
      <c r="K87">
        <v>0</v>
      </c>
    </row>
    <row r="88" spans="1:11">
      <c r="A88">
        <v>9193</v>
      </c>
      <c r="B88" t="s">
        <v>175</v>
      </c>
      <c r="C88" t="s">
        <v>176</v>
      </c>
      <c r="D88" t="s">
        <v>2</v>
      </c>
      <c r="E88" t="s">
        <v>3</v>
      </c>
      <c r="F88" s="1">
        <v>38476</v>
      </c>
      <c r="G88" s="3">
        <v>2000000098166</v>
      </c>
      <c r="H88" s="2">
        <v>900</v>
      </c>
      <c r="I88" s="2">
        <v>719.55</v>
      </c>
      <c r="J88">
        <v>3</v>
      </c>
      <c r="K88">
        <v>0</v>
      </c>
    </row>
    <row r="89" spans="1:11">
      <c r="A89">
        <v>9192</v>
      </c>
      <c r="B89" t="s">
        <v>177</v>
      </c>
      <c r="C89" t="s">
        <v>178</v>
      </c>
      <c r="D89" t="s">
        <v>2</v>
      </c>
      <c r="E89" t="s">
        <v>3</v>
      </c>
      <c r="F89" s="1">
        <v>37656</v>
      </c>
      <c r="G89" s="3">
        <v>2000000098173</v>
      </c>
      <c r="H89" s="2">
        <v>900</v>
      </c>
      <c r="I89" s="2">
        <v>719.55</v>
      </c>
      <c r="J89">
        <v>3</v>
      </c>
      <c r="K89">
        <v>0</v>
      </c>
    </row>
    <row r="90" spans="1:11">
      <c r="A90">
        <v>9191</v>
      </c>
      <c r="B90" t="s">
        <v>179</v>
      </c>
      <c r="C90" t="s">
        <v>180</v>
      </c>
      <c r="D90" t="s">
        <v>2</v>
      </c>
      <c r="E90" t="s">
        <v>3</v>
      </c>
      <c r="H90" s="2">
        <v>360</v>
      </c>
      <c r="I90" s="2">
        <v>287.82</v>
      </c>
      <c r="J90">
        <v>0</v>
      </c>
      <c r="K90">
        <v>0</v>
      </c>
    </row>
    <row r="91" spans="1:11">
      <c r="A91">
        <v>9190</v>
      </c>
      <c r="B91" t="s">
        <v>181</v>
      </c>
      <c r="C91" t="s">
        <v>182</v>
      </c>
      <c r="D91" t="s">
        <v>2</v>
      </c>
      <c r="E91" t="s">
        <v>3</v>
      </c>
      <c r="H91" s="2">
        <v>3200</v>
      </c>
      <c r="I91" s="2">
        <v>2558.4</v>
      </c>
      <c r="J91">
        <v>0</v>
      </c>
      <c r="K91">
        <v>0</v>
      </c>
    </row>
    <row r="92" spans="1:11">
      <c r="A92">
        <v>9189</v>
      </c>
      <c r="B92" t="s">
        <v>183</v>
      </c>
      <c r="C92" t="s">
        <v>184</v>
      </c>
      <c r="D92" t="s">
        <v>2</v>
      </c>
      <c r="E92" t="s">
        <v>3</v>
      </c>
      <c r="H92" s="2">
        <v>2600</v>
      </c>
      <c r="I92" s="2">
        <v>2078.6999999999998</v>
      </c>
      <c r="J92">
        <v>0</v>
      </c>
      <c r="K92">
        <v>0</v>
      </c>
    </row>
    <row r="93" spans="1:11">
      <c r="A93">
        <v>9188</v>
      </c>
      <c r="B93" t="s">
        <v>185</v>
      </c>
      <c r="C93" t="s">
        <v>186</v>
      </c>
      <c r="D93" t="s">
        <v>2</v>
      </c>
      <c r="E93" t="s">
        <v>3</v>
      </c>
      <c r="F93" s="1">
        <v>38081</v>
      </c>
      <c r="G93" s="3">
        <v>3000000002551</v>
      </c>
      <c r="H93" s="2">
        <v>2600</v>
      </c>
      <c r="I93" s="2">
        <v>2078.6999999999998</v>
      </c>
      <c r="J93">
        <v>1</v>
      </c>
      <c r="K93">
        <v>0</v>
      </c>
    </row>
    <row r="94" spans="1:11">
      <c r="A94">
        <v>9187</v>
      </c>
      <c r="B94" t="s">
        <v>187</v>
      </c>
      <c r="C94" t="s">
        <v>188</v>
      </c>
      <c r="D94" t="s">
        <v>2</v>
      </c>
      <c r="E94" t="s">
        <v>3</v>
      </c>
      <c r="H94" s="2">
        <v>1900</v>
      </c>
      <c r="I94" s="2">
        <v>1519.05</v>
      </c>
      <c r="J94">
        <v>0</v>
      </c>
      <c r="K94">
        <v>0</v>
      </c>
    </row>
    <row r="95" spans="1:11">
      <c r="A95">
        <v>9186</v>
      </c>
      <c r="B95" t="s">
        <v>189</v>
      </c>
      <c r="C95" t="s">
        <v>190</v>
      </c>
      <c r="D95" t="s">
        <v>2</v>
      </c>
      <c r="E95" t="s">
        <v>3</v>
      </c>
      <c r="H95" s="2">
        <v>2600</v>
      </c>
      <c r="I95" s="2">
        <v>2078.6999999999998</v>
      </c>
      <c r="J95">
        <v>0</v>
      </c>
      <c r="K95">
        <v>0</v>
      </c>
    </row>
    <row r="96" spans="1:11">
      <c r="A96">
        <v>9185</v>
      </c>
      <c r="B96" t="s">
        <v>191</v>
      </c>
      <c r="C96" t="s">
        <v>192</v>
      </c>
      <c r="D96" t="s">
        <v>2</v>
      </c>
      <c r="E96" t="s">
        <v>3</v>
      </c>
      <c r="H96" s="2">
        <v>1900</v>
      </c>
      <c r="I96" s="2">
        <v>1519.05</v>
      </c>
      <c r="J96">
        <v>0</v>
      </c>
      <c r="K96">
        <v>0</v>
      </c>
    </row>
    <row r="97" spans="1:11">
      <c r="A97">
        <v>9184</v>
      </c>
      <c r="B97" t="s">
        <v>193</v>
      </c>
      <c r="C97" t="s">
        <v>194</v>
      </c>
      <c r="D97" t="s">
        <v>2</v>
      </c>
      <c r="E97" t="s">
        <v>3</v>
      </c>
      <c r="H97" s="2">
        <v>680</v>
      </c>
      <c r="I97" s="2">
        <v>543.66</v>
      </c>
      <c r="J97">
        <v>0</v>
      </c>
      <c r="K97">
        <v>0</v>
      </c>
    </row>
    <row r="98" spans="1:11">
      <c r="A98">
        <v>9183</v>
      </c>
      <c r="B98" t="s">
        <v>195</v>
      </c>
      <c r="C98" t="s">
        <v>196</v>
      </c>
      <c r="D98" t="s">
        <v>2</v>
      </c>
      <c r="E98" t="s">
        <v>3</v>
      </c>
      <c r="G98" s="3">
        <v>2000000121000</v>
      </c>
      <c r="H98" s="2">
        <v>1995</v>
      </c>
      <c r="I98" s="2">
        <v>1595</v>
      </c>
      <c r="J98">
        <v>0</v>
      </c>
      <c r="K98">
        <v>1</v>
      </c>
    </row>
    <row r="99" spans="1:11">
      <c r="A99">
        <v>9182</v>
      </c>
      <c r="B99" t="s">
        <v>197</v>
      </c>
      <c r="C99" t="s">
        <v>198</v>
      </c>
      <c r="D99" t="s">
        <v>2</v>
      </c>
      <c r="E99" t="s">
        <v>3</v>
      </c>
      <c r="H99" s="2">
        <v>1900</v>
      </c>
      <c r="I99" s="2">
        <v>1519.05</v>
      </c>
      <c r="J99">
        <v>0</v>
      </c>
      <c r="K99">
        <v>0</v>
      </c>
    </row>
    <row r="100" spans="1:11">
      <c r="A100">
        <v>9181</v>
      </c>
      <c r="B100" t="s">
        <v>199</v>
      </c>
      <c r="C100" t="s">
        <v>200</v>
      </c>
      <c r="D100" t="s">
        <v>2</v>
      </c>
      <c r="E100" t="s">
        <v>3</v>
      </c>
      <c r="F100" s="1">
        <v>38446</v>
      </c>
      <c r="G100" s="3">
        <v>3000000002544</v>
      </c>
      <c r="H100" s="2">
        <v>2860</v>
      </c>
      <c r="I100" s="2">
        <v>2286.5700000000002</v>
      </c>
      <c r="J100">
        <v>0</v>
      </c>
      <c r="K100">
        <v>2</v>
      </c>
    </row>
    <row r="101" spans="1:11">
      <c r="A101">
        <v>9180</v>
      </c>
      <c r="B101" t="s">
        <v>201</v>
      </c>
      <c r="C101" t="s">
        <v>202</v>
      </c>
      <c r="D101" t="s">
        <v>2</v>
      </c>
      <c r="E101" t="s">
        <v>3</v>
      </c>
      <c r="H101" s="2">
        <v>800</v>
      </c>
      <c r="I101" s="2">
        <v>639.6</v>
      </c>
      <c r="J101">
        <v>0</v>
      </c>
      <c r="K101">
        <v>0</v>
      </c>
    </row>
    <row r="102" spans="1:11">
      <c r="A102">
        <v>9179</v>
      </c>
      <c r="B102" t="s">
        <v>203</v>
      </c>
      <c r="C102" t="s">
        <v>204</v>
      </c>
      <c r="D102" t="s">
        <v>2</v>
      </c>
      <c r="E102" t="s">
        <v>3</v>
      </c>
      <c r="F102" s="1">
        <v>38476</v>
      </c>
      <c r="G102" s="3">
        <v>2000000097831</v>
      </c>
      <c r="H102" s="2">
        <v>715</v>
      </c>
      <c r="I102" s="2">
        <v>571.64</v>
      </c>
      <c r="J102">
        <v>4</v>
      </c>
      <c r="K102">
        <v>3</v>
      </c>
    </row>
    <row r="103" spans="1:11">
      <c r="A103">
        <v>9178</v>
      </c>
      <c r="B103" t="s">
        <v>205</v>
      </c>
      <c r="C103" t="s">
        <v>206</v>
      </c>
      <c r="D103" t="s">
        <v>2</v>
      </c>
      <c r="E103" t="s">
        <v>3</v>
      </c>
      <c r="F103" s="1">
        <v>38111</v>
      </c>
      <c r="G103" s="3">
        <v>2000000097848</v>
      </c>
      <c r="H103" s="2">
        <v>1078</v>
      </c>
      <c r="I103" s="2">
        <v>861.86</v>
      </c>
      <c r="J103">
        <v>1</v>
      </c>
      <c r="K103">
        <v>2</v>
      </c>
    </row>
    <row r="104" spans="1:11">
      <c r="A104">
        <v>9177</v>
      </c>
      <c r="B104" t="s">
        <v>207</v>
      </c>
      <c r="C104" t="s">
        <v>208</v>
      </c>
      <c r="D104" t="s">
        <v>2</v>
      </c>
      <c r="E104" t="s">
        <v>3</v>
      </c>
      <c r="F104" s="1">
        <v>37684</v>
      </c>
      <c r="G104" s="3">
        <v>2000000097824</v>
      </c>
      <c r="H104" s="2">
        <v>1205</v>
      </c>
      <c r="I104" s="2">
        <v>963.4</v>
      </c>
      <c r="J104">
        <v>4</v>
      </c>
      <c r="K104">
        <v>1</v>
      </c>
    </row>
    <row r="105" spans="1:11">
      <c r="A105">
        <v>9176</v>
      </c>
      <c r="B105" t="s">
        <v>209</v>
      </c>
      <c r="C105" t="s">
        <v>210</v>
      </c>
      <c r="D105" t="s">
        <v>2</v>
      </c>
      <c r="E105" t="s">
        <v>3</v>
      </c>
      <c r="F105" s="1">
        <v>38050</v>
      </c>
      <c r="G105" s="3">
        <v>2000000119373</v>
      </c>
      <c r="H105" s="2">
        <v>891</v>
      </c>
      <c r="I105" s="2">
        <v>712.35</v>
      </c>
      <c r="J105">
        <v>0</v>
      </c>
      <c r="K105">
        <v>3</v>
      </c>
    </row>
    <row r="106" spans="1:11">
      <c r="A106">
        <v>9175</v>
      </c>
      <c r="B106" t="s">
        <v>211</v>
      </c>
      <c r="C106" t="s">
        <v>212</v>
      </c>
      <c r="D106" t="s">
        <v>2</v>
      </c>
      <c r="E106" t="s">
        <v>3</v>
      </c>
      <c r="F106" s="1">
        <v>37350</v>
      </c>
      <c r="G106" s="3">
        <v>2000000097800</v>
      </c>
      <c r="H106" s="2">
        <v>580</v>
      </c>
      <c r="I106" s="2">
        <v>463.71</v>
      </c>
      <c r="J106">
        <v>0</v>
      </c>
      <c r="K106">
        <v>0</v>
      </c>
    </row>
    <row r="107" spans="1:11">
      <c r="A107">
        <v>9174</v>
      </c>
      <c r="B107" t="s">
        <v>213</v>
      </c>
      <c r="C107" t="s">
        <v>214</v>
      </c>
      <c r="D107" t="s">
        <v>2</v>
      </c>
      <c r="E107" t="s">
        <v>3</v>
      </c>
      <c r="H107" s="2">
        <v>1400</v>
      </c>
      <c r="I107" s="2">
        <v>1119.3</v>
      </c>
      <c r="J107">
        <v>0</v>
      </c>
      <c r="K107">
        <v>0</v>
      </c>
    </row>
    <row r="108" spans="1:11">
      <c r="A108">
        <v>9173</v>
      </c>
      <c r="B108" t="s">
        <v>215</v>
      </c>
      <c r="C108" t="s">
        <v>216</v>
      </c>
      <c r="D108" t="s">
        <v>2</v>
      </c>
      <c r="E108" t="s">
        <v>3</v>
      </c>
      <c r="H108" s="2">
        <v>370</v>
      </c>
      <c r="I108" s="2">
        <v>295.82</v>
      </c>
      <c r="J108">
        <v>0</v>
      </c>
      <c r="K108">
        <v>0</v>
      </c>
    </row>
    <row r="109" spans="1:11">
      <c r="A109">
        <v>9172</v>
      </c>
      <c r="B109" t="s">
        <v>217</v>
      </c>
      <c r="C109" t="s">
        <v>218</v>
      </c>
      <c r="D109" t="s">
        <v>2</v>
      </c>
      <c r="E109" t="s">
        <v>3</v>
      </c>
      <c r="F109" s="1">
        <v>38081</v>
      </c>
      <c r="G109" s="3">
        <v>2000000101606</v>
      </c>
      <c r="H109" s="2">
        <v>815</v>
      </c>
      <c r="I109" s="2">
        <v>651.59</v>
      </c>
      <c r="J109">
        <v>1</v>
      </c>
      <c r="K109">
        <v>0</v>
      </c>
    </row>
    <row r="110" spans="1:11">
      <c r="A110">
        <v>9171</v>
      </c>
      <c r="B110" t="s">
        <v>219</v>
      </c>
      <c r="C110" t="s">
        <v>220</v>
      </c>
      <c r="D110" t="s">
        <v>2</v>
      </c>
      <c r="E110" t="s">
        <v>3</v>
      </c>
      <c r="F110" s="1">
        <v>37350</v>
      </c>
      <c r="G110" s="3">
        <v>2000000097565</v>
      </c>
      <c r="H110" s="2">
        <v>1100</v>
      </c>
      <c r="I110" s="2">
        <v>879.45</v>
      </c>
      <c r="J110">
        <v>2</v>
      </c>
      <c r="K110">
        <v>0</v>
      </c>
    </row>
    <row r="111" spans="1:11">
      <c r="A111">
        <v>9170</v>
      </c>
      <c r="B111" t="s">
        <v>221</v>
      </c>
      <c r="C111" t="s">
        <v>222</v>
      </c>
      <c r="D111" t="s">
        <v>2</v>
      </c>
      <c r="E111" t="s">
        <v>3</v>
      </c>
      <c r="F111" s="1">
        <v>37380</v>
      </c>
      <c r="G111" s="3">
        <v>2000000097589</v>
      </c>
      <c r="H111" s="2">
        <v>1100</v>
      </c>
      <c r="I111" s="2">
        <v>879.45</v>
      </c>
      <c r="J111">
        <v>3</v>
      </c>
      <c r="K111">
        <v>0</v>
      </c>
    </row>
    <row r="112" spans="1:11">
      <c r="A112">
        <v>9169</v>
      </c>
      <c r="B112" t="s">
        <v>223</v>
      </c>
      <c r="C112" t="s">
        <v>224</v>
      </c>
      <c r="D112" t="s">
        <v>2</v>
      </c>
      <c r="E112" t="s">
        <v>3</v>
      </c>
      <c r="H112" s="2">
        <v>360</v>
      </c>
      <c r="I112" s="2">
        <v>287.82</v>
      </c>
      <c r="J112">
        <v>0</v>
      </c>
      <c r="K112">
        <v>0</v>
      </c>
    </row>
    <row r="113" spans="1:11">
      <c r="A113">
        <v>9168</v>
      </c>
      <c r="B113" t="s">
        <v>225</v>
      </c>
      <c r="C113" t="s">
        <v>226</v>
      </c>
      <c r="D113" t="s">
        <v>2</v>
      </c>
      <c r="E113" t="s">
        <v>3</v>
      </c>
      <c r="H113" s="2">
        <v>1020</v>
      </c>
      <c r="I113" s="2">
        <v>815.49</v>
      </c>
      <c r="J113">
        <v>0</v>
      </c>
      <c r="K113">
        <v>0</v>
      </c>
    </row>
    <row r="114" spans="1:11">
      <c r="A114">
        <v>9167</v>
      </c>
      <c r="B114" t="s">
        <v>227</v>
      </c>
      <c r="C114" t="s">
        <v>228</v>
      </c>
      <c r="D114" t="s">
        <v>2</v>
      </c>
      <c r="E114" t="s">
        <v>3</v>
      </c>
      <c r="F114" s="1">
        <v>37684</v>
      </c>
      <c r="G114" s="3">
        <v>2000000098197</v>
      </c>
      <c r="H114" s="2">
        <v>380</v>
      </c>
      <c r="I114" s="2">
        <v>303.81</v>
      </c>
      <c r="J114">
        <v>4</v>
      </c>
      <c r="K114">
        <v>0</v>
      </c>
    </row>
    <row r="115" spans="1:11">
      <c r="A115">
        <v>9165</v>
      </c>
      <c r="B115" t="s">
        <v>229</v>
      </c>
      <c r="C115" t="s">
        <v>230</v>
      </c>
      <c r="D115" t="s">
        <v>2</v>
      </c>
      <c r="E115" t="s">
        <v>3</v>
      </c>
      <c r="F115" s="1">
        <v>37684</v>
      </c>
      <c r="G115" s="3">
        <v>2000000101705</v>
      </c>
      <c r="H115" s="2">
        <v>580</v>
      </c>
      <c r="I115" s="2">
        <v>463.71</v>
      </c>
      <c r="J115">
        <v>3</v>
      </c>
      <c r="K115">
        <v>0</v>
      </c>
    </row>
    <row r="116" spans="1:11">
      <c r="A116">
        <v>9164</v>
      </c>
      <c r="B116" t="s">
        <v>231</v>
      </c>
      <c r="C116" t="s">
        <v>232</v>
      </c>
      <c r="D116" t="s">
        <v>2</v>
      </c>
      <c r="E116" t="s">
        <v>3</v>
      </c>
      <c r="F116" s="1">
        <v>38476</v>
      </c>
      <c r="G116" s="3">
        <v>2000000101699</v>
      </c>
      <c r="H116" s="2">
        <v>580</v>
      </c>
      <c r="I116" s="2">
        <v>463.71</v>
      </c>
      <c r="J116">
        <v>0</v>
      </c>
      <c r="K116">
        <v>0</v>
      </c>
    </row>
    <row r="117" spans="1:11">
      <c r="A117">
        <v>9162</v>
      </c>
      <c r="B117" t="s">
        <v>233</v>
      </c>
      <c r="C117" t="s">
        <v>234</v>
      </c>
      <c r="D117" t="s">
        <v>2</v>
      </c>
      <c r="E117" t="s">
        <v>3</v>
      </c>
      <c r="F117" s="1">
        <v>38111</v>
      </c>
      <c r="G117" s="3">
        <v>2000000098203</v>
      </c>
      <c r="H117" s="2">
        <v>380</v>
      </c>
      <c r="I117" s="2">
        <v>303.81</v>
      </c>
      <c r="J117">
        <v>2</v>
      </c>
      <c r="K117">
        <v>0</v>
      </c>
    </row>
    <row r="118" spans="1:11">
      <c r="A118">
        <v>9161</v>
      </c>
      <c r="B118" t="s">
        <v>235</v>
      </c>
      <c r="C118" t="s">
        <v>236</v>
      </c>
      <c r="D118" t="s">
        <v>2</v>
      </c>
      <c r="E118" t="s">
        <v>3</v>
      </c>
      <c r="F118" s="1">
        <v>38111</v>
      </c>
      <c r="G118" s="3">
        <v>2000000097930</v>
      </c>
      <c r="H118" s="2">
        <v>510</v>
      </c>
      <c r="I118" s="2">
        <v>407.75</v>
      </c>
      <c r="J118">
        <v>2</v>
      </c>
      <c r="K118">
        <v>0</v>
      </c>
    </row>
    <row r="119" spans="1:11">
      <c r="A119">
        <v>9159</v>
      </c>
      <c r="B119" t="s">
        <v>237</v>
      </c>
      <c r="C119" t="s">
        <v>238</v>
      </c>
      <c r="D119" t="s">
        <v>2</v>
      </c>
      <c r="E119" t="s">
        <v>3</v>
      </c>
      <c r="H119" s="2">
        <v>4500</v>
      </c>
      <c r="I119" s="2">
        <v>3597.75</v>
      </c>
      <c r="J119">
        <v>0</v>
      </c>
      <c r="K119">
        <v>0</v>
      </c>
    </row>
    <row r="120" spans="1:11">
      <c r="A120">
        <v>9158</v>
      </c>
      <c r="B120" t="s">
        <v>239</v>
      </c>
      <c r="C120" t="s">
        <v>240</v>
      </c>
      <c r="D120" t="s">
        <v>2</v>
      </c>
      <c r="E120" t="s">
        <v>3</v>
      </c>
      <c r="H120" s="2">
        <v>380</v>
      </c>
      <c r="I120" s="2">
        <v>303.81</v>
      </c>
      <c r="J120">
        <v>0</v>
      </c>
      <c r="K120">
        <v>0</v>
      </c>
    </row>
    <row r="121" spans="1:11">
      <c r="A121">
        <v>9157</v>
      </c>
      <c r="B121" t="s">
        <v>241</v>
      </c>
      <c r="C121" t="s">
        <v>242</v>
      </c>
      <c r="D121" t="s">
        <v>2</v>
      </c>
      <c r="E121" t="s">
        <v>3</v>
      </c>
      <c r="H121" s="2">
        <v>380</v>
      </c>
      <c r="I121" s="2">
        <v>303.81</v>
      </c>
      <c r="J121">
        <v>0</v>
      </c>
      <c r="K121">
        <v>0</v>
      </c>
    </row>
    <row r="122" spans="1:11">
      <c r="A122">
        <v>9156</v>
      </c>
      <c r="B122" t="s">
        <v>243</v>
      </c>
      <c r="C122" t="s">
        <v>244</v>
      </c>
      <c r="D122" t="s">
        <v>2</v>
      </c>
      <c r="E122" t="s">
        <v>3</v>
      </c>
      <c r="H122" s="2">
        <v>380</v>
      </c>
      <c r="I122" s="2">
        <v>303.81</v>
      </c>
      <c r="J122">
        <v>0</v>
      </c>
      <c r="K122">
        <v>0</v>
      </c>
    </row>
    <row r="123" spans="1:11">
      <c r="A123">
        <v>9155</v>
      </c>
      <c r="B123" t="s">
        <v>245</v>
      </c>
      <c r="C123" t="s">
        <v>246</v>
      </c>
      <c r="D123" t="s">
        <v>2</v>
      </c>
      <c r="E123" t="s">
        <v>3</v>
      </c>
      <c r="F123" s="1">
        <v>38081</v>
      </c>
      <c r="G123" s="3">
        <v>2000000101545</v>
      </c>
      <c r="H123" s="2">
        <v>1770</v>
      </c>
      <c r="I123" s="2">
        <v>1415.12</v>
      </c>
      <c r="J123">
        <v>1</v>
      </c>
      <c r="K123">
        <v>0</v>
      </c>
    </row>
    <row r="124" spans="1:11">
      <c r="A124">
        <v>9154</v>
      </c>
      <c r="B124" t="s">
        <v>247</v>
      </c>
      <c r="C124" t="s">
        <v>248</v>
      </c>
      <c r="D124" t="s">
        <v>2</v>
      </c>
      <c r="E124" t="s">
        <v>3</v>
      </c>
      <c r="F124" s="1">
        <v>37715</v>
      </c>
      <c r="G124" s="3">
        <v>2000000107639</v>
      </c>
      <c r="H124" s="2">
        <v>1685</v>
      </c>
      <c r="I124" s="2">
        <v>1347.16</v>
      </c>
      <c r="J124">
        <v>1</v>
      </c>
      <c r="K124">
        <v>0</v>
      </c>
    </row>
    <row r="125" spans="1:11">
      <c r="A125">
        <v>9153</v>
      </c>
      <c r="B125" t="s">
        <v>249</v>
      </c>
      <c r="C125" t="s">
        <v>250</v>
      </c>
      <c r="D125" t="s">
        <v>2</v>
      </c>
      <c r="E125" t="s">
        <v>3</v>
      </c>
      <c r="F125" s="1">
        <v>38446</v>
      </c>
      <c r="G125" s="3">
        <v>2000000097954</v>
      </c>
      <c r="H125" s="2">
        <v>2195</v>
      </c>
      <c r="I125" s="2">
        <v>1754.9</v>
      </c>
      <c r="J125">
        <v>2</v>
      </c>
      <c r="K125">
        <v>1</v>
      </c>
    </row>
    <row r="126" spans="1:11">
      <c r="A126">
        <v>9152</v>
      </c>
      <c r="B126" t="s">
        <v>251</v>
      </c>
      <c r="C126" t="s">
        <v>252</v>
      </c>
      <c r="D126" t="s">
        <v>2</v>
      </c>
      <c r="E126" t="s">
        <v>3</v>
      </c>
      <c r="F126" s="1">
        <v>37745</v>
      </c>
      <c r="G126" s="3">
        <v>2000000097527</v>
      </c>
      <c r="H126" s="2">
        <v>1232</v>
      </c>
      <c r="I126" s="2">
        <v>984.98</v>
      </c>
      <c r="J126">
        <v>0</v>
      </c>
      <c r="K126">
        <v>4</v>
      </c>
    </row>
    <row r="127" spans="1:11">
      <c r="A127">
        <v>9151</v>
      </c>
      <c r="B127" t="s">
        <v>253</v>
      </c>
      <c r="C127" t="s">
        <v>254</v>
      </c>
      <c r="D127" t="s">
        <v>2</v>
      </c>
      <c r="E127" t="s">
        <v>3</v>
      </c>
      <c r="F127" s="1">
        <v>38081</v>
      </c>
      <c r="G127" s="3">
        <v>2000000097558</v>
      </c>
      <c r="H127" s="2">
        <v>1300</v>
      </c>
      <c r="I127" s="2">
        <v>1039.3499999999999</v>
      </c>
      <c r="J127">
        <v>3</v>
      </c>
      <c r="K127">
        <v>0</v>
      </c>
    </row>
    <row r="128" spans="1:11">
      <c r="A128">
        <v>9150</v>
      </c>
      <c r="B128" t="s">
        <v>255</v>
      </c>
      <c r="C128" t="s">
        <v>256</v>
      </c>
      <c r="D128" t="s">
        <v>2</v>
      </c>
      <c r="E128" t="s">
        <v>3</v>
      </c>
      <c r="H128" s="2">
        <v>1060</v>
      </c>
      <c r="I128" s="2">
        <v>847.47</v>
      </c>
      <c r="J128">
        <v>0</v>
      </c>
      <c r="K128">
        <v>0</v>
      </c>
    </row>
    <row r="129" spans="1:11">
      <c r="A129">
        <v>9149</v>
      </c>
      <c r="B129" t="s">
        <v>257</v>
      </c>
      <c r="C129" t="s">
        <v>258</v>
      </c>
      <c r="D129" t="s">
        <v>2</v>
      </c>
      <c r="E129" t="s">
        <v>3</v>
      </c>
      <c r="H129" s="2">
        <v>850</v>
      </c>
      <c r="I129" s="2">
        <v>679.58</v>
      </c>
      <c r="J129">
        <v>0</v>
      </c>
      <c r="K129">
        <v>0</v>
      </c>
    </row>
    <row r="130" spans="1:11">
      <c r="A130">
        <v>9148</v>
      </c>
      <c r="B130" t="s">
        <v>259</v>
      </c>
      <c r="C130" t="s">
        <v>260</v>
      </c>
      <c r="D130" t="s">
        <v>2</v>
      </c>
      <c r="E130" t="s">
        <v>3</v>
      </c>
      <c r="H130" s="2">
        <v>1295</v>
      </c>
      <c r="I130" s="2">
        <v>1035.3499999999999</v>
      </c>
      <c r="J130">
        <v>0</v>
      </c>
      <c r="K130">
        <v>0</v>
      </c>
    </row>
    <row r="131" spans="1:11">
      <c r="A131">
        <v>9147</v>
      </c>
      <c r="B131" t="s">
        <v>261</v>
      </c>
      <c r="C131" t="s">
        <v>262</v>
      </c>
      <c r="D131" t="s">
        <v>2</v>
      </c>
      <c r="E131" t="s">
        <v>3</v>
      </c>
      <c r="H131" s="2">
        <v>850</v>
      </c>
      <c r="I131" s="2">
        <v>679.58</v>
      </c>
      <c r="J131">
        <v>0</v>
      </c>
      <c r="K131">
        <v>0</v>
      </c>
    </row>
    <row r="132" spans="1:11">
      <c r="A132">
        <v>9146</v>
      </c>
      <c r="B132" t="s">
        <v>263</v>
      </c>
      <c r="C132" t="s">
        <v>264</v>
      </c>
      <c r="D132" t="s">
        <v>2</v>
      </c>
      <c r="E132" t="s">
        <v>3</v>
      </c>
      <c r="H132" s="2">
        <v>1250</v>
      </c>
      <c r="I132" s="2">
        <v>999.38</v>
      </c>
      <c r="J132">
        <v>0</v>
      </c>
      <c r="K132">
        <v>0</v>
      </c>
    </row>
    <row r="133" spans="1:11">
      <c r="A133">
        <v>9145</v>
      </c>
      <c r="B133" t="s">
        <v>265</v>
      </c>
      <c r="C133" t="s">
        <v>266</v>
      </c>
      <c r="D133" t="s">
        <v>2</v>
      </c>
      <c r="E133" t="s">
        <v>3</v>
      </c>
      <c r="H133" s="2">
        <v>1200</v>
      </c>
      <c r="I133" s="2">
        <v>959.4</v>
      </c>
      <c r="J133">
        <v>0</v>
      </c>
      <c r="K133">
        <v>0</v>
      </c>
    </row>
    <row r="134" spans="1:11">
      <c r="A134">
        <v>9144</v>
      </c>
      <c r="B134" t="s">
        <v>267</v>
      </c>
      <c r="C134" t="s">
        <v>268</v>
      </c>
      <c r="D134" t="s">
        <v>2</v>
      </c>
      <c r="E134" t="s">
        <v>3</v>
      </c>
      <c r="H134" s="2">
        <v>895</v>
      </c>
      <c r="I134" s="2">
        <v>715.55</v>
      </c>
      <c r="J134">
        <v>0</v>
      </c>
      <c r="K134">
        <v>0</v>
      </c>
    </row>
    <row r="135" spans="1:11">
      <c r="A135">
        <v>9143</v>
      </c>
      <c r="B135" t="s">
        <v>269</v>
      </c>
      <c r="C135" t="s">
        <v>270</v>
      </c>
      <c r="D135" t="s">
        <v>2</v>
      </c>
      <c r="E135" t="s">
        <v>3</v>
      </c>
      <c r="H135" s="2">
        <v>1150</v>
      </c>
      <c r="I135" s="2">
        <v>919.43</v>
      </c>
      <c r="J135">
        <v>0</v>
      </c>
      <c r="K135">
        <v>0</v>
      </c>
    </row>
    <row r="136" spans="1:11">
      <c r="A136">
        <v>9142</v>
      </c>
      <c r="B136" t="s">
        <v>271</v>
      </c>
      <c r="C136" t="s">
        <v>272</v>
      </c>
      <c r="D136" t="s">
        <v>2</v>
      </c>
      <c r="E136" t="s">
        <v>3</v>
      </c>
      <c r="H136" s="2">
        <v>1150</v>
      </c>
      <c r="I136" s="2">
        <v>919.43</v>
      </c>
      <c r="J136">
        <v>0</v>
      </c>
      <c r="K136">
        <v>0</v>
      </c>
    </row>
    <row r="137" spans="1:11">
      <c r="A137">
        <v>9141</v>
      </c>
      <c r="B137" t="s">
        <v>273</v>
      </c>
      <c r="C137" t="s">
        <v>274</v>
      </c>
      <c r="D137" t="s">
        <v>2</v>
      </c>
      <c r="E137" t="s">
        <v>3</v>
      </c>
      <c r="F137" s="1">
        <v>38476</v>
      </c>
      <c r="G137" s="3">
        <v>2000000101613</v>
      </c>
      <c r="H137" s="2">
        <v>1210</v>
      </c>
      <c r="I137" s="2">
        <v>967.4</v>
      </c>
      <c r="J137">
        <v>1</v>
      </c>
      <c r="K137">
        <v>2</v>
      </c>
    </row>
    <row r="138" spans="1:11">
      <c r="A138">
        <v>9140</v>
      </c>
      <c r="B138" t="s">
        <v>275</v>
      </c>
      <c r="C138" t="s">
        <v>276</v>
      </c>
      <c r="D138" t="s">
        <v>2</v>
      </c>
      <c r="E138" t="s">
        <v>3</v>
      </c>
      <c r="H138" s="2">
        <v>1000</v>
      </c>
      <c r="I138" s="2">
        <v>799.5</v>
      </c>
      <c r="J138">
        <v>0</v>
      </c>
      <c r="K138">
        <v>0</v>
      </c>
    </row>
    <row r="139" spans="1:11">
      <c r="A139">
        <v>9138</v>
      </c>
      <c r="B139" t="s">
        <v>277</v>
      </c>
      <c r="C139" t="s">
        <v>278</v>
      </c>
      <c r="D139" t="s">
        <v>2</v>
      </c>
      <c r="E139" t="s">
        <v>3</v>
      </c>
      <c r="F139" s="1">
        <v>37745</v>
      </c>
      <c r="G139" s="3">
        <v>2000000097923</v>
      </c>
      <c r="H139" s="2">
        <v>984</v>
      </c>
      <c r="I139" s="2">
        <v>786.71</v>
      </c>
      <c r="J139">
        <v>1</v>
      </c>
      <c r="K139">
        <v>2</v>
      </c>
    </row>
    <row r="140" spans="1:11">
      <c r="A140">
        <v>9136</v>
      </c>
      <c r="B140" t="s">
        <v>279</v>
      </c>
      <c r="C140" t="s">
        <v>270</v>
      </c>
      <c r="D140" t="s">
        <v>2</v>
      </c>
      <c r="E140" t="s">
        <v>3</v>
      </c>
      <c r="H140" s="2">
        <v>840</v>
      </c>
      <c r="I140" s="2">
        <v>671.58</v>
      </c>
      <c r="J140">
        <v>0</v>
      </c>
      <c r="K140">
        <v>0</v>
      </c>
    </row>
    <row r="141" spans="1:11">
      <c r="A141">
        <v>9135</v>
      </c>
      <c r="B141" t="s">
        <v>280</v>
      </c>
      <c r="C141" t="s">
        <v>281</v>
      </c>
      <c r="D141" t="s">
        <v>2</v>
      </c>
      <c r="E141" t="s">
        <v>3</v>
      </c>
      <c r="F141" s="1">
        <v>37350</v>
      </c>
      <c r="G141" s="3">
        <v>2000000101682</v>
      </c>
      <c r="H141" s="2">
        <v>1210</v>
      </c>
      <c r="I141" s="2">
        <v>967.4</v>
      </c>
      <c r="J141">
        <v>1</v>
      </c>
      <c r="K141">
        <v>1</v>
      </c>
    </row>
    <row r="142" spans="1:11">
      <c r="A142">
        <v>9132</v>
      </c>
      <c r="B142" t="s">
        <v>282</v>
      </c>
      <c r="C142" t="s">
        <v>283</v>
      </c>
      <c r="D142" t="s">
        <v>2</v>
      </c>
      <c r="E142" t="s">
        <v>3</v>
      </c>
      <c r="F142" s="1">
        <v>36985</v>
      </c>
      <c r="G142" s="3">
        <v>2000000097916</v>
      </c>
      <c r="H142" s="2">
        <v>895</v>
      </c>
      <c r="I142" s="2">
        <v>715.55</v>
      </c>
      <c r="J142">
        <v>2</v>
      </c>
      <c r="K142">
        <v>0</v>
      </c>
    </row>
    <row r="143" spans="1:11">
      <c r="A143">
        <v>9131</v>
      </c>
      <c r="B143" t="s">
        <v>284</v>
      </c>
      <c r="C143" t="s">
        <v>285</v>
      </c>
      <c r="D143" t="s">
        <v>2</v>
      </c>
      <c r="E143" t="s">
        <v>3</v>
      </c>
      <c r="H143" s="2">
        <v>990</v>
      </c>
      <c r="I143" s="2">
        <v>791.51</v>
      </c>
      <c r="J143">
        <v>0</v>
      </c>
      <c r="K143">
        <v>0</v>
      </c>
    </row>
    <row r="144" spans="1:11">
      <c r="A144">
        <v>9130</v>
      </c>
      <c r="B144" t="s">
        <v>286</v>
      </c>
      <c r="C144" t="s">
        <v>287</v>
      </c>
      <c r="D144" t="s">
        <v>2</v>
      </c>
      <c r="E144" t="s">
        <v>3</v>
      </c>
      <c r="F144" s="1">
        <v>38050</v>
      </c>
      <c r="G144" s="3">
        <v>2000000097794</v>
      </c>
      <c r="H144" s="2">
        <v>1540</v>
      </c>
      <c r="I144" s="2">
        <v>1231.23</v>
      </c>
      <c r="J144">
        <v>-1</v>
      </c>
      <c r="K144">
        <v>3</v>
      </c>
    </row>
    <row r="145" spans="1:11">
      <c r="A145">
        <v>9128</v>
      </c>
      <c r="B145" t="s">
        <v>288</v>
      </c>
      <c r="C145" t="s">
        <v>289</v>
      </c>
      <c r="D145" t="s">
        <v>2</v>
      </c>
      <c r="E145" t="s">
        <v>3</v>
      </c>
      <c r="F145" s="1">
        <v>38050</v>
      </c>
      <c r="G145" s="3">
        <v>2000000115986</v>
      </c>
      <c r="H145" s="2">
        <v>1540</v>
      </c>
      <c r="I145" s="2">
        <v>1231.23</v>
      </c>
      <c r="J145">
        <v>0</v>
      </c>
      <c r="K145">
        <v>1</v>
      </c>
    </row>
    <row r="146" spans="1:11">
      <c r="A146">
        <v>9127</v>
      </c>
      <c r="B146" t="s">
        <v>290</v>
      </c>
      <c r="C146" t="s">
        <v>291</v>
      </c>
      <c r="D146" t="s">
        <v>2</v>
      </c>
      <c r="E146" t="s">
        <v>3</v>
      </c>
      <c r="F146" s="1">
        <v>37715</v>
      </c>
      <c r="G146" s="3">
        <v>2000000097978</v>
      </c>
      <c r="H146" s="2">
        <v>1375</v>
      </c>
      <c r="I146" s="2">
        <v>1099.31</v>
      </c>
      <c r="J146">
        <v>1</v>
      </c>
      <c r="K146">
        <v>3</v>
      </c>
    </row>
    <row r="147" spans="1:11">
      <c r="A147">
        <v>9126</v>
      </c>
      <c r="B147" t="s">
        <v>292</v>
      </c>
      <c r="C147" t="s">
        <v>293</v>
      </c>
      <c r="D147" t="s">
        <v>2</v>
      </c>
      <c r="E147" t="s">
        <v>3</v>
      </c>
      <c r="F147" s="1">
        <v>37015</v>
      </c>
      <c r="G147" s="3">
        <v>2000000097961</v>
      </c>
      <c r="H147" s="2">
        <v>1375</v>
      </c>
      <c r="I147" s="2">
        <v>1099.31</v>
      </c>
      <c r="J147">
        <v>1</v>
      </c>
      <c r="K147">
        <v>3</v>
      </c>
    </row>
    <row r="148" spans="1:11">
      <c r="A148">
        <v>9125</v>
      </c>
      <c r="B148" t="s">
        <v>294</v>
      </c>
      <c r="C148" t="s">
        <v>295</v>
      </c>
      <c r="D148" t="s">
        <v>2</v>
      </c>
      <c r="E148" t="s">
        <v>3</v>
      </c>
      <c r="H148" s="2">
        <v>1200</v>
      </c>
      <c r="I148" s="2">
        <v>959.4</v>
      </c>
      <c r="J148">
        <v>0</v>
      </c>
      <c r="K148">
        <v>0</v>
      </c>
    </row>
    <row r="149" spans="1:11">
      <c r="A149">
        <v>9124</v>
      </c>
      <c r="B149" t="s">
        <v>296</v>
      </c>
      <c r="C149" t="s">
        <v>297</v>
      </c>
      <c r="D149" t="s">
        <v>2</v>
      </c>
      <c r="E149" t="s">
        <v>3</v>
      </c>
      <c r="F149" s="1">
        <v>36985</v>
      </c>
      <c r="G149" s="3">
        <v>2000000097602</v>
      </c>
      <c r="H149" s="2">
        <v>1080</v>
      </c>
      <c r="I149" s="2">
        <v>863.46</v>
      </c>
      <c r="J149">
        <v>1</v>
      </c>
      <c r="K149">
        <v>0</v>
      </c>
    </row>
    <row r="150" spans="1:11">
      <c r="A150">
        <v>9123</v>
      </c>
      <c r="B150" t="s">
        <v>298</v>
      </c>
      <c r="C150" t="s">
        <v>299</v>
      </c>
      <c r="D150" t="s">
        <v>2</v>
      </c>
      <c r="E150" t="s">
        <v>3</v>
      </c>
      <c r="F150" s="1">
        <v>37715</v>
      </c>
      <c r="G150" s="3">
        <v>2000000097596</v>
      </c>
      <c r="H150" s="2">
        <v>1100</v>
      </c>
      <c r="I150" s="2">
        <v>879.45</v>
      </c>
      <c r="J150">
        <v>1</v>
      </c>
      <c r="K150">
        <v>0</v>
      </c>
    </row>
    <row r="151" spans="1:11">
      <c r="A151">
        <v>9122</v>
      </c>
      <c r="B151" t="s">
        <v>300</v>
      </c>
      <c r="C151" t="s">
        <v>301</v>
      </c>
      <c r="D151" t="s">
        <v>2</v>
      </c>
      <c r="E151" t="s">
        <v>3</v>
      </c>
      <c r="H151" s="2">
        <v>1145</v>
      </c>
      <c r="I151" s="2">
        <v>915.43</v>
      </c>
      <c r="J151">
        <v>0</v>
      </c>
      <c r="K151">
        <v>0</v>
      </c>
    </row>
    <row r="152" spans="1:11">
      <c r="A152">
        <v>9120</v>
      </c>
      <c r="B152" t="s">
        <v>302</v>
      </c>
      <c r="C152" t="s">
        <v>303</v>
      </c>
      <c r="D152" t="s">
        <v>2</v>
      </c>
      <c r="E152" t="s">
        <v>3</v>
      </c>
      <c r="H152" s="2">
        <v>1000</v>
      </c>
      <c r="I152" s="2">
        <v>799.5</v>
      </c>
      <c r="J152">
        <v>0</v>
      </c>
      <c r="K152">
        <v>0</v>
      </c>
    </row>
    <row r="153" spans="1:11">
      <c r="A153">
        <v>9119</v>
      </c>
      <c r="B153" t="s">
        <v>304</v>
      </c>
      <c r="C153" t="s">
        <v>305</v>
      </c>
      <c r="D153" t="s">
        <v>2</v>
      </c>
      <c r="E153" t="s">
        <v>3</v>
      </c>
      <c r="H153" s="2">
        <v>695</v>
      </c>
      <c r="I153" s="2">
        <v>555.65</v>
      </c>
      <c r="J153">
        <v>0</v>
      </c>
      <c r="K153">
        <v>0</v>
      </c>
    </row>
    <row r="154" spans="1:11">
      <c r="A154">
        <v>9118</v>
      </c>
      <c r="B154" t="s">
        <v>306</v>
      </c>
      <c r="C154" t="s">
        <v>307</v>
      </c>
      <c r="D154" t="s">
        <v>2</v>
      </c>
      <c r="E154" t="s">
        <v>3</v>
      </c>
      <c r="H154" s="2">
        <v>695</v>
      </c>
      <c r="I154" s="2">
        <v>555.65</v>
      </c>
      <c r="J154">
        <v>0</v>
      </c>
      <c r="K154">
        <v>0</v>
      </c>
    </row>
    <row r="155" spans="1:11">
      <c r="A155">
        <v>9116</v>
      </c>
      <c r="B155" t="s">
        <v>308</v>
      </c>
      <c r="C155" t="s">
        <v>309</v>
      </c>
      <c r="D155" t="s">
        <v>2</v>
      </c>
      <c r="E155" t="s">
        <v>3</v>
      </c>
      <c r="H155" s="2">
        <v>780</v>
      </c>
      <c r="I155" s="2">
        <v>623.61</v>
      </c>
      <c r="J155">
        <v>0</v>
      </c>
      <c r="K15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250"/>
  <sheetViews>
    <sheetView tabSelected="1" topLeftCell="A4" workbookViewId="0">
      <selection activeCell="B17" sqref="B17"/>
    </sheetView>
  </sheetViews>
  <sheetFormatPr defaultRowHeight="12"/>
  <cols>
    <col min="1" max="1" width="30" style="75" bestFit="1" customWidth="1"/>
    <col min="2" max="2" width="162" style="75" bestFit="1" customWidth="1"/>
    <col min="3" max="3" width="13.7109375" style="77" bestFit="1" customWidth="1"/>
    <col min="4" max="16384" width="9.140625" style="75"/>
  </cols>
  <sheetData>
    <row r="2" spans="1:3">
      <c r="A2" s="95" t="s">
        <v>1368</v>
      </c>
      <c r="B2" s="95"/>
      <c r="C2" s="95"/>
    </row>
    <row r="3" spans="1:3">
      <c r="A3" s="95"/>
      <c r="B3" s="95"/>
      <c r="C3" s="95"/>
    </row>
    <row r="4" spans="1:3">
      <c r="A4" s="95"/>
      <c r="B4" s="95"/>
      <c r="C4" s="95"/>
    </row>
    <row r="5" spans="1:3">
      <c r="A5" s="95"/>
      <c r="B5" s="95"/>
      <c r="C5" s="95"/>
    </row>
    <row r="6" spans="1:3">
      <c r="A6" s="95"/>
      <c r="B6" s="95"/>
      <c r="C6" s="95"/>
    </row>
    <row r="7" spans="1:3">
      <c r="A7" s="95"/>
      <c r="B7" s="95"/>
      <c r="C7" s="95"/>
    </row>
    <row r="8" spans="1:3" ht="12.75" thickBot="1"/>
    <row r="9" spans="1:3" ht="15" customHeight="1" thickBot="1">
      <c r="A9" s="86" t="s">
        <v>319</v>
      </c>
      <c r="B9" s="87"/>
      <c r="C9" s="88"/>
    </row>
    <row r="10" spans="1:3" ht="12.75" thickBot="1">
      <c r="A10" s="92" t="s">
        <v>1299</v>
      </c>
      <c r="B10" s="93" t="s">
        <v>314</v>
      </c>
      <c r="C10" s="94" t="s">
        <v>1300</v>
      </c>
    </row>
    <row r="11" spans="1:3">
      <c r="A11" s="78" t="s">
        <v>320</v>
      </c>
      <c r="B11" s="76" t="s">
        <v>874</v>
      </c>
      <c r="C11" s="79">
        <v>2615</v>
      </c>
    </row>
    <row r="12" spans="1:3">
      <c r="A12" s="78" t="s">
        <v>322</v>
      </c>
      <c r="B12" s="76" t="s">
        <v>877</v>
      </c>
      <c r="C12" s="79">
        <v>1400</v>
      </c>
    </row>
    <row r="13" spans="1:3">
      <c r="A13" s="78" t="s">
        <v>324</v>
      </c>
      <c r="B13" s="76" t="s">
        <v>879</v>
      </c>
      <c r="C13" s="79">
        <v>1500</v>
      </c>
    </row>
    <row r="14" spans="1:3">
      <c r="A14" s="78" t="s">
        <v>326</v>
      </c>
      <c r="B14" s="76" t="s">
        <v>881</v>
      </c>
      <c r="C14" s="79">
        <v>1600</v>
      </c>
    </row>
    <row r="15" spans="1:3">
      <c r="A15" s="78" t="s">
        <v>328</v>
      </c>
      <c r="B15" s="76" t="s">
        <v>883</v>
      </c>
      <c r="C15" s="79">
        <v>4050</v>
      </c>
    </row>
    <row r="16" spans="1:3">
      <c r="A16" s="78" t="s">
        <v>453</v>
      </c>
      <c r="B16" s="76" t="s">
        <v>1115</v>
      </c>
      <c r="C16" s="79">
        <v>985</v>
      </c>
    </row>
    <row r="17" spans="1:3">
      <c r="A17" s="78" t="s">
        <v>455</v>
      </c>
      <c r="B17" s="76" t="s">
        <v>1117</v>
      </c>
      <c r="C17" s="79">
        <v>985</v>
      </c>
    </row>
    <row r="18" spans="1:3">
      <c r="A18" s="78" t="s">
        <v>457</v>
      </c>
      <c r="B18" s="76" t="s">
        <v>885</v>
      </c>
      <c r="C18" s="79">
        <v>924</v>
      </c>
    </row>
    <row r="19" spans="1:3">
      <c r="A19" s="78" t="s">
        <v>459</v>
      </c>
      <c r="B19" s="76" t="s">
        <v>1119</v>
      </c>
      <c r="C19" s="79">
        <v>984</v>
      </c>
    </row>
    <row r="20" spans="1:3">
      <c r="A20" s="78" t="s">
        <v>461</v>
      </c>
      <c r="B20" s="76" t="s">
        <v>1121</v>
      </c>
      <c r="C20" s="79">
        <v>1320</v>
      </c>
    </row>
    <row r="21" spans="1:3">
      <c r="A21" s="78" t="s">
        <v>463</v>
      </c>
      <c r="B21" s="76" t="s">
        <v>1123</v>
      </c>
      <c r="C21" s="79">
        <v>1375</v>
      </c>
    </row>
    <row r="22" spans="1:3">
      <c r="A22" s="78" t="s">
        <v>465</v>
      </c>
      <c r="B22" s="76" t="s">
        <v>1125</v>
      </c>
      <c r="C22" s="79">
        <v>1716</v>
      </c>
    </row>
    <row r="23" spans="1:3">
      <c r="A23" s="78" t="s">
        <v>889</v>
      </c>
      <c r="B23" s="76" t="s">
        <v>887</v>
      </c>
      <c r="C23" s="79">
        <v>1100</v>
      </c>
    </row>
    <row r="24" spans="1:3">
      <c r="A24" s="78" t="s">
        <v>469</v>
      </c>
      <c r="B24" s="76" t="s">
        <v>1127</v>
      </c>
      <c r="C24" s="79">
        <v>1210</v>
      </c>
    </row>
    <row r="25" spans="1:3">
      <c r="A25" s="78" t="s">
        <v>471</v>
      </c>
      <c r="B25" s="76" t="s">
        <v>1129</v>
      </c>
      <c r="C25" s="79">
        <v>1100</v>
      </c>
    </row>
    <row r="26" spans="1:3">
      <c r="A26" s="78" t="s">
        <v>473</v>
      </c>
      <c r="B26" s="76" t="s">
        <v>1131</v>
      </c>
      <c r="C26" s="79">
        <v>1210</v>
      </c>
    </row>
    <row r="27" spans="1:3">
      <c r="A27" s="78" t="s">
        <v>469</v>
      </c>
      <c r="B27" s="76" t="s">
        <v>1133</v>
      </c>
      <c r="C27" s="79">
        <v>1210</v>
      </c>
    </row>
    <row r="28" spans="1:3">
      <c r="A28" s="78" t="s">
        <v>476</v>
      </c>
      <c r="B28" s="76" t="s">
        <v>1135</v>
      </c>
      <c r="C28" s="79">
        <v>1100</v>
      </c>
    </row>
    <row r="29" spans="1:3">
      <c r="A29" s="78" t="s">
        <v>478</v>
      </c>
      <c r="B29" s="76" t="s">
        <v>890</v>
      </c>
      <c r="C29" s="79">
        <v>990</v>
      </c>
    </row>
    <row r="30" spans="1:3">
      <c r="A30" s="78" t="s">
        <v>473</v>
      </c>
      <c r="B30" s="76" t="s">
        <v>1137</v>
      </c>
      <c r="C30" s="79">
        <v>1210</v>
      </c>
    </row>
    <row r="31" spans="1:3">
      <c r="A31" s="78" t="s">
        <v>481</v>
      </c>
      <c r="B31" s="76" t="s">
        <v>1139</v>
      </c>
      <c r="C31" s="79">
        <v>1425</v>
      </c>
    </row>
    <row r="32" spans="1:3">
      <c r="A32" s="78" t="s">
        <v>483</v>
      </c>
      <c r="B32" s="76" t="s">
        <v>1141</v>
      </c>
      <c r="C32" s="79">
        <v>1232</v>
      </c>
    </row>
    <row r="33" spans="1:3">
      <c r="A33" s="78" t="s">
        <v>485</v>
      </c>
      <c r="B33" s="76" t="s">
        <v>1143</v>
      </c>
      <c r="C33" s="79">
        <v>1854</v>
      </c>
    </row>
    <row r="34" spans="1:3">
      <c r="A34" s="78" t="s">
        <v>487</v>
      </c>
      <c r="B34" s="76" t="s">
        <v>1145</v>
      </c>
      <c r="C34" s="79">
        <v>2195</v>
      </c>
    </row>
    <row r="35" spans="1:3">
      <c r="A35" s="78" t="s">
        <v>489</v>
      </c>
      <c r="B35" s="76" t="s">
        <v>1147</v>
      </c>
      <c r="C35" s="79">
        <v>1430</v>
      </c>
    </row>
    <row r="36" spans="1:3">
      <c r="A36" s="78" t="s">
        <v>491</v>
      </c>
      <c r="B36" s="76" t="s">
        <v>892</v>
      </c>
      <c r="C36" s="79">
        <v>1947</v>
      </c>
    </row>
    <row r="37" spans="1:3">
      <c r="A37" s="78" t="s">
        <v>493</v>
      </c>
      <c r="B37" s="76" t="s">
        <v>1149</v>
      </c>
      <c r="C37" s="79">
        <v>1208</v>
      </c>
    </row>
    <row r="38" spans="1:3">
      <c r="A38" s="78" t="s">
        <v>495</v>
      </c>
      <c r="B38" s="76" t="s">
        <v>1151</v>
      </c>
      <c r="C38" s="79">
        <v>578</v>
      </c>
    </row>
    <row r="39" spans="1:3">
      <c r="A39" s="78" t="s">
        <v>497</v>
      </c>
      <c r="B39" s="76" t="s">
        <v>1153</v>
      </c>
      <c r="C39" s="79">
        <v>1208</v>
      </c>
    </row>
    <row r="40" spans="1:3">
      <c r="A40" s="78" t="s">
        <v>1112</v>
      </c>
      <c r="B40" s="76" t="s">
        <v>1155</v>
      </c>
      <c r="C40" s="79">
        <v>935</v>
      </c>
    </row>
    <row r="41" spans="1:3">
      <c r="A41" s="78" t="s">
        <v>502</v>
      </c>
      <c r="B41" s="76" t="s">
        <v>1157</v>
      </c>
      <c r="C41" s="79">
        <v>935</v>
      </c>
    </row>
    <row r="42" spans="1:3">
      <c r="A42" s="78" t="s">
        <v>504</v>
      </c>
      <c r="B42" s="76" t="s">
        <v>1159</v>
      </c>
      <c r="C42" s="79">
        <v>1265</v>
      </c>
    </row>
    <row r="43" spans="1:3">
      <c r="A43" s="78" t="s">
        <v>506</v>
      </c>
      <c r="B43" s="76" t="s">
        <v>1161</v>
      </c>
      <c r="C43" s="79">
        <v>1166</v>
      </c>
    </row>
    <row r="44" spans="1:3">
      <c r="A44" s="78" t="s">
        <v>508</v>
      </c>
      <c r="B44" s="76" t="s">
        <v>1163</v>
      </c>
      <c r="C44" s="79">
        <v>1580</v>
      </c>
    </row>
    <row r="45" spans="1:3">
      <c r="A45" s="78" t="s">
        <v>509</v>
      </c>
      <c r="B45" s="76" t="s">
        <v>894</v>
      </c>
      <c r="C45" s="79">
        <v>980</v>
      </c>
    </row>
    <row r="46" spans="1:3">
      <c r="A46" s="78" t="s">
        <v>511</v>
      </c>
      <c r="B46" s="76" t="s">
        <v>896</v>
      </c>
      <c r="C46" s="79">
        <v>700</v>
      </c>
    </row>
    <row r="47" spans="1:3">
      <c r="A47" s="78" t="s">
        <v>513</v>
      </c>
      <c r="B47" s="76" t="s">
        <v>898</v>
      </c>
      <c r="C47" s="79">
        <v>340</v>
      </c>
    </row>
    <row r="48" spans="1:3">
      <c r="A48" s="78" t="s">
        <v>683</v>
      </c>
      <c r="B48" s="76" t="s">
        <v>900</v>
      </c>
      <c r="C48" s="79">
        <v>525</v>
      </c>
    </row>
    <row r="49" spans="1:3">
      <c r="A49" s="78" t="s">
        <v>685</v>
      </c>
      <c r="B49" s="76" t="s">
        <v>902</v>
      </c>
      <c r="C49" s="79">
        <v>656</v>
      </c>
    </row>
    <row r="50" spans="1:3">
      <c r="A50" s="78" t="s">
        <v>687</v>
      </c>
      <c r="B50" s="76" t="s">
        <v>904</v>
      </c>
      <c r="C50" s="79">
        <v>189</v>
      </c>
    </row>
    <row r="51" spans="1:3">
      <c r="A51" s="78" t="s">
        <v>689</v>
      </c>
      <c r="B51" s="76" t="s">
        <v>906</v>
      </c>
      <c r="C51" s="79">
        <v>189</v>
      </c>
    </row>
    <row r="52" spans="1:3">
      <c r="A52" s="78" t="s">
        <v>691</v>
      </c>
      <c r="B52" s="76" t="s">
        <v>908</v>
      </c>
      <c r="C52" s="79">
        <v>189</v>
      </c>
    </row>
    <row r="53" spans="1:3">
      <c r="A53" s="78" t="s">
        <v>693</v>
      </c>
      <c r="B53" s="76" t="s">
        <v>910</v>
      </c>
      <c r="C53" s="79">
        <v>74</v>
      </c>
    </row>
    <row r="54" spans="1:3">
      <c r="A54" s="78" t="s">
        <v>695</v>
      </c>
      <c r="B54" s="76" t="s">
        <v>912</v>
      </c>
      <c r="C54" s="79">
        <v>74</v>
      </c>
    </row>
    <row r="55" spans="1:3">
      <c r="A55" s="78" t="s">
        <v>697</v>
      </c>
      <c r="B55" s="76" t="s">
        <v>914</v>
      </c>
      <c r="C55" s="79">
        <v>74</v>
      </c>
    </row>
    <row r="56" spans="1:3">
      <c r="A56" s="78" t="s">
        <v>699</v>
      </c>
      <c r="B56" s="76" t="s">
        <v>916</v>
      </c>
      <c r="C56" s="79">
        <v>147</v>
      </c>
    </row>
    <row r="57" spans="1:3">
      <c r="A57" s="78" t="s">
        <v>701</v>
      </c>
      <c r="B57" s="76" t="s">
        <v>918</v>
      </c>
      <c r="C57" s="79">
        <v>147</v>
      </c>
    </row>
    <row r="58" spans="1:3">
      <c r="A58" s="78" t="s">
        <v>703</v>
      </c>
      <c r="B58" s="76" t="s">
        <v>920</v>
      </c>
      <c r="C58" s="79">
        <v>147</v>
      </c>
    </row>
    <row r="59" spans="1:3">
      <c r="A59" s="78" t="s">
        <v>705</v>
      </c>
      <c r="B59" s="76" t="s">
        <v>1165</v>
      </c>
      <c r="C59" s="79">
        <v>418</v>
      </c>
    </row>
    <row r="60" spans="1:3">
      <c r="A60" s="78" t="s">
        <v>1113</v>
      </c>
      <c r="B60" s="76" t="s">
        <v>1167</v>
      </c>
      <c r="C60" s="79">
        <v>847</v>
      </c>
    </row>
    <row r="61" spans="1:3">
      <c r="A61" s="78" t="s">
        <v>709</v>
      </c>
      <c r="B61" s="76" t="s">
        <v>1169</v>
      </c>
      <c r="C61" s="79">
        <v>975</v>
      </c>
    </row>
    <row r="62" spans="1:3" ht="12.75" thickBot="1">
      <c r="A62" s="80" t="s">
        <v>711</v>
      </c>
      <c r="B62" s="81" t="s">
        <v>922</v>
      </c>
      <c r="C62" s="82">
        <v>490</v>
      </c>
    </row>
    <row r="63" spans="1:3" ht="13.5" thickBot="1">
      <c r="A63" s="86" t="s">
        <v>854</v>
      </c>
      <c r="B63" s="87"/>
      <c r="C63" s="88"/>
    </row>
    <row r="64" spans="1:3" ht="12.75" thickBot="1">
      <c r="A64" s="92" t="s">
        <v>1299</v>
      </c>
      <c r="B64" s="93" t="s">
        <v>314</v>
      </c>
      <c r="C64" s="94" t="s">
        <v>1300</v>
      </c>
    </row>
    <row r="65" spans="1:3">
      <c r="A65" s="78" t="s">
        <v>331</v>
      </c>
      <c r="B65" s="76" t="s">
        <v>924</v>
      </c>
      <c r="C65" s="79">
        <v>800</v>
      </c>
    </row>
    <row r="66" spans="1:3">
      <c r="A66" s="78" t="s">
        <v>333</v>
      </c>
      <c r="B66" s="76" t="s">
        <v>926</v>
      </c>
      <c r="C66" s="79">
        <v>950</v>
      </c>
    </row>
    <row r="67" spans="1:3">
      <c r="A67" s="78" t="s">
        <v>335</v>
      </c>
      <c r="B67" s="76" t="s">
        <v>928</v>
      </c>
      <c r="C67" s="79">
        <v>950</v>
      </c>
    </row>
    <row r="68" spans="1:3">
      <c r="A68" s="78" t="s">
        <v>337</v>
      </c>
      <c r="B68" s="76" t="s">
        <v>930</v>
      </c>
      <c r="C68" s="79">
        <v>420</v>
      </c>
    </row>
    <row r="69" spans="1:3">
      <c r="A69" s="78" t="s">
        <v>339</v>
      </c>
      <c r="B69" s="76" t="s">
        <v>932</v>
      </c>
      <c r="C69" s="79">
        <v>2490</v>
      </c>
    </row>
    <row r="70" spans="1:3">
      <c r="A70" s="78" t="s">
        <v>535</v>
      </c>
      <c r="B70" s="76" t="s">
        <v>1171</v>
      </c>
      <c r="C70" s="79">
        <v>891</v>
      </c>
    </row>
    <row r="71" spans="1:3">
      <c r="A71" s="78" t="s">
        <v>560</v>
      </c>
      <c r="B71" s="76" t="s">
        <v>1173</v>
      </c>
      <c r="C71" s="79">
        <v>1205</v>
      </c>
    </row>
    <row r="72" spans="1:3">
      <c r="A72" s="78" t="s">
        <v>562</v>
      </c>
      <c r="B72" s="76" t="s">
        <v>934</v>
      </c>
      <c r="C72" s="79">
        <v>440</v>
      </c>
    </row>
    <row r="73" spans="1:3">
      <c r="A73" s="78" t="s">
        <v>564</v>
      </c>
      <c r="B73" s="76" t="s">
        <v>936</v>
      </c>
      <c r="C73" s="79">
        <v>715</v>
      </c>
    </row>
    <row r="74" spans="1:3">
      <c r="A74" s="78" t="s">
        <v>562</v>
      </c>
      <c r="B74" s="76" t="s">
        <v>938</v>
      </c>
      <c r="C74" s="79">
        <v>440</v>
      </c>
    </row>
    <row r="75" spans="1:3">
      <c r="A75" s="78" t="s">
        <v>567</v>
      </c>
      <c r="B75" s="76" t="s">
        <v>1175</v>
      </c>
      <c r="C75" s="79">
        <v>880</v>
      </c>
    </row>
    <row r="76" spans="1:3">
      <c r="A76" s="78" t="s">
        <v>564</v>
      </c>
      <c r="B76" s="76" t="s">
        <v>940</v>
      </c>
      <c r="C76" s="79">
        <v>715</v>
      </c>
    </row>
    <row r="77" spans="1:3">
      <c r="A77" s="78" t="s">
        <v>562</v>
      </c>
      <c r="B77" s="76" t="s">
        <v>942</v>
      </c>
      <c r="C77" s="79">
        <v>440</v>
      </c>
    </row>
    <row r="78" spans="1:3">
      <c r="A78" s="78" t="s">
        <v>571</v>
      </c>
      <c r="B78" s="76" t="s">
        <v>1177</v>
      </c>
      <c r="C78" s="79">
        <v>2860</v>
      </c>
    </row>
    <row r="79" spans="1:3">
      <c r="A79" s="78" t="s">
        <v>573</v>
      </c>
      <c r="B79" s="76" t="s">
        <v>1179</v>
      </c>
      <c r="C79" s="79">
        <v>2090</v>
      </c>
    </row>
    <row r="80" spans="1:3">
      <c r="A80" s="78" t="s">
        <v>575</v>
      </c>
      <c r="B80" s="76" t="s">
        <v>944</v>
      </c>
      <c r="C80" s="79">
        <v>2860</v>
      </c>
    </row>
    <row r="81" spans="1:3">
      <c r="A81" s="78" t="s">
        <v>577</v>
      </c>
      <c r="B81" s="76" t="s">
        <v>1181</v>
      </c>
      <c r="C81" s="79">
        <v>3520</v>
      </c>
    </row>
    <row r="82" spans="1:3">
      <c r="A82" s="78" t="s">
        <v>579</v>
      </c>
      <c r="B82" s="76" t="s">
        <v>946</v>
      </c>
      <c r="C82" s="79">
        <v>1078</v>
      </c>
    </row>
    <row r="83" spans="1:3">
      <c r="A83" s="78" t="s">
        <v>581</v>
      </c>
      <c r="B83" s="76" t="s">
        <v>1183</v>
      </c>
      <c r="C83" s="79">
        <v>748</v>
      </c>
    </row>
    <row r="84" spans="1:3">
      <c r="A84" s="78" t="s">
        <v>583</v>
      </c>
      <c r="B84" s="76" t="s">
        <v>1185</v>
      </c>
      <c r="C84" s="79">
        <v>2090</v>
      </c>
    </row>
    <row r="85" spans="1:3">
      <c r="A85" s="78" t="s">
        <v>585</v>
      </c>
      <c r="B85" s="76" t="s">
        <v>1187</v>
      </c>
      <c r="C85" s="79">
        <v>2090</v>
      </c>
    </row>
    <row r="86" spans="1:3">
      <c r="A86" s="78" t="s">
        <v>587</v>
      </c>
      <c r="B86" s="76" t="s">
        <v>1189</v>
      </c>
      <c r="C86" s="79">
        <v>2090</v>
      </c>
    </row>
    <row r="87" spans="1:3">
      <c r="A87" s="78" t="s">
        <v>589</v>
      </c>
      <c r="B87" s="76" t="s">
        <v>1191</v>
      </c>
      <c r="C87" s="79">
        <v>2860</v>
      </c>
    </row>
    <row r="88" spans="1:3">
      <c r="A88" s="78" t="s">
        <v>591</v>
      </c>
      <c r="B88" s="76" t="s">
        <v>1193</v>
      </c>
      <c r="C88" s="79">
        <v>2860</v>
      </c>
    </row>
    <row r="89" spans="1:3">
      <c r="A89" s="78" t="s">
        <v>593</v>
      </c>
      <c r="B89" s="76" t="s">
        <v>1195</v>
      </c>
      <c r="C89" s="79">
        <v>2860</v>
      </c>
    </row>
    <row r="90" spans="1:3">
      <c r="A90" s="78" t="s">
        <v>595</v>
      </c>
      <c r="B90" s="76" t="s">
        <v>1197</v>
      </c>
      <c r="C90" s="79">
        <v>715</v>
      </c>
    </row>
    <row r="91" spans="1:3">
      <c r="A91" s="78" t="s">
        <v>597</v>
      </c>
      <c r="B91" s="76" t="s">
        <v>1199</v>
      </c>
      <c r="C91" s="79">
        <v>858</v>
      </c>
    </row>
    <row r="92" spans="1:3">
      <c r="A92" s="78" t="s">
        <v>599</v>
      </c>
      <c r="B92" s="76" t="s">
        <v>1201</v>
      </c>
      <c r="C92" s="79">
        <v>2090</v>
      </c>
    </row>
    <row r="93" spans="1:3">
      <c r="A93" s="78" t="s">
        <v>603</v>
      </c>
      <c r="B93" s="76" t="s">
        <v>948</v>
      </c>
      <c r="C93" s="79">
        <v>970</v>
      </c>
    </row>
    <row r="94" spans="1:3">
      <c r="A94" s="78" t="s">
        <v>605</v>
      </c>
      <c r="B94" s="76" t="s">
        <v>1203</v>
      </c>
      <c r="C94" s="79">
        <v>1995</v>
      </c>
    </row>
    <row r="95" spans="1:3">
      <c r="A95" s="78" t="s">
        <v>608</v>
      </c>
      <c r="B95" s="76" t="s">
        <v>950</v>
      </c>
      <c r="C95" s="79">
        <v>1480</v>
      </c>
    </row>
    <row r="96" spans="1:3">
      <c r="A96" s="78" t="s">
        <v>610</v>
      </c>
      <c r="B96" s="76" t="s">
        <v>952</v>
      </c>
      <c r="C96" s="79">
        <v>890</v>
      </c>
    </row>
    <row r="97" spans="1:3">
      <c r="A97" s="78" t="s">
        <v>612</v>
      </c>
      <c r="B97" s="76" t="s">
        <v>954</v>
      </c>
      <c r="C97" s="79">
        <v>300</v>
      </c>
    </row>
    <row r="98" spans="1:3">
      <c r="A98" s="78" t="s">
        <v>715</v>
      </c>
      <c r="B98" s="76" t="s">
        <v>956</v>
      </c>
      <c r="C98" s="79">
        <v>189</v>
      </c>
    </row>
    <row r="99" spans="1:3">
      <c r="A99" s="78" t="s">
        <v>717</v>
      </c>
      <c r="B99" s="76" t="s">
        <v>958</v>
      </c>
      <c r="C99" s="79">
        <v>126</v>
      </c>
    </row>
    <row r="100" spans="1:3">
      <c r="A100" s="78" t="s">
        <v>719</v>
      </c>
      <c r="B100" s="76" t="s">
        <v>960</v>
      </c>
      <c r="C100" s="79">
        <v>126</v>
      </c>
    </row>
    <row r="101" spans="1:3" ht="12.75" thickBot="1">
      <c r="A101" s="80" t="s">
        <v>721</v>
      </c>
      <c r="B101" s="81" t="s">
        <v>962</v>
      </c>
      <c r="C101" s="82">
        <v>126</v>
      </c>
    </row>
    <row r="102" spans="1:3" ht="13.5" thickBot="1">
      <c r="A102" s="86" t="s">
        <v>617</v>
      </c>
      <c r="B102" s="87"/>
      <c r="C102" s="88"/>
    </row>
    <row r="103" spans="1:3" ht="12.75" thickBot="1">
      <c r="A103" s="92" t="s">
        <v>1299</v>
      </c>
      <c r="B103" s="93" t="s">
        <v>314</v>
      </c>
      <c r="C103" s="94" t="s">
        <v>1300</v>
      </c>
    </row>
    <row r="104" spans="1:3">
      <c r="A104" s="78" t="s">
        <v>342</v>
      </c>
      <c r="B104" s="76" t="s">
        <v>964</v>
      </c>
      <c r="C104" s="79">
        <v>1800</v>
      </c>
    </row>
    <row r="105" spans="1:3">
      <c r="A105" s="78" t="s">
        <v>344</v>
      </c>
      <c r="B105" s="76" t="s">
        <v>966</v>
      </c>
      <c r="C105" s="79">
        <v>1600</v>
      </c>
    </row>
    <row r="106" spans="1:3">
      <c r="A106" s="78" t="s">
        <v>346</v>
      </c>
      <c r="B106" s="76" t="s">
        <v>968</v>
      </c>
      <c r="C106" s="79">
        <v>1500</v>
      </c>
    </row>
    <row r="107" spans="1:3">
      <c r="A107" s="78" t="s">
        <v>348</v>
      </c>
      <c r="B107" s="76" t="s">
        <v>970</v>
      </c>
      <c r="C107" s="79">
        <v>700</v>
      </c>
    </row>
    <row r="108" spans="1:3">
      <c r="A108" s="78" t="s">
        <v>350</v>
      </c>
      <c r="B108" s="76" t="s">
        <v>972</v>
      </c>
      <c r="C108" s="79">
        <v>72</v>
      </c>
    </row>
    <row r="109" spans="1:3">
      <c r="A109" s="78" t="s">
        <v>352</v>
      </c>
      <c r="B109" s="76" t="s">
        <v>974</v>
      </c>
      <c r="C109" s="79">
        <v>215</v>
      </c>
    </row>
    <row r="110" spans="1:3">
      <c r="A110" s="78" t="s">
        <v>354</v>
      </c>
      <c r="B110" s="76" t="s">
        <v>976</v>
      </c>
      <c r="C110" s="79">
        <v>260</v>
      </c>
    </row>
    <row r="111" spans="1:3">
      <c r="A111" s="78" t="s">
        <v>357</v>
      </c>
      <c r="B111" s="76" t="s">
        <v>978</v>
      </c>
      <c r="C111" s="79">
        <v>1280</v>
      </c>
    </row>
    <row r="112" spans="1:3">
      <c r="A112" s="78" t="s">
        <v>359</v>
      </c>
      <c r="B112" s="76" t="s">
        <v>980</v>
      </c>
      <c r="C112" s="79">
        <v>1700</v>
      </c>
    </row>
    <row r="113" spans="1:3">
      <c r="A113" s="78" t="s">
        <v>357</v>
      </c>
      <c r="B113" s="76" t="s">
        <v>982</v>
      </c>
      <c r="C113" s="79">
        <v>900</v>
      </c>
    </row>
    <row r="114" spans="1:3">
      <c r="A114" s="78" t="s">
        <v>364</v>
      </c>
      <c r="B114" s="76" t="s">
        <v>984</v>
      </c>
      <c r="C114" s="79">
        <v>900</v>
      </c>
    </row>
    <row r="115" spans="1:3">
      <c r="A115" s="78" t="s">
        <v>366</v>
      </c>
      <c r="B115" s="76" t="s">
        <v>986</v>
      </c>
      <c r="C115" s="79">
        <v>1000</v>
      </c>
    </row>
    <row r="116" spans="1:3">
      <c r="A116" s="78" t="s">
        <v>368</v>
      </c>
      <c r="B116" s="76" t="s">
        <v>988</v>
      </c>
      <c r="C116" s="79">
        <v>930</v>
      </c>
    </row>
    <row r="117" spans="1:3">
      <c r="A117" s="78" t="s">
        <v>368</v>
      </c>
      <c r="B117" s="76" t="s">
        <v>990</v>
      </c>
      <c r="C117" s="79">
        <v>3582</v>
      </c>
    </row>
    <row r="118" spans="1:3">
      <c r="A118" s="78" t="s">
        <v>368</v>
      </c>
      <c r="B118" s="76" t="s">
        <v>992</v>
      </c>
      <c r="C118" s="79">
        <v>4173.5</v>
      </c>
    </row>
    <row r="119" spans="1:3">
      <c r="A119" s="78" t="s">
        <v>618</v>
      </c>
      <c r="B119" s="76" t="s">
        <v>994</v>
      </c>
      <c r="C119" s="79">
        <v>1672</v>
      </c>
    </row>
    <row r="120" spans="1:3">
      <c r="A120" s="78" t="s">
        <v>620</v>
      </c>
      <c r="B120" s="76" t="s">
        <v>996</v>
      </c>
      <c r="C120" s="79">
        <v>1672</v>
      </c>
    </row>
    <row r="121" spans="1:3">
      <c r="A121" s="78" t="s">
        <v>622</v>
      </c>
      <c r="B121" s="76" t="s">
        <v>1205</v>
      </c>
      <c r="C121" s="79">
        <v>1155</v>
      </c>
    </row>
    <row r="122" spans="1:3">
      <c r="A122" s="78" t="s">
        <v>624</v>
      </c>
      <c r="B122" s="76" t="s">
        <v>1207</v>
      </c>
      <c r="C122" s="79">
        <v>1536</v>
      </c>
    </row>
    <row r="123" spans="1:3">
      <c r="A123" s="78" t="s">
        <v>626</v>
      </c>
      <c r="B123" s="76" t="s">
        <v>1209</v>
      </c>
      <c r="C123" s="79">
        <v>2200</v>
      </c>
    </row>
    <row r="124" spans="1:3">
      <c r="A124" s="78" t="s">
        <v>628</v>
      </c>
      <c r="B124" s="76" t="s">
        <v>1211</v>
      </c>
      <c r="C124" s="79">
        <v>2200</v>
      </c>
    </row>
    <row r="125" spans="1:3">
      <c r="A125" s="78" t="s">
        <v>630</v>
      </c>
      <c r="B125" s="76" t="s">
        <v>998</v>
      </c>
      <c r="C125" s="79">
        <v>2200</v>
      </c>
    </row>
    <row r="126" spans="1:3">
      <c r="A126" s="78" t="s">
        <v>632</v>
      </c>
      <c r="B126" s="76" t="s">
        <v>1213</v>
      </c>
      <c r="C126" s="79">
        <v>1342</v>
      </c>
    </row>
    <row r="127" spans="1:3">
      <c r="A127" s="78" t="s">
        <v>724</v>
      </c>
      <c r="B127" s="76" t="s">
        <v>1000</v>
      </c>
      <c r="C127" s="79">
        <v>525</v>
      </c>
    </row>
    <row r="128" spans="1:3" ht="12.75" thickBot="1">
      <c r="A128" s="80" t="s">
        <v>726</v>
      </c>
      <c r="B128" s="81" t="s">
        <v>1002</v>
      </c>
      <c r="C128" s="82">
        <v>483</v>
      </c>
    </row>
    <row r="129" spans="1:3" ht="13.5" thickBot="1">
      <c r="A129" s="86" t="s">
        <v>372</v>
      </c>
      <c r="B129" s="87"/>
      <c r="C129" s="88"/>
    </row>
    <row r="130" spans="1:3" ht="12.75" thickBot="1">
      <c r="A130" s="92" t="s">
        <v>1299</v>
      </c>
      <c r="B130" s="93" t="s">
        <v>314</v>
      </c>
      <c r="C130" s="94" t="s">
        <v>1300</v>
      </c>
    </row>
    <row r="131" spans="1:3">
      <c r="A131" s="78" t="s">
        <v>373</v>
      </c>
      <c r="B131" s="76" t="s">
        <v>1004</v>
      </c>
      <c r="C131" s="79">
        <v>1080</v>
      </c>
    </row>
    <row r="132" spans="1:3">
      <c r="A132" s="78" t="s">
        <v>375</v>
      </c>
      <c r="B132" s="76" t="s">
        <v>1006</v>
      </c>
      <c r="C132" s="79">
        <v>1080</v>
      </c>
    </row>
    <row r="133" spans="1:3">
      <c r="A133" s="78" t="s">
        <v>377</v>
      </c>
      <c r="B133" s="76" t="s">
        <v>1008</v>
      </c>
      <c r="C133" s="79">
        <v>850</v>
      </c>
    </row>
    <row r="134" spans="1:3">
      <c r="A134" s="78" t="s">
        <v>384</v>
      </c>
      <c r="B134" s="76" t="s">
        <v>1010</v>
      </c>
      <c r="C134" s="79">
        <v>900</v>
      </c>
    </row>
    <row r="135" spans="1:3">
      <c r="A135" s="78" t="s">
        <v>386</v>
      </c>
      <c r="B135" s="76" t="s">
        <v>1012</v>
      </c>
      <c r="C135" s="79">
        <v>670</v>
      </c>
    </row>
    <row r="136" spans="1:3">
      <c r="A136" s="78" t="s">
        <v>388</v>
      </c>
      <c r="B136" s="76" t="s">
        <v>1014</v>
      </c>
      <c r="C136" s="79">
        <v>760</v>
      </c>
    </row>
    <row r="137" spans="1:3">
      <c r="A137" s="78" t="s">
        <v>390</v>
      </c>
      <c r="B137" s="76" t="s">
        <v>1016</v>
      </c>
      <c r="C137" s="79">
        <v>690</v>
      </c>
    </row>
    <row r="138" spans="1:3">
      <c r="A138" s="78" t="s">
        <v>392</v>
      </c>
      <c r="B138" s="76" t="s">
        <v>1018</v>
      </c>
      <c r="C138" s="79">
        <v>1370</v>
      </c>
    </row>
    <row r="139" spans="1:3">
      <c r="A139" s="78" t="s">
        <v>394</v>
      </c>
      <c r="B139" s="76" t="s">
        <v>1020</v>
      </c>
      <c r="C139" s="79">
        <v>540</v>
      </c>
    </row>
    <row r="140" spans="1:3">
      <c r="A140" s="78" t="s">
        <v>392</v>
      </c>
      <c r="B140" s="76" t="s">
        <v>1022</v>
      </c>
      <c r="C140" s="79">
        <v>2870</v>
      </c>
    </row>
    <row r="141" spans="1:3">
      <c r="A141" s="78" t="s">
        <v>392</v>
      </c>
      <c r="B141" s="76" t="s">
        <v>1024</v>
      </c>
      <c r="C141" s="79">
        <v>3380</v>
      </c>
    </row>
    <row r="142" spans="1:3">
      <c r="A142" s="78" t="s">
        <v>644</v>
      </c>
      <c r="B142" s="76" t="s">
        <v>1215</v>
      </c>
      <c r="C142" s="79">
        <v>935</v>
      </c>
    </row>
    <row r="143" spans="1:3">
      <c r="A143" s="78" t="s">
        <v>646</v>
      </c>
      <c r="B143" s="76" t="s">
        <v>1217</v>
      </c>
      <c r="C143" s="79">
        <v>780</v>
      </c>
    </row>
    <row r="144" spans="1:3">
      <c r="A144" s="78" t="s">
        <v>640</v>
      </c>
      <c r="B144" s="76" t="s">
        <v>1026</v>
      </c>
      <c r="C144" s="79">
        <v>680</v>
      </c>
    </row>
    <row r="145" spans="1:3">
      <c r="A145" s="78" t="s">
        <v>642</v>
      </c>
      <c r="B145" s="76" t="s">
        <v>1028</v>
      </c>
      <c r="C145" s="79">
        <v>580</v>
      </c>
    </row>
    <row r="146" spans="1:3">
      <c r="A146" s="78" t="s">
        <v>728</v>
      </c>
      <c r="B146" s="76" t="s">
        <v>1219</v>
      </c>
      <c r="C146" s="79">
        <v>418</v>
      </c>
    </row>
    <row r="147" spans="1:3">
      <c r="A147" s="78" t="s">
        <v>730</v>
      </c>
      <c r="B147" s="76" t="s">
        <v>1030</v>
      </c>
      <c r="C147" s="79">
        <v>57</v>
      </c>
    </row>
    <row r="148" spans="1:3">
      <c r="A148" s="78" t="s">
        <v>732</v>
      </c>
      <c r="B148" s="76" t="s">
        <v>1032</v>
      </c>
      <c r="C148" s="79">
        <v>420</v>
      </c>
    </row>
    <row r="149" spans="1:3">
      <c r="A149" s="78" t="s">
        <v>734</v>
      </c>
      <c r="B149" s="76" t="s">
        <v>1034</v>
      </c>
      <c r="C149" s="79">
        <v>48</v>
      </c>
    </row>
    <row r="150" spans="1:3">
      <c r="A150" s="78" t="s">
        <v>736</v>
      </c>
      <c r="B150" s="76" t="s">
        <v>1036</v>
      </c>
      <c r="C150" s="79">
        <v>150</v>
      </c>
    </row>
    <row r="151" spans="1:3" ht="12.75" thickBot="1">
      <c r="A151" s="80" t="s">
        <v>781</v>
      </c>
      <c r="B151" s="81" t="s">
        <v>1038</v>
      </c>
      <c r="C151" s="82">
        <v>418</v>
      </c>
    </row>
    <row r="152" spans="1:3" ht="13.5" thickBot="1">
      <c r="A152" s="86" t="s">
        <v>403</v>
      </c>
      <c r="B152" s="87"/>
      <c r="C152" s="88"/>
    </row>
    <row r="153" spans="1:3" ht="12.75" thickBot="1">
      <c r="A153" s="92" t="s">
        <v>1299</v>
      </c>
      <c r="B153" s="93" t="s">
        <v>314</v>
      </c>
      <c r="C153" s="94" t="s">
        <v>1300</v>
      </c>
    </row>
    <row r="154" spans="1:3">
      <c r="A154" s="78" t="s">
        <v>406</v>
      </c>
      <c r="B154" s="76" t="s">
        <v>1221</v>
      </c>
      <c r="C154" s="79">
        <v>803</v>
      </c>
    </row>
    <row r="155" spans="1:3">
      <c r="A155" s="78" t="s">
        <v>408</v>
      </c>
      <c r="B155" s="76" t="s">
        <v>1040</v>
      </c>
      <c r="C155" s="79">
        <v>1089</v>
      </c>
    </row>
    <row r="156" spans="1:3">
      <c r="A156" s="78" t="s">
        <v>410</v>
      </c>
      <c r="B156" s="76" t="s">
        <v>1223</v>
      </c>
      <c r="C156" s="79">
        <v>765</v>
      </c>
    </row>
    <row r="157" spans="1:3">
      <c r="A157" s="78" t="s">
        <v>412</v>
      </c>
      <c r="B157" s="76" t="s">
        <v>1225</v>
      </c>
      <c r="C157" s="79">
        <v>765</v>
      </c>
    </row>
    <row r="158" spans="1:3">
      <c r="A158" s="78" t="s">
        <v>414</v>
      </c>
      <c r="B158" s="76" t="s">
        <v>1042</v>
      </c>
      <c r="C158" s="79">
        <v>765</v>
      </c>
    </row>
    <row r="159" spans="1:3">
      <c r="A159" s="78" t="s">
        <v>416</v>
      </c>
      <c r="B159" s="76" t="s">
        <v>1044</v>
      </c>
      <c r="C159" s="79">
        <v>765</v>
      </c>
    </row>
    <row r="160" spans="1:3">
      <c r="A160" s="78" t="s">
        <v>418</v>
      </c>
      <c r="B160" s="76" t="s">
        <v>1227</v>
      </c>
      <c r="C160" s="79">
        <v>1100</v>
      </c>
    </row>
    <row r="161" spans="1:3">
      <c r="A161" s="78" t="s">
        <v>420</v>
      </c>
      <c r="B161" s="76" t="s">
        <v>1046</v>
      </c>
      <c r="C161" s="79">
        <v>1100</v>
      </c>
    </row>
    <row r="162" spans="1:3">
      <c r="A162" s="78" t="s">
        <v>422</v>
      </c>
      <c r="B162" s="76" t="s">
        <v>1229</v>
      </c>
      <c r="C162" s="79">
        <v>1188</v>
      </c>
    </row>
    <row r="163" spans="1:3">
      <c r="A163" s="78" t="s">
        <v>424</v>
      </c>
      <c r="B163" s="76" t="s">
        <v>1048</v>
      </c>
      <c r="C163" s="79">
        <v>1188</v>
      </c>
    </row>
    <row r="164" spans="1:3">
      <c r="A164" s="78" t="s">
        <v>426</v>
      </c>
      <c r="B164" s="76" t="s">
        <v>1231</v>
      </c>
      <c r="C164" s="79">
        <v>1089</v>
      </c>
    </row>
    <row r="165" spans="1:3">
      <c r="A165" s="78" t="s">
        <v>428</v>
      </c>
      <c r="B165" s="76" t="s">
        <v>1233</v>
      </c>
      <c r="C165" s="79">
        <v>1320</v>
      </c>
    </row>
    <row r="166" spans="1:3">
      <c r="A166" s="78" t="s">
        <v>430</v>
      </c>
      <c r="B166" s="76" t="s">
        <v>1235</v>
      </c>
      <c r="C166" s="79">
        <v>1260</v>
      </c>
    </row>
    <row r="167" spans="1:3">
      <c r="A167" s="78" t="s">
        <v>432</v>
      </c>
      <c r="B167" s="76" t="s">
        <v>1237</v>
      </c>
      <c r="C167" s="79">
        <v>1375</v>
      </c>
    </row>
    <row r="168" spans="1:3">
      <c r="A168" s="78" t="s">
        <v>434</v>
      </c>
      <c r="B168" s="76" t="s">
        <v>1239</v>
      </c>
      <c r="C168" s="79">
        <v>1375</v>
      </c>
    </row>
    <row r="169" spans="1:3">
      <c r="A169" s="78" t="s">
        <v>436</v>
      </c>
      <c r="B169" s="76" t="s">
        <v>1241</v>
      </c>
      <c r="C169" s="79">
        <v>1540</v>
      </c>
    </row>
    <row r="170" spans="1:3">
      <c r="A170" s="78" t="s">
        <v>439</v>
      </c>
      <c r="B170" s="76" t="s">
        <v>1050</v>
      </c>
      <c r="C170" s="79">
        <v>660</v>
      </c>
    </row>
    <row r="171" spans="1:3">
      <c r="A171" s="78" t="s">
        <v>442</v>
      </c>
      <c r="B171" s="76" t="s">
        <v>1243</v>
      </c>
      <c r="C171" s="79">
        <v>1540</v>
      </c>
    </row>
    <row r="172" spans="1:3">
      <c r="A172" s="78" t="s">
        <v>444</v>
      </c>
      <c r="B172" s="76" t="s">
        <v>1245</v>
      </c>
      <c r="C172" s="79">
        <v>1210</v>
      </c>
    </row>
    <row r="173" spans="1:3">
      <c r="A173" s="78" t="s">
        <v>446</v>
      </c>
      <c r="B173" s="76" t="s">
        <v>1052</v>
      </c>
      <c r="C173" s="79">
        <v>1210</v>
      </c>
    </row>
    <row r="174" spans="1:3">
      <c r="A174" s="78" t="s">
        <v>448</v>
      </c>
      <c r="B174" s="76" t="s">
        <v>1054</v>
      </c>
      <c r="C174" s="79">
        <v>1150</v>
      </c>
    </row>
    <row r="175" spans="1:3" ht="12.75" thickBot="1">
      <c r="A175" s="80" t="s">
        <v>681</v>
      </c>
      <c r="B175" s="81" t="s">
        <v>1247</v>
      </c>
      <c r="C175" s="82">
        <v>176</v>
      </c>
    </row>
    <row r="176" spans="1:3" ht="13.5" thickBot="1">
      <c r="A176" s="86" t="s">
        <v>515</v>
      </c>
      <c r="B176" s="87"/>
      <c r="C176" s="88"/>
    </row>
    <row r="177" spans="1:3">
      <c r="A177" s="83" t="s">
        <v>1299</v>
      </c>
      <c r="B177" s="84" t="s">
        <v>314</v>
      </c>
      <c r="C177" s="85" t="s">
        <v>1300</v>
      </c>
    </row>
    <row r="178" spans="1:3">
      <c r="A178" s="78" t="s">
        <v>516</v>
      </c>
      <c r="B178" s="76" t="s">
        <v>1249</v>
      </c>
      <c r="C178" s="79">
        <v>4950</v>
      </c>
    </row>
    <row r="179" spans="1:3" ht="12.75" thickBot="1">
      <c r="A179" s="80" t="s">
        <v>518</v>
      </c>
      <c r="B179" s="81" t="s">
        <v>1251</v>
      </c>
      <c r="C179" s="82">
        <v>4950</v>
      </c>
    </row>
    <row r="180" spans="1:3" ht="13.5" thickBot="1">
      <c r="A180" s="86" t="s">
        <v>520</v>
      </c>
      <c r="B180" s="87"/>
      <c r="C180" s="88"/>
    </row>
    <row r="181" spans="1:3" ht="12.75" thickBot="1">
      <c r="A181" s="92" t="s">
        <v>1299</v>
      </c>
      <c r="B181" s="93" t="s">
        <v>314</v>
      </c>
      <c r="C181" s="94" t="s">
        <v>1300</v>
      </c>
    </row>
    <row r="182" spans="1:3">
      <c r="A182" s="78" t="s">
        <v>521</v>
      </c>
      <c r="B182" s="76" t="s">
        <v>1253</v>
      </c>
      <c r="C182" s="79">
        <v>737</v>
      </c>
    </row>
    <row r="183" spans="1:3">
      <c r="A183" s="78" t="s">
        <v>523</v>
      </c>
      <c r="B183" s="76" t="s">
        <v>1056</v>
      </c>
      <c r="C183" s="79">
        <v>385</v>
      </c>
    </row>
    <row r="184" spans="1:3">
      <c r="A184" s="78" t="s">
        <v>713</v>
      </c>
      <c r="B184" s="76" t="s">
        <v>1058</v>
      </c>
      <c r="C184" s="79">
        <v>330</v>
      </c>
    </row>
    <row r="185" spans="1:3">
      <c r="A185" s="78" t="s">
        <v>763</v>
      </c>
      <c r="B185" s="76" t="s">
        <v>1255</v>
      </c>
      <c r="C185" s="79">
        <v>638</v>
      </c>
    </row>
    <row r="186" spans="1:3">
      <c r="A186" s="78" t="s">
        <v>765</v>
      </c>
      <c r="B186" s="76" t="s">
        <v>1257</v>
      </c>
      <c r="C186" s="79">
        <v>638</v>
      </c>
    </row>
    <row r="187" spans="1:3">
      <c r="A187" s="78" t="s">
        <v>767</v>
      </c>
      <c r="B187" s="76" t="s">
        <v>1259</v>
      </c>
      <c r="C187" s="79">
        <v>418</v>
      </c>
    </row>
    <row r="188" spans="1:3">
      <c r="A188" s="78" t="s">
        <v>769</v>
      </c>
      <c r="B188" s="76" t="s">
        <v>1261</v>
      </c>
      <c r="C188" s="79">
        <v>418</v>
      </c>
    </row>
    <row r="189" spans="1:3" ht="12.75" thickBot="1">
      <c r="A189" s="80" t="s">
        <v>771</v>
      </c>
      <c r="B189" s="81" t="s">
        <v>1060</v>
      </c>
      <c r="C189" s="82">
        <v>418</v>
      </c>
    </row>
    <row r="190" spans="1:3" ht="13.5" thickBot="1">
      <c r="A190" s="86" t="s">
        <v>525</v>
      </c>
      <c r="B190" s="87"/>
      <c r="C190" s="88"/>
    </row>
    <row r="191" spans="1:3" ht="12.75" thickBot="1">
      <c r="A191" s="92" t="s">
        <v>1299</v>
      </c>
      <c r="B191" s="93" t="s">
        <v>314</v>
      </c>
      <c r="C191" s="94" t="s">
        <v>1300</v>
      </c>
    </row>
    <row r="192" spans="1:3">
      <c r="A192" s="78" t="s">
        <v>526</v>
      </c>
      <c r="B192" s="76" t="s">
        <v>1263</v>
      </c>
      <c r="C192" s="79">
        <v>1210</v>
      </c>
    </row>
    <row r="193" spans="1:3">
      <c r="A193" s="78" t="s">
        <v>528</v>
      </c>
      <c r="B193" s="76" t="s">
        <v>1265</v>
      </c>
      <c r="C193" s="79">
        <v>1210</v>
      </c>
    </row>
    <row r="194" spans="1:3">
      <c r="A194" s="78" t="s">
        <v>530</v>
      </c>
      <c r="B194" s="76" t="s">
        <v>1062</v>
      </c>
      <c r="C194" s="79">
        <v>770</v>
      </c>
    </row>
    <row r="195" spans="1:3">
      <c r="A195" s="78" t="s">
        <v>773</v>
      </c>
      <c r="B195" s="76" t="s">
        <v>1064</v>
      </c>
      <c r="C195" s="79">
        <v>418</v>
      </c>
    </row>
    <row r="196" spans="1:3" ht="12.75" thickBot="1">
      <c r="A196" s="80" t="s">
        <v>775</v>
      </c>
      <c r="B196" s="81" t="s">
        <v>1066</v>
      </c>
      <c r="C196" s="82">
        <v>418</v>
      </c>
    </row>
    <row r="197" spans="1:3" ht="13.5" thickBot="1">
      <c r="A197" s="86" t="s">
        <v>534</v>
      </c>
      <c r="B197" s="87"/>
      <c r="C197" s="88"/>
    </row>
    <row r="198" spans="1:3" ht="12.75" thickBot="1">
      <c r="A198" s="92" t="s">
        <v>1299</v>
      </c>
      <c r="B198" s="93" t="s">
        <v>314</v>
      </c>
      <c r="C198" s="94" t="s">
        <v>1300</v>
      </c>
    </row>
    <row r="199" spans="1:3">
      <c r="A199" s="78" t="s">
        <v>535</v>
      </c>
      <c r="B199" s="76" t="s">
        <v>1267</v>
      </c>
      <c r="C199" s="79">
        <v>891</v>
      </c>
    </row>
    <row r="200" spans="1:3" ht="12.75" thickBot="1">
      <c r="A200" s="80" t="s">
        <v>537</v>
      </c>
      <c r="B200" s="81" t="s">
        <v>1068</v>
      </c>
      <c r="C200" s="82">
        <v>880</v>
      </c>
    </row>
    <row r="201" spans="1:3" ht="13.5" thickBot="1">
      <c r="A201" s="86" t="s">
        <v>540</v>
      </c>
      <c r="B201" s="87"/>
      <c r="C201" s="88"/>
    </row>
    <row r="202" spans="1:3" ht="12.75" thickBot="1">
      <c r="A202" s="92" t="s">
        <v>1299</v>
      </c>
      <c r="B202" s="93" t="s">
        <v>314</v>
      </c>
      <c r="C202" s="94" t="s">
        <v>1300</v>
      </c>
    </row>
    <row r="203" spans="1:3">
      <c r="A203" s="78" t="s">
        <v>541</v>
      </c>
      <c r="B203" s="76" t="s">
        <v>1070</v>
      </c>
      <c r="C203" s="79">
        <v>990</v>
      </c>
    </row>
    <row r="204" spans="1:3">
      <c r="A204" s="78" t="s">
        <v>543</v>
      </c>
      <c r="B204" s="76" t="s">
        <v>1072</v>
      </c>
      <c r="C204" s="79">
        <v>935</v>
      </c>
    </row>
    <row r="205" spans="1:3" ht="12.75" thickBot="1">
      <c r="A205" s="80" t="s">
        <v>545</v>
      </c>
      <c r="B205" s="81" t="s">
        <v>1074</v>
      </c>
      <c r="C205" s="82">
        <v>165</v>
      </c>
    </row>
    <row r="206" spans="1:3" ht="13.5" thickBot="1">
      <c r="A206" s="86" t="s">
        <v>547</v>
      </c>
      <c r="B206" s="87"/>
      <c r="C206" s="88"/>
    </row>
    <row r="207" spans="1:3" ht="12.75" thickBot="1">
      <c r="A207" s="92" t="s">
        <v>1299</v>
      </c>
      <c r="B207" s="93" t="s">
        <v>314</v>
      </c>
      <c r="C207" s="94" t="s">
        <v>1300</v>
      </c>
    </row>
    <row r="208" spans="1:3" ht="12.75" thickBot="1">
      <c r="A208" s="80" t="s">
        <v>548</v>
      </c>
      <c r="B208" s="81" t="s">
        <v>1269</v>
      </c>
      <c r="C208" s="82">
        <v>1540</v>
      </c>
    </row>
    <row r="209" spans="1:3" ht="13.5" thickBot="1">
      <c r="A209" s="86" t="s">
        <v>550</v>
      </c>
      <c r="B209" s="87"/>
      <c r="C209" s="88"/>
    </row>
    <row r="210" spans="1:3" ht="12.75" thickBot="1">
      <c r="A210" s="92" t="s">
        <v>1299</v>
      </c>
      <c r="B210" s="93" t="s">
        <v>314</v>
      </c>
      <c r="C210" s="94" t="s">
        <v>1300</v>
      </c>
    </row>
    <row r="211" spans="1:3">
      <c r="A211" s="78" t="s">
        <v>551</v>
      </c>
      <c r="B211" s="76" t="s">
        <v>1271</v>
      </c>
      <c r="C211" s="79">
        <v>737</v>
      </c>
    </row>
    <row r="212" spans="1:3">
      <c r="A212" s="78" t="s">
        <v>553</v>
      </c>
      <c r="B212" s="76" t="s">
        <v>1273</v>
      </c>
      <c r="C212" s="79">
        <v>990</v>
      </c>
    </row>
    <row r="213" spans="1:3" ht="12.75" thickBot="1">
      <c r="A213" s="80" t="s">
        <v>553</v>
      </c>
      <c r="B213" s="81" t="s">
        <v>1275</v>
      </c>
      <c r="C213" s="82">
        <v>990</v>
      </c>
    </row>
    <row r="214" spans="1:3" ht="13.5" thickBot="1">
      <c r="A214" s="86" t="s">
        <v>614</v>
      </c>
      <c r="B214" s="87"/>
      <c r="C214" s="88"/>
    </row>
    <row r="215" spans="1:3" ht="12.75" thickBot="1">
      <c r="A215" s="92" t="s">
        <v>1299</v>
      </c>
      <c r="B215" s="93" t="s">
        <v>314</v>
      </c>
      <c r="C215" s="94" t="s">
        <v>1300</v>
      </c>
    </row>
    <row r="216" spans="1:3" ht="12.75" thickBot="1">
      <c r="A216" s="80" t="s">
        <v>615</v>
      </c>
      <c r="B216" s="81" t="s">
        <v>1076</v>
      </c>
      <c r="C216" s="82">
        <v>780</v>
      </c>
    </row>
    <row r="217" spans="1:3" ht="13.5" thickBot="1">
      <c r="A217" s="86" t="s">
        <v>634</v>
      </c>
      <c r="B217" s="87"/>
      <c r="C217" s="88"/>
    </row>
    <row r="218" spans="1:3" ht="12.75" thickBot="1">
      <c r="A218" s="92" t="s">
        <v>1299</v>
      </c>
      <c r="B218" s="93" t="s">
        <v>314</v>
      </c>
      <c r="C218" s="94" t="s">
        <v>1300</v>
      </c>
    </row>
    <row r="219" spans="1:3">
      <c r="A219" s="78" t="s">
        <v>635</v>
      </c>
      <c r="B219" s="76" t="s">
        <v>1277</v>
      </c>
      <c r="C219" s="79">
        <v>550</v>
      </c>
    </row>
    <row r="220" spans="1:3" ht="12.75" thickBot="1">
      <c r="A220" s="80" t="s">
        <v>637</v>
      </c>
      <c r="B220" s="81" t="s">
        <v>1279</v>
      </c>
      <c r="C220" s="82">
        <v>550</v>
      </c>
    </row>
    <row r="221" spans="1:3" ht="13.5" thickBot="1">
      <c r="A221" s="86" t="s">
        <v>639</v>
      </c>
      <c r="B221" s="87"/>
      <c r="C221" s="88"/>
    </row>
    <row r="222" spans="1:3" ht="12.75" thickBot="1">
      <c r="A222" s="92" t="s">
        <v>1299</v>
      </c>
      <c r="B222" s="93" t="s">
        <v>314</v>
      </c>
      <c r="C222" s="94" t="s">
        <v>1300</v>
      </c>
    </row>
    <row r="223" spans="1:3">
      <c r="A223" s="78" t="s">
        <v>640</v>
      </c>
      <c r="B223" s="76" t="s">
        <v>1078</v>
      </c>
      <c r="C223" s="79">
        <v>680</v>
      </c>
    </row>
    <row r="224" spans="1:3" ht="12.75" thickBot="1">
      <c r="A224" s="80" t="s">
        <v>642</v>
      </c>
      <c r="B224" s="81" t="s">
        <v>1080</v>
      </c>
      <c r="C224" s="82">
        <v>580</v>
      </c>
    </row>
    <row r="225" spans="1:3" ht="13.5" thickBot="1">
      <c r="A225" s="86" t="s">
        <v>650</v>
      </c>
      <c r="B225" s="87"/>
      <c r="C225" s="88"/>
    </row>
    <row r="226" spans="1:3" ht="12.75" thickBot="1">
      <c r="A226" s="92" t="s">
        <v>1299</v>
      </c>
      <c r="B226" s="93" t="s">
        <v>314</v>
      </c>
      <c r="C226" s="94" t="s">
        <v>1300</v>
      </c>
    </row>
    <row r="227" spans="1:3">
      <c r="A227" s="78" t="s">
        <v>1114</v>
      </c>
      <c r="B227" s="76" t="s">
        <v>1281</v>
      </c>
      <c r="C227" s="79">
        <v>803</v>
      </c>
    </row>
    <row r="228" spans="1:3">
      <c r="A228" s="78" t="s">
        <v>652</v>
      </c>
      <c r="B228" s="76" t="s">
        <v>1283</v>
      </c>
      <c r="C228" s="79">
        <v>930</v>
      </c>
    </row>
    <row r="229" spans="1:3">
      <c r="A229" s="78" t="s">
        <v>654</v>
      </c>
      <c r="B229" s="76" t="s">
        <v>1285</v>
      </c>
      <c r="C229" s="79">
        <v>858</v>
      </c>
    </row>
    <row r="230" spans="1:3">
      <c r="A230" s="78" t="s">
        <v>656</v>
      </c>
      <c r="B230" s="76" t="s">
        <v>1287</v>
      </c>
      <c r="C230" s="79">
        <v>1089</v>
      </c>
    </row>
    <row r="231" spans="1:3">
      <c r="A231" s="78" t="s">
        <v>658</v>
      </c>
      <c r="B231" s="76" t="s">
        <v>1082</v>
      </c>
      <c r="C231" s="79">
        <v>803</v>
      </c>
    </row>
    <row r="232" spans="1:3">
      <c r="A232" s="78" t="s">
        <v>660</v>
      </c>
      <c r="B232" s="76" t="s">
        <v>1084</v>
      </c>
      <c r="C232" s="79">
        <v>803</v>
      </c>
    </row>
    <row r="233" spans="1:3">
      <c r="A233" s="78" t="s">
        <v>662</v>
      </c>
      <c r="B233" s="76" t="s">
        <v>1289</v>
      </c>
      <c r="C233" s="79">
        <v>935</v>
      </c>
    </row>
    <row r="234" spans="1:3">
      <c r="A234" s="78" t="s">
        <v>664</v>
      </c>
      <c r="B234" s="76" t="s">
        <v>1291</v>
      </c>
      <c r="C234" s="79">
        <v>780</v>
      </c>
    </row>
    <row r="235" spans="1:3">
      <c r="A235" s="78" t="s">
        <v>666</v>
      </c>
      <c r="B235" s="76" t="s">
        <v>1086</v>
      </c>
      <c r="C235" s="79">
        <v>490</v>
      </c>
    </row>
    <row r="236" spans="1:3">
      <c r="A236" s="78" t="s">
        <v>668</v>
      </c>
      <c r="B236" s="76" t="s">
        <v>1088</v>
      </c>
      <c r="C236" s="79">
        <v>400</v>
      </c>
    </row>
    <row r="237" spans="1:3">
      <c r="A237" s="78" t="s">
        <v>670</v>
      </c>
      <c r="B237" s="76" t="s">
        <v>1090</v>
      </c>
      <c r="C237" s="79">
        <v>460</v>
      </c>
    </row>
    <row r="238" spans="1:3">
      <c r="A238" s="78" t="s">
        <v>1094</v>
      </c>
      <c r="B238" s="76" t="s">
        <v>1092</v>
      </c>
      <c r="C238" s="79">
        <v>560</v>
      </c>
    </row>
    <row r="239" spans="1:3">
      <c r="A239" s="78" t="s">
        <v>674</v>
      </c>
      <c r="B239" s="76" t="s">
        <v>1095</v>
      </c>
      <c r="C239" s="79">
        <v>116</v>
      </c>
    </row>
    <row r="240" spans="1:3">
      <c r="A240" s="78" t="s">
        <v>738</v>
      </c>
      <c r="B240" s="76" t="s">
        <v>1097</v>
      </c>
      <c r="C240" s="79">
        <v>242</v>
      </c>
    </row>
    <row r="241" spans="1:3">
      <c r="A241" s="78" t="s">
        <v>740</v>
      </c>
      <c r="B241" s="76" t="s">
        <v>1293</v>
      </c>
      <c r="C241" s="79">
        <v>266</v>
      </c>
    </row>
    <row r="242" spans="1:3">
      <c r="A242" s="78" t="s">
        <v>1101</v>
      </c>
      <c r="B242" s="76" t="s">
        <v>1099</v>
      </c>
      <c r="C242" s="79">
        <v>370</v>
      </c>
    </row>
    <row r="243" spans="1:3" ht="12.75" thickBot="1">
      <c r="A243" s="80" t="s">
        <v>744</v>
      </c>
      <c r="B243" s="81" t="s">
        <v>1295</v>
      </c>
      <c r="C243" s="82">
        <v>230</v>
      </c>
    </row>
    <row r="244" spans="1:3" ht="13.5" thickBot="1">
      <c r="A244" s="86" t="s">
        <v>856</v>
      </c>
      <c r="B244" s="87"/>
      <c r="C244" s="88"/>
    </row>
    <row r="245" spans="1:3" ht="12.75" thickBot="1">
      <c r="A245" s="92" t="s">
        <v>1299</v>
      </c>
      <c r="B245" s="93" t="s">
        <v>314</v>
      </c>
      <c r="C245" s="94" t="s">
        <v>1300</v>
      </c>
    </row>
    <row r="246" spans="1:3">
      <c r="A246" s="78" t="s">
        <v>777</v>
      </c>
      <c r="B246" s="76" t="s">
        <v>1297</v>
      </c>
      <c r="C246" s="79">
        <v>638</v>
      </c>
    </row>
    <row r="247" spans="1:3" ht="12.75" thickBot="1">
      <c r="A247" s="80" t="s">
        <v>779</v>
      </c>
      <c r="B247" s="81" t="s">
        <v>1102</v>
      </c>
      <c r="C247" s="82">
        <v>638</v>
      </c>
    </row>
    <row r="248" spans="1:3" ht="13.5" thickBot="1">
      <c r="A248" s="86" t="s">
        <v>857</v>
      </c>
      <c r="B248" s="87"/>
      <c r="C248" s="88"/>
    </row>
    <row r="249" spans="1:3" ht="12.75" thickBot="1">
      <c r="A249" s="92" t="s">
        <v>1299</v>
      </c>
      <c r="B249" s="93" t="s">
        <v>314</v>
      </c>
      <c r="C249" s="94" t="s">
        <v>1300</v>
      </c>
    </row>
    <row r="250" spans="1:3" ht="12.75" thickBot="1">
      <c r="A250" s="89" t="s">
        <v>848</v>
      </c>
      <c r="B250" s="90" t="s">
        <v>1104</v>
      </c>
      <c r="C250" s="91">
        <v>440</v>
      </c>
    </row>
  </sheetData>
  <mergeCells count="19">
    <mergeCell ref="A2:C7"/>
    <mergeCell ref="A214:C214"/>
    <mergeCell ref="A221:C221"/>
    <mergeCell ref="A217:C217"/>
    <mergeCell ref="A244:C244"/>
    <mergeCell ref="A248:C248"/>
    <mergeCell ref="A225:C225"/>
    <mergeCell ref="A180:C180"/>
    <mergeCell ref="A190:C190"/>
    <mergeCell ref="A197:C197"/>
    <mergeCell ref="A201:C201"/>
    <mergeCell ref="A206:C206"/>
    <mergeCell ref="A209:C209"/>
    <mergeCell ref="A9:C9"/>
    <mergeCell ref="A63:C63"/>
    <mergeCell ref="A102:C102"/>
    <mergeCell ref="A129:C129"/>
    <mergeCell ref="A152:C152"/>
    <mergeCell ref="A176:C176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54"/>
  <sheetViews>
    <sheetView workbookViewId="0"/>
  </sheetViews>
  <sheetFormatPr defaultRowHeight="15"/>
  <sheetData>
    <row r="1" spans="1:3">
      <c r="A1" t="s">
        <v>744</v>
      </c>
      <c r="B1">
        <v>3</v>
      </c>
      <c r="C1">
        <v>4</v>
      </c>
    </row>
    <row r="2" spans="1:3">
      <c r="A2" t="s">
        <v>508</v>
      </c>
      <c r="B2">
        <v>0</v>
      </c>
      <c r="C2">
        <v>0</v>
      </c>
    </row>
    <row r="3" spans="1:3">
      <c r="A3" t="s">
        <v>1301</v>
      </c>
      <c r="B3">
        <v>0</v>
      </c>
      <c r="C3">
        <v>0</v>
      </c>
    </row>
    <row r="4" spans="1:3">
      <c r="A4" t="s">
        <v>1302</v>
      </c>
      <c r="B4">
        <v>0</v>
      </c>
      <c r="C4">
        <v>0</v>
      </c>
    </row>
    <row r="5" spans="1:3">
      <c r="A5" t="s">
        <v>1303</v>
      </c>
      <c r="B5">
        <v>0</v>
      </c>
      <c r="C5">
        <v>0</v>
      </c>
    </row>
    <row r="6" spans="1:3">
      <c r="A6" t="s">
        <v>518</v>
      </c>
      <c r="B6">
        <v>1</v>
      </c>
      <c r="C6">
        <v>0</v>
      </c>
    </row>
    <row r="7" spans="1:3">
      <c r="A7" t="s">
        <v>1304</v>
      </c>
      <c r="B7">
        <v>2</v>
      </c>
      <c r="C7">
        <v>0</v>
      </c>
    </row>
    <row r="8" spans="1:3">
      <c r="A8" t="s">
        <v>740</v>
      </c>
      <c r="B8">
        <v>0</v>
      </c>
      <c r="C8">
        <v>0</v>
      </c>
    </row>
    <row r="9" spans="1:3">
      <c r="A9" t="s">
        <v>646</v>
      </c>
      <c r="B9">
        <v>2</v>
      </c>
      <c r="C9">
        <v>0</v>
      </c>
    </row>
    <row r="10" spans="1:3">
      <c r="A10" t="s">
        <v>664</v>
      </c>
      <c r="B10">
        <v>4</v>
      </c>
      <c r="C10">
        <v>0</v>
      </c>
    </row>
    <row r="11" spans="1:3">
      <c r="A11" t="s">
        <v>709</v>
      </c>
      <c r="B11">
        <v>0</v>
      </c>
      <c r="C11">
        <v>0</v>
      </c>
    </row>
    <row r="12" spans="1:3">
      <c r="A12" t="s">
        <v>1113</v>
      </c>
      <c r="B12">
        <v>0</v>
      </c>
      <c r="C12">
        <v>0</v>
      </c>
    </row>
    <row r="13" spans="1:3">
      <c r="A13" t="s">
        <v>1305</v>
      </c>
      <c r="B13">
        <v>0</v>
      </c>
      <c r="C13">
        <v>0</v>
      </c>
    </row>
    <row r="14" spans="1:3">
      <c r="A14" t="s">
        <v>1306</v>
      </c>
      <c r="B14">
        <v>0</v>
      </c>
      <c r="C14">
        <v>0</v>
      </c>
    </row>
    <row r="15" spans="1:3">
      <c r="A15" t="s">
        <v>1307</v>
      </c>
      <c r="B15">
        <v>0</v>
      </c>
      <c r="C15">
        <v>0</v>
      </c>
    </row>
    <row r="16" spans="1:3">
      <c r="A16" t="s">
        <v>1308</v>
      </c>
      <c r="B16">
        <v>0</v>
      </c>
      <c r="C16">
        <v>0</v>
      </c>
    </row>
    <row r="17" spans="1:3">
      <c r="A17" t="s">
        <v>1309</v>
      </c>
      <c r="B17">
        <v>0</v>
      </c>
      <c r="C17">
        <v>0</v>
      </c>
    </row>
    <row r="18" spans="1:3">
      <c r="A18" t="s">
        <v>1310</v>
      </c>
      <c r="B18">
        <v>0</v>
      </c>
      <c r="C18">
        <v>0</v>
      </c>
    </row>
    <row r="19" spans="1:3">
      <c r="A19" t="s">
        <v>1311</v>
      </c>
      <c r="B19">
        <v>0</v>
      </c>
      <c r="C19">
        <v>0</v>
      </c>
    </row>
    <row r="20" spans="1:3">
      <c r="A20" t="s">
        <v>1312</v>
      </c>
      <c r="B20">
        <v>1</v>
      </c>
      <c r="C20">
        <v>0</v>
      </c>
    </row>
    <row r="21" spans="1:3">
      <c r="A21" t="s">
        <v>1313</v>
      </c>
      <c r="B21">
        <v>0</v>
      </c>
      <c r="C21">
        <v>0</v>
      </c>
    </row>
    <row r="22" spans="1:3">
      <c r="A22" t="s">
        <v>1314</v>
      </c>
      <c r="B22">
        <v>0</v>
      </c>
      <c r="C22">
        <v>0</v>
      </c>
    </row>
    <row r="23" spans="1:3">
      <c r="A23" t="s">
        <v>1315</v>
      </c>
      <c r="B23">
        <v>0</v>
      </c>
      <c r="C23">
        <v>0</v>
      </c>
    </row>
    <row r="24" spans="1:3">
      <c r="A24" t="s">
        <v>1316</v>
      </c>
      <c r="B24">
        <v>0</v>
      </c>
      <c r="C24">
        <v>0</v>
      </c>
    </row>
    <row r="25" spans="1:3">
      <c r="A25" t="s">
        <v>1317</v>
      </c>
      <c r="B25">
        <v>0</v>
      </c>
      <c r="C25">
        <v>0</v>
      </c>
    </row>
    <row r="26" spans="1:3">
      <c r="A26" t="s">
        <v>637</v>
      </c>
      <c r="B26">
        <v>0</v>
      </c>
      <c r="C26">
        <v>3</v>
      </c>
    </row>
    <row r="27" spans="1:3">
      <c r="A27" t="s">
        <v>599</v>
      </c>
      <c r="B27">
        <v>0</v>
      </c>
      <c r="C27">
        <v>0</v>
      </c>
    </row>
    <row r="28" spans="1:3">
      <c r="A28" t="s">
        <v>597</v>
      </c>
      <c r="B28">
        <v>0</v>
      </c>
      <c r="C28">
        <v>0</v>
      </c>
    </row>
    <row r="29" spans="1:3">
      <c r="A29" t="s">
        <v>587</v>
      </c>
      <c r="B29">
        <v>0</v>
      </c>
      <c r="C29">
        <v>0</v>
      </c>
    </row>
    <row r="30" spans="1:3">
      <c r="A30" t="s">
        <v>767</v>
      </c>
      <c r="B30">
        <v>0</v>
      </c>
      <c r="C30">
        <v>0</v>
      </c>
    </row>
    <row r="31" spans="1:3">
      <c r="A31" t="s">
        <v>504</v>
      </c>
      <c r="B31">
        <v>1</v>
      </c>
      <c r="C31">
        <v>0</v>
      </c>
    </row>
    <row r="32" spans="1:3">
      <c r="A32" t="s">
        <v>495</v>
      </c>
      <c r="B32">
        <v>0</v>
      </c>
      <c r="C32">
        <v>0</v>
      </c>
    </row>
    <row r="33" spans="1:3">
      <c r="A33" t="s">
        <v>1318</v>
      </c>
      <c r="B33">
        <v>0</v>
      </c>
      <c r="C33">
        <v>0</v>
      </c>
    </row>
    <row r="34" spans="1:3">
      <c r="A34" t="s">
        <v>465</v>
      </c>
      <c r="B34">
        <v>0</v>
      </c>
      <c r="C34">
        <v>0</v>
      </c>
    </row>
    <row r="35" spans="1:3">
      <c r="A35" t="s">
        <v>1319</v>
      </c>
      <c r="B35">
        <v>3</v>
      </c>
      <c r="C35">
        <v>0</v>
      </c>
    </row>
    <row r="36" spans="1:3">
      <c r="A36" t="s">
        <v>728</v>
      </c>
      <c r="B36">
        <v>0</v>
      </c>
      <c r="C36">
        <v>0</v>
      </c>
    </row>
    <row r="37" spans="1:3">
      <c r="A37" t="s">
        <v>705</v>
      </c>
      <c r="B37">
        <v>0</v>
      </c>
      <c r="C37">
        <v>0</v>
      </c>
    </row>
    <row r="38" spans="1:3">
      <c r="A38" t="s">
        <v>1320</v>
      </c>
      <c r="B38">
        <v>0</v>
      </c>
      <c r="C38">
        <v>0</v>
      </c>
    </row>
    <row r="39" spans="1:3">
      <c r="A39" t="s">
        <v>1321</v>
      </c>
      <c r="B39">
        <v>0</v>
      </c>
      <c r="C39">
        <v>0</v>
      </c>
    </row>
    <row r="40" spans="1:3">
      <c r="A40" t="s">
        <v>1322</v>
      </c>
      <c r="B40">
        <v>5</v>
      </c>
      <c r="C40">
        <v>0</v>
      </c>
    </row>
    <row r="41" spans="1:3">
      <c r="A41" t="s">
        <v>681</v>
      </c>
      <c r="B41">
        <v>1</v>
      </c>
      <c r="C41">
        <v>5</v>
      </c>
    </row>
    <row r="42" spans="1:3">
      <c r="A42" t="s">
        <v>1323</v>
      </c>
      <c r="B42">
        <v>0</v>
      </c>
      <c r="C42">
        <v>0</v>
      </c>
    </row>
    <row r="43" spans="1:3">
      <c r="A43" t="s">
        <v>1324</v>
      </c>
      <c r="B43">
        <v>0</v>
      </c>
      <c r="C43">
        <v>0</v>
      </c>
    </row>
    <row r="44" spans="1:3">
      <c r="A44" t="s">
        <v>1325</v>
      </c>
      <c r="B44">
        <v>3</v>
      </c>
      <c r="C44">
        <v>0</v>
      </c>
    </row>
    <row r="45" spans="1:3">
      <c r="A45" t="s">
        <v>1326</v>
      </c>
      <c r="B45">
        <v>0</v>
      </c>
      <c r="C45">
        <v>0</v>
      </c>
    </row>
    <row r="46" spans="1:3">
      <c r="A46" t="s">
        <v>1327</v>
      </c>
      <c r="B46">
        <v>5</v>
      </c>
      <c r="C46">
        <v>0</v>
      </c>
    </row>
    <row r="47" spans="1:3">
      <c r="A47" t="s">
        <v>1328</v>
      </c>
      <c r="B47">
        <v>0</v>
      </c>
      <c r="C47">
        <v>0</v>
      </c>
    </row>
    <row r="48" spans="1:3">
      <c r="A48" t="s">
        <v>1329</v>
      </c>
      <c r="B48">
        <v>0</v>
      </c>
      <c r="C48">
        <v>0</v>
      </c>
    </row>
    <row r="49" spans="1:3">
      <c r="A49" t="s">
        <v>1330</v>
      </c>
      <c r="B49">
        <v>1</v>
      </c>
      <c r="C49">
        <v>0</v>
      </c>
    </row>
    <row r="50" spans="1:3">
      <c r="A50" t="s">
        <v>1331</v>
      </c>
      <c r="B50">
        <v>2</v>
      </c>
      <c r="C50">
        <v>0</v>
      </c>
    </row>
    <row r="51" spans="1:3">
      <c r="A51" t="s">
        <v>1332</v>
      </c>
      <c r="B51">
        <v>0</v>
      </c>
      <c r="C51">
        <v>0</v>
      </c>
    </row>
    <row r="52" spans="1:3">
      <c r="A52" t="s">
        <v>1333</v>
      </c>
      <c r="B52">
        <v>0</v>
      </c>
      <c r="C52">
        <v>0</v>
      </c>
    </row>
    <row r="53" spans="1:3">
      <c r="A53" t="s">
        <v>1334</v>
      </c>
      <c r="B53">
        <v>0</v>
      </c>
      <c r="C53">
        <v>0</v>
      </c>
    </row>
    <row r="54" spans="1:3">
      <c r="A54" t="s">
        <v>1335</v>
      </c>
      <c r="B54">
        <v>1</v>
      </c>
      <c r="C54">
        <v>0</v>
      </c>
    </row>
    <row r="55" spans="1:3">
      <c r="A55" t="s">
        <v>1336</v>
      </c>
      <c r="B55">
        <v>0</v>
      </c>
      <c r="C55">
        <v>0</v>
      </c>
    </row>
    <row r="56" spans="1:3">
      <c r="A56" t="s">
        <v>1337</v>
      </c>
      <c r="B56">
        <v>0</v>
      </c>
      <c r="C56">
        <v>0</v>
      </c>
    </row>
    <row r="57" spans="1:3">
      <c r="A57" t="s">
        <v>1338</v>
      </c>
      <c r="B57">
        <v>0</v>
      </c>
      <c r="C57">
        <v>0</v>
      </c>
    </row>
    <row r="58" spans="1:3">
      <c r="A58" t="s">
        <v>1339</v>
      </c>
      <c r="B58">
        <v>3</v>
      </c>
      <c r="C58">
        <v>0</v>
      </c>
    </row>
    <row r="59" spans="1:3">
      <c r="A59" t="s">
        <v>1340</v>
      </c>
      <c r="B59">
        <v>0</v>
      </c>
      <c r="C59">
        <v>5</v>
      </c>
    </row>
    <row r="60" spans="1:3">
      <c r="A60" t="s">
        <v>1341</v>
      </c>
      <c r="B60">
        <v>0</v>
      </c>
      <c r="C60">
        <v>0</v>
      </c>
    </row>
    <row r="61" spans="1:3">
      <c r="A61" t="s">
        <v>1342</v>
      </c>
      <c r="B61">
        <v>5</v>
      </c>
      <c r="C61">
        <v>0</v>
      </c>
    </row>
    <row r="62" spans="1:3">
      <c r="A62" t="s">
        <v>1343</v>
      </c>
      <c r="B62">
        <v>0</v>
      </c>
      <c r="C62">
        <v>0</v>
      </c>
    </row>
    <row r="63" spans="1:3">
      <c r="A63" t="s">
        <v>1344</v>
      </c>
      <c r="B63">
        <v>2</v>
      </c>
      <c r="C63">
        <v>0</v>
      </c>
    </row>
    <row r="64" spans="1:3">
      <c r="A64" t="s">
        <v>1345</v>
      </c>
      <c r="B64">
        <v>0</v>
      </c>
      <c r="C64">
        <v>0</v>
      </c>
    </row>
    <row r="65" spans="1:3">
      <c r="A65" t="s">
        <v>1346</v>
      </c>
      <c r="B65">
        <v>0</v>
      </c>
      <c r="C65">
        <v>0</v>
      </c>
    </row>
    <row r="66" spans="1:3">
      <c r="A66" t="s">
        <v>1347</v>
      </c>
      <c r="B66">
        <v>8</v>
      </c>
      <c r="C66">
        <v>0</v>
      </c>
    </row>
    <row r="67" spans="1:3">
      <c r="A67" t="s">
        <v>1348</v>
      </c>
      <c r="B67">
        <v>4</v>
      </c>
      <c r="C67">
        <v>0</v>
      </c>
    </row>
    <row r="68" spans="1:3">
      <c r="A68" t="s">
        <v>1349</v>
      </c>
      <c r="B68">
        <v>0</v>
      </c>
      <c r="C68">
        <v>0</v>
      </c>
    </row>
    <row r="69" spans="1:3">
      <c r="A69" t="s">
        <v>1350</v>
      </c>
      <c r="B69">
        <v>1</v>
      </c>
      <c r="C69">
        <v>1</v>
      </c>
    </row>
    <row r="70" spans="1:3">
      <c r="A70" t="s">
        <v>644</v>
      </c>
      <c r="B70">
        <v>3</v>
      </c>
      <c r="C70">
        <v>0</v>
      </c>
    </row>
    <row r="71" spans="1:3">
      <c r="A71" t="s">
        <v>1351</v>
      </c>
      <c r="B71">
        <v>2</v>
      </c>
      <c r="C71">
        <v>0</v>
      </c>
    </row>
    <row r="72" spans="1:3">
      <c r="A72" t="s">
        <v>1352</v>
      </c>
      <c r="B72">
        <v>9</v>
      </c>
      <c r="C72">
        <v>0</v>
      </c>
    </row>
    <row r="73" spans="1:3">
      <c r="A73" t="s">
        <v>1353</v>
      </c>
      <c r="B73">
        <v>2</v>
      </c>
      <c r="C73">
        <v>0</v>
      </c>
    </row>
    <row r="74" spans="1:3">
      <c r="A74" t="s">
        <v>1354</v>
      </c>
      <c r="B74">
        <v>1</v>
      </c>
      <c r="C74">
        <v>8</v>
      </c>
    </row>
    <row r="75" spans="1:3">
      <c r="A75" t="s">
        <v>662</v>
      </c>
      <c r="B75">
        <v>0</v>
      </c>
      <c r="C75">
        <v>0</v>
      </c>
    </row>
    <row r="76" spans="1:3">
      <c r="A76" t="s">
        <v>652</v>
      </c>
      <c r="B76">
        <v>0</v>
      </c>
      <c r="C76">
        <v>4</v>
      </c>
    </row>
    <row r="77" spans="1:3">
      <c r="A77" t="s">
        <v>406</v>
      </c>
      <c r="B77">
        <v>2</v>
      </c>
      <c r="C77">
        <v>0</v>
      </c>
    </row>
    <row r="78" spans="1:3">
      <c r="A78" t="s">
        <v>1114</v>
      </c>
      <c r="B78">
        <v>0</v>
      </c>
      <c r="C78">
        <v>0</v>
      </c>
    </row>
    <row r="79" spans="1:3">
      <c r="A79" t="s">
        <v>635</v>
      </c>
      <c r="B79">
        <v>0</v>
      </c>
      <c r="C79">
        <v>0</v>
      </c>
    </row>
    <row r="80" spans="1:3">
      <c r="A80" t="s">
        <v>656</v>
      </c>
      <c r="B80">
        <v>1</v>
      </c>
      <c r="C80">
        <v>3</v>
      </c>
    </row>
    <row r="81" spans="1:3">
      <c r="A81" t="s">
        <v>654</v>
      </c>
      <c r="B81">
        <v>0</v>
      </c>
      <c r="C81">
        <v>0</v>
      </c>
    </row>
    <row r="82" spans="1:3">
      <c r="A82" t="s">
        <v>628</v>
      </c>
      <c r="B82">
        <v>0</v>
      </c>
      <c r="C82">
        <v>1</v>
      </c>
    </row>
    <row r="83" spans="1:3">
      <c r="A83" t="s">
        <v>626</v>
      </c>
      <c r="B83">
        <v>0</v>
      </c>
      <c r="C83">
        <v>0</v>
      </c>
    </row>
    <row r="84" spans="1:3">
      <c r="A84" t="s">
        <v>624</v>
      </c>
      <c r="B84">
        <v>0</v>
      </c>
      <c r="C84">
        <v>0</v>
      </c>
    </row>
    <row r="85" spans="1:3">
      <c r="A85" t="s">
        <v>622</v>
      </c>
      <c r="B85">
        <v>0</v>
      </c>
      <c r="C85">
        <v>0</v>
      </c>
    </row>
    <row r="86" spans="1:3">
      <c r="A86" t="s">
        <v>632</v>
      </c>
      <c r="B86">
        <v>0</v>
      </c>
      <c r="C86">
        <v>0</v>
      </c>
    </row>
    <row r="87" spans="1:3">
      <c r="A87" t="s">
        <v>551</v>
      </c>
      <c r="B87">
        <v>4</v>
      </c>
      <c r="C87">
        <v>0</v>
      </c>
    </row>
    <row r="88" spans="1:3">
      <c r="A88" t="s">
        <v>1355</v>
      </c>
      <c r="B88">
        <v>3</v>
      </c>
      <c r="C88">
        <v>0</v>
      </c>
    </row>
    <row r="89" spans="1:3">
      <c r="A89" t="s">
        <v>553</v>
      </c>
      <c r="B89">
        <v>3</v>
      </c>
      <c r="C89">
        <v>0</v>
      </c>
    </row>
    <row r="90" spans="1:3">
      <c r="A90" t="s">
        <v>1356</v>
      </c>
      <c r="B90">
        <v>0</v>
      </c>
      <c r="C90">
        <v>0</v>
      </c>
    </row>
    <row r="91" spans="1:3">
      <c r="A91" t="s">
        <v>577</v>
      </c>
      <c r="B91">
        <v>0</v>
      </c>
      <c r="C91">
        <v>0</v>
      </c>
    </row>
    <row r="92" spans="1:3">
      <c r="A92" t="s">
        <v>589</v>
      </c>
      <c r="B92">
        <v>0</v>
      </c>
      <c r="C92">
        <v>0</v>
      </c>
    </row>
    <row r="93" spans="1:3">
      <c r="A93" t="s">
        <v>593</v>
      </c>
      <c r="B93">
        <v>1</v>
      </c>
      <c r="C93">
        <v>0</v>
      </c>
    </row>
    <row r="94" spans="1:3">
      <c r="A94" t="s">
        <v>573</v>
      </c>
      <c r="B94">
        <v>0</v>
      </c>
      <c r="C94">
        <v>0</v>
      </c>
    </row>
    <row r="95" spans="1:3">
      <c r="A95" t="s">
        <v>571</v>
      </c>
      <c r="B95">
        <v>0</v>
      </c>
      <c r="C95">
        <v>0</v>
      </c>
    </row>
    <row r="96" spans="1:3">
      <c r="A96" t="s">
        <v>585</v>
      </c>
      <c r="B96">
        <v>0</v>
      </c>
      <c r="C96">
        <v>0</v>
      </c>
    </row>
    <row r="97" spans="1:3">
      <c r="A97" t="s">
        <v>581</v>
      </c>
      <c r="B97">
        <v>0</v>
      </c>
      <c r="C97">
        <v>0</v>
      </c>
    </row>
    <row r="98" spans="1:3">
      <c r="A98" t="s">
        <v>605</v>
      </c>
      <c r="B98">
        <v>0</v>
      </c>
      <c r="C98">
        <v>1</v>
      </c>
    </row>
    <row r="99" spans="1:3">
      <c r="A99" t="s">
        <v>583</v>
      </c>
      <c r="B99">
        <v>0</v>
      </c>
      <c r="C99">
        <v>0</v>
      </c>
    </row>
    <row r="100" spans="1:3">
      <c r="A100" t="s">
        <v>591</v>
      </c>
      <c r="B100">
        <v>0</v>
      </c>
      <c r="C100">
        <v>2</v>
      </c>
    </row>
    <row r="101" spans="1:3">
      <c r="A101" t="s">
        <v>567</v>
      </c>
      <c r="B101">
        <v>0</v>
      </c>
      <c r="C101">
        <v>0</v>
      </c>
    </row>
    <row r="102" spans="1:3">
      <c r="A102" t="s">
        <v>595</v>
      </c>
      <c r="B102">
        <v>4</v>
      </c>
      <c r="C102">
        <v>3</v>
      </c>
    </row>
    <row r="103" spans="1:3">
      <c r="A103" t="s">
        <v>1357</v>
      </c>
      <c r="B103">
        <v>1</v>
      </c>
      <c r="C103">
        <v>2</v>
      </c>
    </row>
    <row r="104" spans="1:3">
      <c r="A104" t="s">
        <v>560</v>
      </c>
      <c r="B104">
        <v>4</v>
      </c>
      <c r="C104">
        <v>1</v>
      </c>
    </row>
    <row r="105" spans="1:3">
      <c r="A105" t="s">
        <v>535</v>
      </c>
      <c r="B105">
        <v>0</v>
      </c>
      <c r="C105">
        <v>3</v>
      </c>
    </row>
    <row r="106" spans="1:3">
      <c r="A106" t="s">
        <v>777</v>
      </c>
      <c r="B106">
        <v>0</v>
      </c>
      <c r="C106">
        <v>0</v>
      </c>
    </row>
    <row r="107" spans="1:3">
      <c r="A107" t="s">
        <v>548</v>
      </c>
      <c r="B107">
        <v>0</v>
      </c>
      <c r="C107">
        <v>0</v>
      </c>
    </row>
    <row r="108" spans="1:3">
      <c r="A108" t="s">
        <v>1358</v>
      </c>
      <c r="B108">
        <v>0</v>
      </c>
      <c r="C108">
        <v>0</v>
      </c>
    </row>
    <row r="109" spans="1:3">
      <c r="A109" t="s">
        <v>1359</v>
      </c>
      <c r="B109">
        <v>1</v>
      </c>
      <c r="C109">
        <v>0</v>
      </c>
    </row>
    <row r="110" spans="1:3">
      <c r="A110" t="s">
        <v>526</v>
      </c>
      <c r="B110">
        <v>2</v>
      </c>
      <c r="C110">
        <v>0</v>
      </c>
    </row>
    <row r="111" spans="1:3">
      <c r="A111" t="s">
        <v>528</v>
      </c>
      <c r="B111">
        <v>3</v>
      </c>
      <c r="C111">
        <v>0</v>
      </c>
    </row>
    <row r="112" spans="1:3">
      <c r="A112" t="s">
        <v>1360</v>
      </c>
      <c r="B112">
        <v>0</v>
      </c>
      <c r="C112">
        <v>0</v>
      </c>
    </row>
    <row r="113" spans="1:3">
      <c r="A113" t="s">
        <v>521</v>
      </c>
      <c r="B113">
        <v>0</v>
      </c>
      <c r="C113">
        <v>0</v>
      </c>
    </row>
    <row r="114" spans="1:3">
      <c r="A114" t="s">
        <v>769</v>
      </c>
      <c r="B114">
        <v>4</v>
      </c>
      <c r="C114">
        <v>0</v>
      </c>
    </row>
    <row r="115" spans="1:3">
      <c r="A115" t="s">
        <v>763</v>
      </c>
      <c r="B115">
        <v>3</v>
      </c>
      <c r="C115">
        <v>0</v>
      </c>
    </row>
    <row r="116" spans="1:3">
      <c r="A116" t="s">
        <v>765</v>
      </c>
      <c r="B116">
        <v>0</v>
      </c>
      <c r="C116">
        <v>0</v>
      </c>
    </row>
    <row r="117" spans="1:3">
      <c r="A117" t="s">
        <v>1361</v>
      </c>
      <c r="B117">
        <v>2</v>
      </c>
      <c r="C117">
        <v>0</v>
      </c>
    </row>
    <row r="118" spans="1:3">
      <c r="A118" t="s">
        <v>1362</v>
      </c>
      <c r="B118">
        <v>2</v>
      </c>
      <c r="C118">
        <v>0</v>
      </c>
    </row>
    <row r="119" spans="1:3">
      <c r="A119" t="s">
        <v>516</v>
      </c>
      <c r="B119">
        <v>0</v>
      </c>
      <c r="C119">
        <v>0</v>
      </c>
    </row>
    <row r="120" spans="1:3">
      <c r="A120" t="s">
        <v>471</v>
      </c>
      <c r="B120">
        <v>0</v>
      </c>
      <c r="C120">
        <v>0</v>
      </c>
    </row>
    <row r="121" spans="1:3">
      <c r="A121" t="s">
        <v>1363</v>
      </c>
      <c r="B121">
        <v>0</v>
      </c>
      <c r="C121">
        <v>0</v>
      </c>
    </row>
    <row r="122" spans="1:3">
      <c r="A122" t="s">
        <v>1364</v>
      </c>
      <c r="B122">
        <v>0</v>
      </c>
      <c r="C122">
        <v>0</v>
      </c>
    </row>
    <row r="123" spans="1:3">
      <c r="A123" t="s">
        <v>1365</v>
      </c>
      <c r="B123">
        <v>1</v>
      </c>
      <c r="C123">
        <v>0</v>
      </c>
    </row>
    <row r="124" spans="1:3">
      <c r="A124" t="s">
        <v>485</v>
      </c>
      <c r="B124">
        <v>1</v>
      </c>
      <c r="C124">
        <v>0</v>
      </c>
    </row>
    <row r="125" spans="1:3">
      <c r="A125" t="s">
        <v>487</v>
      </c>
      <c r="B125">
        <v>2</v>
      </c>
      <c r="C125">
        <v>1</v>
      </c>
    </row>
    <row r="126" spans="1:3">
      <c r="A126" t="s">
        <v>483</v>
      </c>
      <c r="B126">
        <v>0</v>
      </c>
      <c r="C126">
        <v>4</v>
      </c>
    </row>
    <row r="127" spans="1:3">
      <c r="A127" t="s">
        <v>489</v>
      </c>
      <c r="B127">
        <v>3</v>
      </c>
      <c r="C127">
        <v>0</v>
      </c>
    </row>
    <row r="128" spans="1:3">
      <c r="A128" t="s">
        <v>506</v>
      </c>
      <c r="B128">
        <v>0</v>
      </c>
      <c r="C128">
        <v>0</v>
      </c>
    </row>
    <row r="129" spans="1:3">
      <c r="A129" t="s">
        <v>502</v>
      </c>
      <c r="B129">
        <v>0</v>
      </c>
      <c r="C129">
        <v>0</v>
      </c>
    </row>
    <row r="130" spans="1:3">
      <c r="A130" t="s">
        <v>481</v>
      </c>
      <c r="B130">
        <v>0</v>
      </c>
      <c r="C130">
        <v>0</v>
      </c>
    </row>
    <row r="131" spans="1:3">
      <c r="A131" t="s">
        <v>1112</v>
      </c>
      <c r="B131">
        <v>0</v>
      </c>
      <c r="C131">
        <v>0</v>
      </c>
    </row>
    <row r="132" spans="1:3">
      <c r="A132" t="s">
        <v>463</v>
      </c>
      <c r="B132">
        <v>0</v>
      </c>
      <c r="C132">
        <v>0</v>
      </c>
    </row>
    <row r="133" spans="1:3">
      <c r="A133" t="s">
        <v>461</v>
      </c>
      <c r="B133">
        <v>0</v>
      </c>
      <c r="C133">
        <v>0</v>
      </c>
    </row>
    <row r="134" spans="1:3">
      <c r="A134" t="s">
        <v>453</v>
      </c>
      <c r="B134">
        <v>0</v>
      </c>
      <c r="C134">
        <v>0</v>
      </c>
    </row>
    <row r="135" spans="1:3">
      <c r="A135" t="s">
        <v>493</v>
      </c>
      <c r="B135">
        <v>0</v>
      </c>
      <c r="C135">
        <v>0</v>
      </c>
    </row>
    <row r="136" spans="1:3">
      <c r="A136" t="s">
        <v>497</v>
      </c>
      <c r="B136">
        <v>0</v>
      </c>
      <c r="C136">
        <v>0</v>
      </c>
    </row>
    <row r="137" spans="1:3">
      <c r="A137" t="s">
        <v>473</v>
      </c>
      <c r="B137">
        <v>1</v>
      </c>
      <c r="C137">
        <v>2</v>
      </c>
    </row>
    <row r="138" spans="1:3">
      <c r="A138" t="s">
        <v>476</v>
      </c>
      <c r="B138">
        <v>0</v>
      </c>
      <c r="C138">
        <v>0</v>
      </c>
    </row>
    <row r="139" spans="1:3">
      <c r="A139" t="s">
        <v>459</v>
      </c>
      <c r="B139">
        <v>1</v>
      </c>
      <c r="C139">
        <v>2</v>
      </c>
    </row>
    <row r="140" spans="1:3">
      <c r="A140" t="s">
        <v>469</v>
      </c>
      <c r="B140">
        <v>1</v>
      </c>
      <c r="C140">
        <v>1</v>
      </c>
    </row>
    <row r="141" spans="1:3">
      <c r="A141" t="s">
        <v>455</v>
      </c>
      <c r="B141">
        <v>2</v>
      </c>
      <c r="C141">
        <v>0</v>
      </c>
    </row>
    <row r="142" spans="1:3">
      <c r="A142" t="s">
        <v>426</v>
      </c>
      <c r="B142">
        <v>0</v>
      </c>
      <c r="C142">
        <v>0</v>
      </c>
    </row>
    <row r="143" spans="1:3">
      <c r="A143" t="s">
        <v>442</v>
      </c>
      <c r="B143">
        <v>-1</v>
      </c>
      <c r="C143">
        <v>3</v>
      </c>
    </row>
    <row r="144" spans="1:3">
      <c r="A144" t="s">
        <v>436</v>
      </c>
      <c r="B144">
        <v>0</v>
      </c>
      <c r="C144">
        <v>1</v>
      </c>
    </row>
    <row r="145" spans="1:3">
      <c r="A145" t="s">
        <v>434</v>
      </c>
      <c r="B145">
        <v>1</v>
      </c>
      <c r="C145">
        <v>3</v>
      </c>
    </row>
    <row r="146" spans="1:3">
      <c r="A146" t="s">
        <v>432</v>
      </c>
      <c r="B146">
        <v>1</v>
      </c>
      <c r="C146">
        <v>3</v>
      </c>
    </row>
    <row r="147" spans="1:3">
      <c r="A147" t="s">
        <v>428</v>
      </c>
      <c r="B147">
        <v>0</v>
      </c>
      <c r="C147">
        <v>0</v>
      </c>
    </row>
    <row r="148" spans="1:3">
      <c r="A148" t="s">
        <v>422</v>
      </c>
      <c r="B148">
        <v>1</v>
      </c>
      <c r="C148">
        <v>0</v>
      </c>
    </row>
    <row r="149" spans="1:3">
      <c r="A149" t="s">
        <v>444</v>
      </c>
      <c r="B149">
        <v>1</v>
      </c>
      <c r="C149">
        <v>0</v>
      </c>
    </row>
    <row r="150" spans="1:3">
      <c r="A150" t="s">
        <v>430</v>
      </c>
      <c r="B150">
        <v>0</v>
      </c>
      <c r="C150">
        <v>0</v>
      </c>
    </row>
    <row r="151" spans="1:3">
      <c r="A151" t="s">
        <v>418</v>
      </c>
      <c r="B151">
        <v>0</v>
      </c>
      <c r="C151">
        <v>0</v>
      </c>
    </row>
    <row r="152" spans="1:3">
      <c r="A152" t="s">
        <v>412</v>
      </c>
      <c r="B152">
        <v>0</v>
      </c>
      <c r="C152">
        <v>0</v>
      </c>
    </row>
    <row r="153" spans="1:3">
      <c r="A153" t="s">
        <v>410</v>
      </c>
      <c r="B153">
        <v>0</v>
      </c>
      <c r="C153">
        <v>0</v>
      </c>
    </row>
    <row r="154" spans="1:3">
      <c r="A154" t="s">
        <v>404</v>
      </c>
      <c r="B154">
        <v>0</v>
      </c>
      <c r="C154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"/>
  <sheetViews>
    <sheetView workbookViewId="0"/>
  </sheetViews>
  <sheetFormatPr defaultRowHeight="15"/>
  <sheetData>
    <row r="1" spans="1:3">
      <c r="A1" t="s">
        <v>637</v>
      </c>
      <c r="B1">
        <v>0</v>
      </c>
      <c r="C1">
        <v>3</v>
      </c>
    </row>
    <row r="2" spans="1:3">
      <c r="A2" t="s">
        <v>1340</v>
      </c>
      <c r="B2">
        <v>0</v>
      </c>
      <c r="C2">
        <v>5</v>
      </c>
    </row>
    <row r="3" spans="1:3">
      <c r="A3" t="s">
        <v>652</v>
      </c>
      <c r="B3">
        <v>0</v>
      </c>
      <c r="C3">
        <v>4</v>
      </c>
    </row>
    <row r="4" spans="1:3">
      <c r="A4" t="s">
        <v>628</v>
      </c>
      <c r="B4">
        <v>0</v>
      </c>
      <c r="C4">
        <v>1</v>
      </c>
    </row>
    <row r="5" spans="1:3">
      <c r="A5" t="s">
        <v>605</v>
      </c>
      <c r="B5">
        <v>0</v>
      </c>
      <c r="C5">
        <v>1</v>
      </c>
    </row>
    <row r="6" spans="1:3">
      <c r="A6" t="s">
        <v>591</v>
      </c>
      <c r="B6">
        <v>0</v>
      </c>
      <c r="C6">
        <v>2</v>
      </c>
    </row>
    <row r="7" spans="1:3">
      <c r="A7" t="s">
        <v>535</v>
      </c>
      <c r="B7">
        <v>0</v>
      </c>
      <c r="C7">
        <v>3</v>
      </c>
    </row>
    <row r="8" spans="1:3">
      <c r="A8" t="s">
        <v>483</v>
      </c>
      <c r="B8">
        <v>0</v>
      </c>
      <c r="C8">
        <v>4</v>
      </c>
    </row>
    <row r="9" spans="1:3">
      <c r="A9" t="s">
        <v>436</v>
      </c>
      <c r="B9">
        <v>0</v>
      </c>
      <c r="C9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>
    <row r="1" spans="1:1">
      <c r="A1" t="s">
        <v>270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/>
  </sheetViews>
  <sheetFormatPr defaultRowHeight="15"/>
  <sheetData>
    <row r="1" spans="1:4">
      <c r="A1" t="s">
        <v>357</v>
      </c>
      <c r="B1" t="s">
        <v>1366</v>
      </c>
      <c r="C1">
        <v>900</v>
      </c>
      <c r="D1">
        <v>1280</v>
      </c>
    </row>
    <row r="2" spans="1:4">
      <c r="A2" t="s">
        <v>368</v>
      </c>
      <c r="B2" t="s">
        <v>1366</v>
      </c>
      <c r="C2">
        <v>3582</v>
      </c>
      <c r="D2">
        <v>930</v>
      </c>
    </row>
    <row r="3" spans="1:4">
      <c r="A3" t="s">
        <v>368</v>
      </c>
      <c r="B3" t="s">
        <v>1366</v>
      </c>
      <c r="C3">
        <v>4173.5</v>
      </c>
      <c r="D3">
        <v>930</v>
      </c>
    </row>
    <row r="4" spans="1:4">
      <c r="A4" t="s">
        <v>392</v>
      </c>
      <c r="B4" t="s">
        <v>1366</v>
      </c>
      <c r="C4">
        <v>2870</v>
      </c>
      <c r="D4">
        <v>1370</v>
      </c>
    </row>
    <row r="5" spans="1:4">
      <c r="A5" t="s">
        <v>392</v>
      </c>
      <c r="B5" t="s">
        <v>1366</v>
      </c>
      <c r="C5">
        <v>3380</v>
      </c>
      <c r="D5">
        <v>1370</v>
      </c>
    </row>
    <row r="6" spans="1:4">
      <c r="A6" t="s">
        <v>469</v>
      </c>
      <c r="B6" t="s">
        <v>1367</v>
      </c>
      <c r="C6">
        <v>1210</v>
      </c>
      <c r="D6">
        <v>1210</v>
      </c>
    </row>
    <row r="7" spans="1:4">
      <c r="A7" t="s">
        <v>473</v>
      </c>
      <c r="B7" t="s">
        <v>1367</v>
      </c>
      <c r="C7">
        <v>1210</v>
      </c>
      <c r="D7">
        <v>1210</v>
      </c>
    </row>
    <row r="8" spans="1:4">
      <c r="A8" t="s">
        <v>553</v>
      </c>
      <c r="B8" t="s">
        <v>1367</v>
      </c>
      <c r="C8">
        <v>990</v>
      </c>
      <c r="D8">
        <v>990</v>
      </c>
    </row>
    <row r="9" spans="1:4">
      <c r="A9" t="s">
        <v>535</v>
      </c>
      <c r="B9" t="s">
        <v>1367</v>
      </c>
      <c r="C9">
        <v>891</v>
      </c>
      <c r="D9">
        <v>891</v>
      </c>
    </row>
    <row r="10" spans="1:4">
      <c r="A10" t="s">
        <v>562</v>
      </c>
      <c r="B10" t="s">
        <v>1367</v>
      </c>
      <c r="C10">
        <v>440</v>
      </c>
      <c r="D10">
        <v>440</v>
      </c>
    </row>
    <row r="11" spans="1:4">
      <c r="A11" t="s">
        <v>564</v>
      </c>
      <c r="B11" t="s">
        <v>1367</v>
      </c>
      <c r="C11">
        <v>715</v>
      </c>
      <c r="D11">
        <v>715</v>
      </c>
    </row>
    <row r="12" spans="1:4">
      <c r="A12" t="s">
        <v>562</v>
      </c>
      <c r="B12" t="s">
        <v>1367</v>
      </c>
      <c r="C12">
        <v>440</v>
      </c>
      <c r="D12">
        <v>440</v>
      </c>
    </row>
    <row r="13" spans="1:4">
      <c r="A13" t="s">
        <v>640</v>
      </c>
      <c r="B13" t="s">
        <v>1367</v>
      </c>
      <c r="C13">
        <v>680</v>
      </c>
      <c r="D13">
        <v>680</v>
      </c>
    </row>
    <row r="14" spans="1:4">
      <c r="A14" t="s">
        <v>642</v>
      </c>
      <c r="B14" t="s">
        <v>1367</v>
      </c>
      <c r="C14">
        <v>580</v>
      </c>
      <c r="D14">
        <v>580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6"/>
  <sheetViews>
    <sheetView topLeftCell="A200" workbookViewId="0">
      <selection activeCell="C222" sqref="C222:I222"/>
    </sheetView>
  </sheetViews>
  <sheetFormatPr defaultColWidth="10.28515625" defaultRowHeight="15"/>
  <cols>
    <col min="1" max="2" width="7.5703125" style="54" customWidth="1"/>
    <col min="3" max="3" width="18.42578125" style="55" customWidth="1"/>
    <col min="4" max="4" width="47.85546875" style="54" customWidth="1"/>
    <col min="5" max="6" width="11.5703125" style="54" bestFit="1" customWidth="1"/>
    <col min="7" max="7" width="14.28515625" style="54" customWidth="1"/>
    <col min="8" max="8" width="15.28515625" style="54" customWidth="1"/>
    <col min="9" max="9" width="14.85546875" style="54" bestFit="1" customWidth="1"/>
    <col min="10" max="10" width="10.28515625" style="54" customWidth="1"/>
    <col min="11" max="16384" width="10.28515625" style="54"/>
  </cols>
  <sheetData>
    <row r="1" spans="1:9" s="4" customFormat="1" ht="27" customHeight="1">
      <c r="A1" s="72" t="s">
        <v>310</v>
      </c>
      <c r="B1" s="70"/>
      <c r="C1" s="70"/>
      <c r="D1" s="70"/>
      <c r="E1" s="70"/>
      <c r="F1" s="70"/>
      <c r="G1" s="70"/>
      <c r="H1" s="70"/>
      <c r="I1" s="71"/>
    </row>
    <row r="2" spans="1:9" s="4" customFormat="1" ht="51" customHeight="1">
      <c r="A2" s="5" t="s">
        <v>311</v>
      </c>
      <c r="B2" s="5" t="s">
        <v>312</v>
      </c>
      <c r="C2" s="6" t="s">
        <v>313</v>
      </c>
      <c r="D2" s="5" t="s">
        <v>314</v>
      </c>
      <c r="E2" s="7" t="s">
        <v>315</v>
      </c>
      <c r="F2" s="8" t="s">
        <v>316</v>
      </c>
      <c r="G2" s="8" t="s">
        <v>317</v>
      </c>
      <c r="H2" s="8"/>
      <c r="I2" s="8" t="s">
        <v>318</v>
      </c>
    </row>
    <row r="3" spans="1:9" s="4" customFormat="1" ht="30" customHeight="1">
      <c r="A3" s="69" t="s">
        <v>319</v>
      </c>
      <c r="B3" s="70"/>
      <c r="C3" s="70"/>
      <c r="D3" s="70"/>
      <c r="E3" s="70"/>
      <c r="F3" s="70"/>
      <c r="G3" s="70"/>
      <c r="H3" s="70"/>
      <c r="I3" s="71"/>
    </row>
    <row r="4" spans="1:9" s="4" customFormat="1" ht="32.1" customHeight="1">
      <c r="A4" s="9"/>
      <c r="B4" s="10">
        <v>1</v>
      </c>
      <c r="C4" s="11" t="s">
        <v>320</v>
      </c>
      <c r="D4" s="11" t="s">
        <v>321</v>
      </c>
      <c r="E4" s="12">
        <v>2615</v>
      </c>
      <c r="F4" s="12">
        <f>E4*0.6</f>
        <v>1569</v>
      </c>
      <c r="G4" s="12">
        <f>E4*0.5</f>
        <v>1307.5</v>
      </c>
      <c r="H4" s="12"/>
      <c r="I4" s="12">
        <f>E4*0.45</f>
        <v>1176.75</v>
      </c>
    </row>
    <row r="5" spans="1:9" s="4" customFormat="1" ht="32.1" customHeight="1">
      <c r="A5" s="9"/>
      <c r="B5" s="10">
        <v>2</v>
      </c>
      <c r="C5" s="11" t="s">
        <v>322</v>
      </c>
      <c r="D5" s="11" t="s">
        <v>323</v>
      </c>
      <c r="E5" s="12">
        <v>1400</v>
      </c>
      <c r="F5" s="12">
        <f>E5*0.6</f>
        <v>840</v>
      </c>
      <c r="G5" s="12">
        <f>E5*0.5</f>
        <v>700</v>
      </c>
      <c r="H5" s="12"/>
      <c r="I5" s="12">
        <f>E5*0.45</f>
        <v>630</v>
      </c>
    </row>
    <row r="6" spans="1:9" s="4" customFormat="1" ht="32.1" customHeight="1">
      <c r="A6" s="9"/>
      <c r="B6" s="10">
        <v>3</v>
      </c>
      <c r="C6" s="11" t="s">
        <v>324</v>
      </c>
      <c r="D6" s="11" t="s">
        <v>325</v>
      </c>
      <c r="E6" s="12">
        <v>1500</v>
      </c>
      <c r="F6" s="12">
        <f>E6*0.6</f>
        <v>900</v>
      </c>
      <c r="G6" s="12">
        <f>E6*0.5</f>
        <v>750</v>
      </c>
      <c r="H6" s="12"/>
      <c r="I6" s="12">
        <f>E6*0.45</f>
        <v>675</v>
      </c>
    </row>
    <row r="7" spans="1:9" s="4" customFormat="1" ht="32.1" customHeight="1">
      <c r="A7" s="9"/>
      <c r="B7" s="10">
        <v>4</v>
      </c>
      <c r="C7" s="11" t="s">
        <v>326</v>
      </c>
      <c r="D7" s="11" t="s">
        <v>327</v>
      </c>
      <c r="E7" s="12">
        <v>1600</v>
      </c>
      <c r="F7" s="12">
        <f>E7*0.6</f>
        <v>960</v>
      </c>
      <c r="G7" s="12">
        <f>E7*0.5</f>
        <v>800</v>
      </c>
      <c r="H7" s="12"/>
      <c r="I7" s="12">
        <f>E7*0.45</f>
        <v>720</v>
      </c>
    </row>
    <row r="8" spans="1:9" s="4" customFormat="1" ht="32.1" customHeight="1">
      <c r="A8" s="9"/>
      <c r="B8" s="10">
        <v>5</v>
      </c>
      <c r="C8" s="11" t="s">
        <v>328</v>
      </c>
      <c r="D8" s="11" t="s">
        <v>329</v>
      </c>
      <c r="E8" s="12">
        <v>4050</v>
      </c>
      <c r="F8" s="12">
        <f>E8*0.6</f>
        <v>2430</v>
      </c>
      <c r="G8" s="12">
        <f>E8*0.5</f>
        <v>2025</v>
      </c>
      <c r="H8" s="12"/>
      <c r="I8" s="12">
        <f>E8*0.45</f>
        <v>1822.5</v>
      </c>
    </row>
    <row r="9" spans="1:9" s="4" customFormat="1" ht="32.1" customHeight="1">
      <c r="A9" s="69" t="s">
        <v>330</v>
      </c>
      <c r="B9" s="70"/>
      <c r="C9" s="70"/>
      <c r="D9" s="70"/>
      <c r="E9" s="70"/>
      <c r="F9" s="70"/>
      <c r="G9" s="70"/>
      <c r="H9" s="70"/>
      <c r="I9" s="71"/>
    </row>
    <row r="10" spans="1:9" s="4" customFormat="1" ht="32.1" customHeight="1">
      <c r="A10" s="13"/>
      <c r="B10" s="14">
        <v>1</v>
      </c>
      <c r="C10" s="11" t="s">
        <v>331</v>
      </c>
      <c r="D10" s="15" t="s">
        <v>332</v>
      </c>
      <c r="E10" s="12">
        <v>800</v>
      </c>
      <c r="F10" s="16">
        <f>E10*0.6</f>
        <v>480</v>
      </c>
      <c r="G10" s="16">
        <f>E10*0.5</f>
        <v>400</v>
      </c>
      <c r="H10" s="16"/>
      <c r="I10" s="16">
        <f>E10*0.45</f>
        <v>360</v>
      </c>
    </row>
    <row r="11" spans="1:9" s="4" customFormat="1" ht="32.1" customHeight="1">
      <c r="A11" s="13"/>
      <c r="B11" s="14">
        <v>2</v>
      </c>
      <c r="C11" s="11" t="s">
        <v>333</v>
      </c>
      <c r="D11" s="15" t="s">
        <v>334</v>
      </c>
      <c r="E11" s="12">
        <v>950</v>
      </c>
      <c r="F11" s="16">
        <f>E11*0.6</f>
        <v>570</v>
      </c>
      <c r="G11" s="16">
        <f>E11*0.5</f>
        <v>475</v>
      </c>
      <c r="H11" s="16"/>
      <c r="I11" s="16">
        <f>E11*0.45</f>
        <v>427.5</v>
      </c>
    </row>
    <row r="12" spans="1:9" s="4" customFormat="1" ht="32.1" customHeight="1">
      <c r="A12" s="9"/>
      <c r="B12" s="10">
        <v>3</v>
      </c>
      <c r="C12" s="11" t="s">
        <v>335</v>
      </c>
      <c r="D12" s="11" t="s">
        <v>336</v>
      </c>
      <c r="E12" s="12">
        <v>950</v>
      </c>
      <c r="F12" s="16">
        <f>E12*0.6</f>
        <v>570</v>
      </c>
      <c r="G12" s="16">
        <f>E12*0.5</f>
        <v>475</v>
      </c>
      <c r="H12" s="16"/>
      <c r="I12" s="16">
        <f>E12*0.45</f>
        <v>427.5</v>
      </c>
    </row>
    <row r="13" spans="1:9" s="4" customFormat="1" ht="32.1" customHeight="1">
      <c r="A13" s="9"/>
      <c r="B13" s="14">
        <v>4</v>
      </c>
      <c r="C13" s="11" t="s">
        <v>337</v>
      </c>
      <c r="D13" s="11" t="s">
        <v>338</v>
      </c>
      <c r="E13" s="12">
        <v>420</v>
      </c>
      <c r="F13" s="16">
        <f>E13*0.6</f>
        <v>252</v>
      </c>
      <c r="G13" s="16">
        <f>E13*0.5</f>
        <v>210</v>
      </c>
      <c r="H13" s="16"/>
      <c r="I13" s="16">
        <f>E13*0.45</f>
        <v>189</v>
      </c>
    </row>
    <row r="14" spans="1:9" s="4" customFormat="1" ht="32.1" customHeight="1">
      <c r="A14" s="9"/>
      <c r="B14" s="14">
        <v>5</v>
      </c>
      <c r="C14" s="11" t="s">
        <v>339</v>
      </c>
      <c r="D14" s="11" t="s">
        <v>340</v>
      </c>
      <c r="E14" s="12">
        <v>2490</v>
      </c>
      <c r="F14" s="16">
        <f>E14*0.6</f>
        <v>1494</v>
      </c>
      <c r="G14" s="16">
        <f>E14*0.5</f>
        <v>1245</v>
      </c>
      <c r="H14" s="16"/>
      <c r="I14" s="16">
        <f>E14*0.45</f>
        <v>1120.5</v>
      </c>
    </row>
    <row r="15" spans="1:9" s="4" customFormat="1" ht="30" customHeight="1">
      <c r="A15" s="69" t="s">
        <v>341</v>
      </c>
      <c r="B15" s="70"/>
      <c r="C15" s="70"/>
      <c r="D15" s="70"/>
      <c r="E15" s="70"/>
      <c r="F15" s="70"/>
      <c r="G15" s="70"/>
      <c r="H15" s="70"/>
      <c r="I15" s="71"/>
    </row>
    <row r="16" spans="1:9" s="4" customFormat="1" ht="32.1" customHeight="1">
      <c r="A16" s="9"/>
      <c r="B16" s="10">
        <v>1</v>
      </c>
      <c r="C16" s="11" t="s">
        <v>342</v>
      </c>
      <c r="D16" s="11" t="s">
        <v>343</v>
      </c>
      <c r="E16" s="12">
        <v>1800</v>
      </c>
      <c r="F16" s="12">
        <f t="shared" ref="F16:F22" si="0">E16*0.6</f>
        <v>1080</v>
      </c>
      <c r="G16" s="12">
        <f t="shared" ref="G16:G22" si="1">E16*0.5</f>
        <v>900</v>
      </c>
      <c r="H16" s="12"/>
      <c r="I16" s="12">
        <f t="shared" ref="I16:I22" si="2">E16*0.45</f>
        <v>810</v>
      </c>
    </row>
    <row r="17" spans="1:9" s="4" customFormat="1" ht="32.1" customHeight="1">
      <c r="A17" s="9"/>
      <c r="B17" s="10">
        <v>2</v>
      </c>
      <c r="C17" s="11" t="s">
        <v>344</v>
      </c>
      <c r="D17" s="17" t="s">
        <v>345</v>
      </c>
      <c r="E17" s="18">
        <v>1600</v>
      </c>
      <c r="F17" s="12">
        <f t="shared" si="0"/>
        <v>960</v>
      </c>
      <c r="G17" s="12">
        <f t="shared" si="1"/>
        <v>800</v>
      </c>
      <c r="H17" s="12"/>
      <c r="I17" s="12">
        <f t="shared" si="2"/>
        <v>720</v>
      </c>
    </row>
    <row r="18" spans="1:9" s="4" customFormat="1" ht="32.1" customHeight="1">
      <c r="A18" s="9"/>
      <c r="B18" s="10">
        <v>3</v>
      </c>
      <c r="C18" s="11" t="s">
        <v>346</v>
      </c>
      <c r="D18" s="17" t="s">
        <v>347</v>
      </c>
      <c r="E18" s="18">
        <v>1500</v>
      </c>
      <c r="F18" s="12">
        <f t="shared" si="0"/>
        <v>900</v>
      </c>
      <c r="G18" s="12">
        <f t="shared" si="1"/>
        <v>750</v>
      </c>
      <c r="H18" s="12"/>
      <c r="I18" s="12">
        <f t="shared" si="2"/>
        <v>675</v>
      </c>
    </row>
    <row r="19" spans="1:9" s="4" customFormat="1" ht="32.1" customHeight="1">
      <c r="A19" s="9"/>
      <c r="B19" s="10">
        <v>4</v>
      </c>
      <c r="C19" s="11" t="s">
        <v>348</v>
      </c>
      <c r="D19" s="17" t="s">
        <v>349</v>
      </c>
      <c r="E19" s="18">
        <v>700</v>
      </c>
      <c r="F19" s="12">
        <f t="shared" si="0"/>
        <v>420</v>
      </c>
      <c r="G19" s="12">
        <f t="shared" si="1"/>
        <v>350</v>
      </c>
      <c r="H19" s="12"/>
      <c r="I19" s="12">
        <f t="shared" si="2"/>
        <v>315</v>
      </c>
    </row>
    <row r="20" spans="1:9" s="4" customFormat="1" ht="32.1" customHeight="1">
      <c r="A20" s="9"/>
      <c r="B20" s="10">
        <v>5</v>
      </c>
      <c r="C20" s="11" t="s">
        <v>350</v>
      </c>
      <c r="D20" s="11" t="s">
        <v>351</v>
      </c>
      <c r="E20" s="12">
        <v>72</v>
      </c>
      <c r="F20" s="12">
        <f t="shared" si="0"/>
        <v>43.199999999999996</v>
      </c>
      <c r="G20" s="12">
        <f t="shared" si="1"/>
        <v>36</v>
      </c>
      <c r="H20" s="12"/>
      <c r="I20" s="12">
        <f t="shared" si="2"/>
        <v>32.4</v>
      </c>
    </row>
    <row r="21" spans="1:9" s="4" customFormat="1" ht="32.1" customHeight="1">
      <c r="A21" s="9"/>
      <c r="B21" s="10">
        <v>6</v>
      </c>
      <c r="C21" s="11" t="s">
        <v>352</v>
      </c>
      <c r="D21" s="11" t="s">
        <v>353</v>
      </c>
      <c r="E21" s="12">
        <v>215</v>
      </c>
      <c r="F21" s="12">
        <f t="shared" si="0"/>
        <v>129</v>
      </c>
      <c r="G21" s="12">
        <f t="shared" si="1"/>
        <v>107.5</v>
      </c>
      <c r="H21" s="12"/>
      <c r="I21" s="12">
        <f t="shared" si="2"/>
        <v>96.75</v>
      </c>
    </row>
    <row r="22" spans="1:9" s="4" customFormat="1" ht="32.1" customHeight="1">
      <c r="A22" s="9"/>
      <c r="B22" s="10">
        <v>7</v>
      </c>
      <c r="C22" s="11" t="s">
        <v>354</v>
      </c>
      <c r="D22" s="11" t="s">
        <v>355</v>
      </c>
      <c r="E22" s="12">
        <v>260</v>
      </c>
      <c r="F22" s="12">
        <f t="shared" si="0"/>
        <v>156</v>
      </c>
      <c r="G22" s="12">
        <f t="shared" si="1"/>
        <v>130</v>
      </c>
      <c r="H22" s="12"/>
      <c r="I22" s="12">
        <f t="shared" si="2"/>
        <v>117</v>
      </c>
    </row>
    <row r="23" spans="1:9" s="4" customFormat="1" ht="30" customHeight="1">
      <c r="A23" s="69" t="s">
        <v>356</v>
      </c>
      <c r="B23" s="70"/>
      <c r="C23" s="70"/>
      <c r="D23" s="70"/>
      <c r="E23" s="70"/>
      <c r="F23" s="70"/>
      <c r="G23" s="70"/>
      <c r="H23" s="70"/>
      <c r="I23" s="71"/>
    </row>
    <row r="24" spans="1:9" s="4" customFormat="1" ht="32.1" customHeight="1">
      <c r="A24" s="9"/>
      <c r="B24" s="10">
        <v>1</v>
      </c>
      <c r="C24" s="19" t="s">
        <v>357</v>
      </c>
      <c r="D24" s="19" t="s">
        <v>358</v>
      </c>
      <c r="E24" s="18">
        <v>1280</v>
      </c>
      <c r="F24" s="18">
        <f t="shared" ref="F24:F31" si="3">E24*0.6</f>
        <v>768</v>
      </c>
      <c r="G24" s="18">
        <f t="shared" ref="G24:G31" si="4">E24*0.5</f>
        <v>640</v>
      </c>
      <c r="H24" s="18"/>
      <c r="I24" s="18">
        <f t="shared" ref="I24:I31" si="5">E24*0.45</f>
        <v>576</v>
      </c>
    </row>
    <row r="25" spans="1:9" s="4" customFormat="1" ht="32.1" customHeight="1">
      <c r="A25" s="9"/>
      <c r="B25" s="10">
        <v>2</v>
      </c>
      <c r="C25" s="20" t="s">
        <v>359</v>
      </c>
      <c r="D25" s="19" t="s">
        <v>360</v>
      </c>
      <c r="E25" s="18">
        <v>1700</v>
      </c>
      <c r="F25" s="18">
        <f t="shared" si="3"/>
        <v>1020</v>
      </c>
      <c r="G25" s="18">
        <f t="shared" si="4"/>
        <v>850</v>
      </c>
      <c r="H25" s="18"/>
      <c r="I25" s="18">
        <f t="shared" si="5"/>
        <v>765</v>
      </c>
    </row>
    <row r="26" spans="1:9" s="4" customFormat="1" ht="32.1" customHeight="1">
      <c r="A26" s="9"/>
      <c r="B26" s="21" t="s">
        <v>361</v>
      </c>
      <c r="C26" s="20" t="s">
        <v>357</v>
      </c>
      <c r="D26" s="19" t="s">
        <v>362</v>
      </c>
      <c r="E26" s="18">
        <v>900</v>
      </c>
      <c r="F26" s="18">
        <f t="shared" si="3"/>
        <v>540</v>
      </c>
      <c r="G26" s="18">
        <f t="shared" si="4"/>
        <v>450</v>
      </c>
      <c r="H26" s="18"/>
      <c r="I26" s="18">
        <f t="shared" si="5"/>
        <v>405</v>
      </c>
    </row>
    <row r="27" spans="1:9" s="4" customFormat="1" ht="32.1" customHeight="1">
      <c r="A27" s="9"/>
      <c r="B27" s="21" t="s">
        <v>363</v>
      </c>
      <c r="C27" s="20" t="s">
        <v>364</v>
      </c>
      <c r="D27" s="19" t="s">
        <v>365</v>
      </c>
      <c r="E27" s="18">
        <v>900</v>
      </c>
      <c r="F27" s="18">
        <f t="shared" si="3"/>
        <v>540</v>
      </c>
      <c r="G27" s="18">
        <f t="shared" si="4"/>
        <v>450</v>
      </c>
      <c r="H27" s="18"/>
      <c r="I27" s="18">
        <f t="shared" si="5"/>
        <v>405</v>
      </c>
    </row>
    <row r="28" spans="1:9" s="4" customFormat="1" ht="32.1" customHeight="1">
      <c r="A28" s="9"/>
      <c r="B28" s="10">
        <v>3</v>
      </c>
      <c r="C28" s="19" t="s">
        <v>366</v>
      </c>
      <c r="D28" s="19" t="s">
        <v>367</v>
      </c>
      <c r="E28" s="18">
        <v>1000</v>
      </c>
      <c r="F28" s="18">
        <f t="shared" si="3"/>
        <v>600</v>
      </c>
      <c r="G28" s="18">
        <f t="shared" si="4"/>
        <v>500</v>
      </c>
      <c r="H28" s="18"/>
      <c r="I28" s="18">
        <f t="shared" si="5"/>
        <v>450</v>
      </c>
    </row>
    <row r="29" spans="1:9" s="4" customFormat="1" ht="32.1" customHeight="1">
      <c r="A29" s="9"/>
      <c r="B29" s="10">
        <v>4</v>
      </c>
      <c r="C29" s="19" t="s">
        <v>368</v>
      </c>
      <c r="D29" s="19" t="s">
        <v>369</v>
      </c>
      <c r="E29" s="18">
        <v>930</v>
      </c>
      <c r="F29" s="18">
        <f t="shared" si="3"/>
        <v>558</v>
      </c>
      <c r="G29" s="18">
        <f t="shared" si="4"/>
        <v>465</v>
      </c>
      <c r="H29" s="18"/>
      <c r="I29" s="18">
        <f t="shared" si="5"/>
        <v>418.5</v>
      </c>
    </row>
    <row r="30" spans="1:9" s="4" customFormat="1" ht="32.1" customHeight="1">
      <c r="A30" s="9"/>
      <c r="B30" s="10">
        <v>5</v>
      </c>
      <c r="C30" s="19" t="s">
        <v>368</v>
      </c>
      <c r="D30" s="20" t="s">
        <v>370</v>
      </c>
      <c r="E30" s="18">
        <f>SUM(E24,E25,E28)*0.9</f>
        <v>3582</v>
      </c>
      <c r="F30" s="18">
        <f t="shared" si="3"/>
        <v>2149.1999999999998</v>
      </c>
      <c r="G30" s="18">
        <f t="shared" si="4"/>
        <v>1791</v>
      </c>
      <c r="H30" s="18"/>
      <c r="I30" s="18">
        <f t="shared" si="5"/>
        <v>1611.9</v>
      </c>
    </row>
    <row r="31" spans="1:9" s="4" customFormat="1" ht="32.1" customHeight="1">
      <c r="A31" s="9"/>
      <c r="B31" s="10">
        <v>6</v>
      </c>
      <c r="C31" s="19" t="s">
        <v>368</v>
      </c>
      <c r="D31" s="20" t="s">
        <v>371</v>
      </c>
      <c r="E31" s="18">
        <f>SUM(E24,E25,E28,E29)*0.85</f>
        <v>4173.5</v>
      </c>
      <c r="F31" s="18">
        <f t="shared" si="3"/>
        <v>2504.1</v>
      </c>
      <c r="G31" s="18">
        <f t="shared" si="4"/>
        <v>2086.75</v>
      </c>
      <c r="H31" s="18"/>
      <c r="I31" s="18">
        <f t="shared" si="5"/>
        <v>1878.075</v>
      </c>
    </row>
    <row r="32" spans="1:9" s="4" customFormat="1" ht="30" customHeight="1">
      <c r="A32" s="69" t="s">
        <v>372</v>
      </c>
      <c r="B32" s="70"/>
      <c r="C32" s="70"/>
      <c r="D32" s="70"/>
      <c r="E32" s="70"/>
      <c r="F32" s="70"/>
      <c r="G32" s="70"/>
      <c r="H32" s="70"/>
      <c r="I32" s="71"/>
    </row>
    <row r="33" spans="1:9" s="4" customFormat="1" ht="32.1" customHeight="1">
      <c r="A33" s="9"/>
      <c r="B33" s="10">
        <v>1</v>
      </c>
      <c r="C33" s="11" t="s">
        <v>373</v>
      </c>
      <c r="D33" s="11" t="s">
        <v>374</v>
      </c>
      <c r="E33" s="12">
        <v>1080</v>
      </c>
      <c r="F33" s="12">
        <f>E33*0.6</f>
        <v>648</v>
      </c>
      <c r="G33" s="12">
        <f>E33*0.5</f>
        <v>540</v>
      </c>
      <c r="H33" s="12"/>
      <c r="I33" s="12">
        <f>E33*0.45</f>
        <v>486</v>
      </c>
    </row>
    <row r="34" spans="1:9" s="4" customFormat="1" ht="32.1" customHeight="1">
      <c r="A34" s="9"/>
      <c r="B34" s="10">
        <v>2</v>
      </c>
      <c r="C34" s="11" t="s">
        <v>375</v>
      </c>
      <c r="D34" s="11" t="s">
        <v>376</v>
      </c>
      <c r="E34" s="12">
        <v>1080</v>
      </c>
      <c r="F34" s="12">
        <f>E34*0.6</f>
        <v>648</v>
      </c>
      <c r="G34" s="12">
        <f>E34*0.5</f>
        <v>540</v>
      </c>
      <c r="H34" s="12"/>
      <c r="I34" s="12">
        <f>E34*0.45</f>
        <v>486</v>
      </c>
    </row>
    <row r="35" spans="1:9" s="4" customFormat="1" ht="32.1" customHeight="1">
      <c r="A35" s="9"/>
      <c r="B35" s="10">
        <v>3</v>
      </c>
      <c r="C35" s="11" t="s">
        <v>377</v>
      </c>
      <c r="D35" s="11" t="s">
        <v>378</v>
      </c>
      <c r="E35" s="12">
        <v>850</v>
      </c>
      <c r="F35" s="12">
        <f>E35*0.6</f>
        <v>510</v>
      </c>
      <c r="G35" s="12">
        <f>E35*0.5</f>
        <v>425</v>
      </c>
      <c r="H35" s="12"/>
      <c r="I35" s="12">
        <f>E35*0.45</f>
        <v>382.5</v>
      </c>
    </row>
    <row r="36" spans="1:9" s="4" customFormat="1" ht="32.1" customHeight="1">
      <c r="A36" s="9"/>
      <c r="B36" s="10">
        <v>4</v>
      </c>
      <c r="C36" s="11"/>
      <c r="D36" s="11" t="s">
        <v>379</v>
      </c>
      <c r="E36" s="12">
        <v>2860</v>
      </c>
      <c r="F36" s="12">
        <f>E36*0.6</f>
        <v>1716</v>
      </c>
      <c r="G36" s="12">
        <f>E36*0.5</f>
        <v>1430</v>
      </c>
      <c r="H36" s="12"/>
      <c r="I36" s="12">
        <f>E36*0.45</f>
        <v>1287</v>
      </c>
    </row>
    <row r="37" spans="1:9" s="4" customFormat="1" ht="27" customHeight="1">
      <c r="A37" s="72" t="s">
        <v>310</v>
      </c>
      <c r="B37" s="70"/>
      <c r="C37" s="70"/>
      <c r="D37" s="70"/>
      <c r="E37" s="70"/>
      <c r="F37" s="70"/>
      <c r="G37" s="70"/>
      <c r="H37" s="70"/>
      <c r="I37" s="71"/>
    </row>
    <row r="38" spans="1:9" s="4" customFormat="1" ht="51" customHeight="1">
      <c r="A38" s="5" t="s">
        <v>311</v>
      </c>
      <c r="B38" s="5" t="s">
        <v>312</v>
      </c>
      <c r="C38" s="6" t="s">
        <v>313</v>
      </c>
      <c r="D38" s="5" t="s">
        <v>314</v>
      </c>
      <c r="E38" s="7" t="s">
        <v>315</v>
      </c>
      <c r="F38" s="8" t="s">
        <v>380</v>
      </c>
      <c r="G38" s="8" t="s">
        <v>381</v>
      </c>
      <c r="H38" s="8"/>
      <c r="I38" s="8" t="s">
        <v>382</v>
      </c>
    </row>
    <row r="39" spans="1:9" s="4" customFormat="1" ht="30" customHeight="1">
      <c r="A39" s="69" t="s">
        <v>383</v>
      </c>
      <c r="B39" s="70"/>
      <c r="C39" s="70"/>
      <c r="D39" s="70"/>
      <c r="E39" s="70"/>
      <c r="F39" s="70"/>
      <c r="G39" s="70"/>
      <c r="H39" s="70"/>
      <c r="I39" s="71"/>
    </row>
    <row r="40" spans="1:9" s="4" customFormat="1" ht="32.1" customHeight="1">
      <c r="A40" s="9"/>
      <c r="B40" s="10">
        <v>1</v>
      </c>
      <c r="C40" s="20" t="s">
        <v>384</v>
      </c>
      <c r="D40" s="22" t="s">
        <v>385</v>
      </c>
      <c r="E40" s="12">
        <v>900</v>
      </c>
      <c r="F40" s="12">
        <f>E40*0.6</f>
        <v>540</v>
      </c>
      <c r="G40" s="12">
        <f>E40*0.5</f>
        <v>450</v>
      </c>
      <c r="H40" s="12"/>
      <c r="I40" s="12">
        <f>E40*0.45</f>
        <v>405</v>
      </c>
    </row>
    <row r="41" spans="1:9" s="4" customFormat="1" ht="32.1" customHeight="1">
      <c r="A41" s="9"/>
      <c r="B41" s="10">
        <v>2</v>
      </c>
      <c r="C41" s="20" t="s">
        <v>386</v>
      </c>
      <c r="D41" s="22" t="s">
        <v>387</v>
      </c>
      <c r="E41" s="12">
        <v>670</v>
      </c>
      <c r="F41" s="12">
        <f>E41*0.6</f>
        <v>402</v>
      </c>
      <c r="G41" s="12">
        <f>E41*0.5</f>
        <v>335</v>
      </c>
      <c r="H41" s="12"/>
      <c r="I41" s="12">
        <f>E41*0.45</f>
        <v>301.5</v>
      </c>
    </row>
    <row r="42" spans="1:9" s="4" customFormat="1" ht="32.1" customHeight="1">
      <c r="A42" s="23"/>
      <c r="B42" s="10">
        <v>3</v>
      </c>
      <c r="C42" s="20" t="s">
        <v>388</v>
      </c>
      <c r="D42" s="22" t="s">
        <v>389</v>
      </c>
      <c r="E42" s="12">
        <v>760</v>
      </c>
      <c r="F42" s="12">
        <f>E42*0.6</f>
        <v>456</v>
      </c>
      <c r="G42" s="12">
        <f>E42*0.5</f>
        <v>380</v>
      </c>
      <c r="H42" s="12"/>
      <c r="I42" s="12">
        <f>E42*0.45</f>
        <v>342</v>
      </c>
    </row>
    <row r="43" spans="1:9" s="4" customFormat="1" ht="32.1" customHeight="1">
      <c r="A43" s="9"/>
      <c r="B43" s="10">
        <v>4</v>
      </c>
      <c r="C43" s="20" t="s">
        <v>390</v>
      </c>
      <c r="D43" s="22" t="s">
        <v>391</v>
      </c>
      <c r="E43" s="12">
        <v>690</v>
      </c>
      <c r="F43" s="12">
        <f>E43*0.6</f>
        <v>414</v>
      </c>
      <c r="G43" s="12">
        <f>E43*0.5</f>
        <v>345</v>
      </c>
      <c r="H43" s="12"/>
      <c r="I43" s="12">
        <f>E43*0.45</f>
        <v>310.5</v>
      </c>
    </row>
    <row r="44" spans="1:9" s="4" customFormat="1" ht="32.1" customHeight="1">
      <c r="A44" s="9"/>
      <c r="B44" s="10">
        <v>5</v>
      </c>
      <c r="C44" s="20" t="s">
        <v>392</v>
      </c>
      <c r="D44" s="22" t="s">
        <v>393</v>
      </c>
      <c r="E44" s="12">
        <v>1370</v>
      </c>
      <c r="F44" s="12">
        <f>E44*0.6</f>
        <v>822</v>
      </c>
      <c r="G44" s="12">
        <f>E44*0.5</f>
        <v>685</v>
      </c>
      <c r="H44" s="12"/>
      <c r="I44" s="12">
        <f>E44*0.45</f>
        <v>616.5</v>
      </c>
    </row>
    <row r="45" spans="1:9" s="4" customFormat="1" ht="32.1" customHeight="1">
      <c r="A45" s="9"/>
      <c r="B45" s="10">
        <v>6</v>
      </c>
      <c r="C45" s="20" t="s">
        <v>394</v>
      </c>
      <c r="D45" s="22" t="s">
        <v>395</v>
      </c>
      <c r="E45" s="12">
        <v>540</v>
      </c>
      <c r="F45" s="12">
        <f>E45*0.7</f>
        <v>378</v>
      </c>
      <c r="G45" s="12">
        <f>E45*0.65</f>
        <v>351</v>
      </c>
      <c r="H45" s="12"/>
      <c r="I45" s="12">
        <f>E45*0.6</f>
        <v>324</v>
      </c>
    </row>
    <row r="46" spans="1:9" s="4" customFormat="1" ht="46.9" customHeight="1">
      <c r="A46" s="9"/>
      <c r="B46" s="10">
        <v>7</v>
      </c>
      <c r="C46" s="20" t="s">
        <v>392</v>
      </c>
      <c r="D46" s="22" t="s">
        <v>396</v>
      </c>
      <c r="E46" s="12">
        <v>2870</v>
      </c>
      <c r="F46" s="12">
        <f>E46*0.7</f>
        <v>2008.9999999999998</v>
      </c>
      <c r="G46" s="12">
        <f>E46*0.65</f>
        <v>1865.5</v>
      </c>
      <c r="H46" s="12"/>
      <c r="I46" s="12">
        <f>E46*0.6</f>
        <v>1722</v>
      </c>
    </row>
    <row r="47" spans="1:9" s="4" customFormat="1" ht="56.45" customHeight="1">
      <c r="A47" s="9"/>
      <c r="B47" s="10">
        <v>8</v>
      </c>
      <c r="C47" s="20" t="s">
        <v>392</v>
      </c>
      <c r="D47" s="22" t="s">
        <v>397</v>
      </c>
      <c r="E47" s="12">
        <v>3380</v>
      </c>
      <c r="F47" s="12">
        <f>E47*0.7</f>
        <v>2366</v>
      </c>
      <c r="G47" s="12">
        <f>E47*0.65</f>
        <v>2197</v>
      </c>
      <c r="H47" s="12"/>
      <c r="I47" s="12">
        <f>E47*0.6</f>
        <v>2028</v>
      </c>
    </row>
    <row r="48" spans="1:9" s="4" customFormat="1" ht="26.25" customHeight="1">
      <c r="A48" s="72" t="s">
        <v>398</v>
      </c>
      <c r="B48" s="70"/>
      <c r="C48" s="70"/>
      <c r="D48" s="70"/>
      <c r="E48" s="70"/>
      <c r="F48" s="70"/>
      <c r="G48" s="70"/>
      <c r="H48" s="70"/>
      <c r="I48" s="71"/>
    </row>
    <row r="49" spans="1:9" s="4" customFormat="1" ht="62.25" customHeight="1">
      <c r="A49" s="5" t="s">
        <v>311</v>
      </c>
      <c r="B49" s="5" t="s">
        <v>312</v>
      </c>
      <c r="C49" s="6" t="s">
        <v>313</v>
      </c>
      <c r="D49" s="5" t="s">
        <v>314</v>
      </c>
      <c r="E49" s="7" t="s">
        <v>315</v>
      </c>
      <c r="F49" s="8" t="s">
        <v>399</v>
      </c>
      <c r="G49" s="8" t="s">
        <v>400</v>
      </c>
      <c r="H49" s="8" t="s">
        <v>401</v>
      </c>
      <c r="I49" s="8" t="s">
        <v>402</v>
      </c>
    </row>
    <row r="50" spans="1:9" s="4" customFormat="1" ht="30" customHeight="1">
      <c r="A50" s="69" t="s">
        <v>403</v>
      </c>
      <c r="B50" s="70"/>
      <c r="C50" s="70"/>
      <c r="D50" s="70"/>
      <c r="E50" s="70"/>
      <c r="F50" s="70"/>
      <c r="G50" s="70"/>
      <c r="H50" s="70"/>
      <c r="I50" s="71"/>
    </row>
    <row r="51" spans="1:9" s="4" customFormat="1" ht="33.6" customHeight="1">
      <c r="A51" s="9"/>
      <c r="B51" s="10">
        <v>1</v>
      </c>
      <c r="C51" s="11" t="s">
        <v>404</v>
      </c>
      <c r="D51" s="22" t="s">
        <v>405</v>
      </c>
      <c r="E51" s="12">
        <v>858</v>
      </c>
      <c r="F51" s="12">
        <f t="shared" ref="F51:F73" si="6">E51*0.7</f>
        <v>600.59999999999991</v>
      </c>
      <c r="G51" s="12">
        <f t="shared" ref="G51:G73" si="7">E51*0.65</f>
        <v>557.70000000000005</v>
      </c>
      <c r="H51" s="12">
        <f t="shared" ref="H51:H73" si="8">E51*0.6</f>
        <v>514.79999999999995</v>
      </c>
      <c r="I51" s="12">
        <f t="shared" ref="I51:I73" si="9">E51*0.55</f>
        <v>471.90000000000003</v>
      </c>
    </row>
    <row r="52" spans="1:9" s="4" customFormat="1" ht="32.1" customHeight="1">
      <c r="A52" s="9"/>
      <c r="B52" s="10">
        <v>2</v>
      </c>
      <c r="C52" s="19" t="s">
        <v>406</v>
      </c>
      <c r="D52" s="19" t="s">
        <v>407</v>
      </c>
      <c r="E52" s="18">
        <v>803</v>
      </c>
      <c r="F52" s="12">
        <f t="shared" si="6"/>
        <v>562.09999999999991</v>
      </c>
      <c r="G52" s="12">
        <f t="shared" si="7"/>
        <v>521.95000000000005</v>
      </c>
      <c r="H52" s="12">
        <f t="shared" si="8"/>
        <v>481.79999999999995</v>
      </c>
      <c r="I52" s="12">
        <f t="shared" si="9"/>
        <v>441.65000000000003</v>
      </c>
    </row>
    <row r="53" spans="1:9" s="4" customFormat="1" ht="32.1" customHeight="1">
      <c r="A53" s="9"/>
      <c r="B53" s="10">
        <v>3</v>
      </c>
      <c r="C53" s="11" t="s">
        <v>408</v>
      </c>
      <c r="D53" s="17" t="s">
        <v>409</v>
      </c>
      <c r="E53" s="18">
        <v>1089</v>
      </c>
      <c r="F53" s="12">
        <f t="shared" si="6"/>
        <v>762.3</v>
      </c>
      <c r="G53" s="12">
        <f t="shared" si="7"/>
        <v>707.85</v>
      </c>
      <c r="H53" s="12">
        <f t="shared" si="8"/>
        <v>653.4</v>
      </c>
      <c r="I53" s="12">
        <f t="shared" si="9"/>
        <v>598.95000000000005</v>
      </c>
    </row>
    <row r="54" spans="1:9" s="4" customFormat="1" ht="32.1" customHeight="1">
      <c r="A54" s="9"/>
      <c r="B54" s="10">
        <v>4</v>
      </c>
      <c r="C54" s="11" t="s">
        <v>410</v>
      </c>
      <c r="D54" s="17" t="s">
        <v>411</v>
      </c>
      <c r="E54" s="18">
        <v>765</v>
      </c>
      <c r="F54" s="12">
        <f t="shared" si="6"/>
        <v>535.5</v>
      </c>
      <c r="G54" s="12">
        <f t="shared" si="7"/>
        <v>497.25</v>
      </c>
      <c r="H54" s="12">
        <f t="shared" si="8"/>
        <v>459</v>
      </c>
      <c r="I54" s="12">
        <f t="shared" si="9"/>
        <v>420.75000000000006</v>
      </c>
    </row>
    <row r="55" spans="1:9" s="4" customFormat="1" ht="32.1" customHeight="1">
      <c r="A55" s="9"/>
      <c r="B55" s="10">
        <v>5</v>
      </c>
      <c r="C55" s="11" t="s">
        <v>412</v>
      </c>
      <c r="D55" s="17" t="s">
        <v>413</v>
      </c>
      <c r="E55" s="18">
        <v>765</v>
      </c>
      <c r="F55" s="12">
        <f t="shared" si="6"/>
        <v>535.5</v>
      </c>
      <c r="G55" s="12">
        <f t="shared" si="7"/>
        <v>497.25</v>
      </c>
      <c r="H55" s="12">
        <f t="shared" si="8"/>
        <v>459</v>
      </c>
      <c r="I55" s="12">
        <f t="shared" si="9"/>
        <v>420.75000000000006</v>
      </c>
    </row>
    <row r="56" spans="1:9" s="4" customFormat="1" ht="32.1" customHeight="1">
      <c r="A56" s="9"/>
      <c r="B56" s="10">
        <v>6</v>
      </c>
      <c r="C56" s="11" t="s">
        <v>414</v>
      </c>
      <c r="D56" s="17" t="s">
        <v>415</v>
      </c>
      <c r="E56" s="18">
        <v>765</v>
      </c>
      <c r="F56" s="12">
        <f t="shared" si="6"/>
        <v>535.5</v>
      </c>
      <c r="G56" s="12">
        <f t="shared" si="7"/>
        <v>497.25</v>
      </c>
      <c r="H56" s="12">
        <f t="shared" si="8"/>
        <v>459</v>
      </c>
      <c r="I56" s="12">
        <f t="shared" si="9"/>
        <v>420.75000000000006</v>
      </c>
    </row>
    <row r="57" spans="1:9" s="4" customFormat="1" ht="32.1" customHeight="1">
      <c r="A57" s="9"/>
      <c r="B57" s="10">
        <v>7</v>
      </c>
      <c r="C57" s="11" t="s">
        <v>416</v>
      </c>
      <c r="D57" s="17" t="s">
        <v>417</v>
      </c>
      <c r="E57" s="18">
        <v>765</v>
      </c>
      <c r="F57" s="12">
        <f t="shared" si="6"/>
        <v>535.5</v>
      </c>
      <c r="G57" s="12">
        <f t="shared" si="7"/>
        <v>497.25</v>
      </c>
      <c r="H57" s="12">
        <f t="shared" si="8"/>
        <v>459</v>
      </c>
      <c r="I57" s="12">
        <f t="shared" si="9"/>
        <v>420.75000000000006</v>
      </c>
    </row>
    <row r="58" spans="1:9" s="4" customFormat="1" ht="32.1" customHeight="1">
      <c r="A58" s="9"/>
      <c r="B58" s="10">
        <v>8</v>
      </c>
      <c r="C58" s="11" t="s">
        <v>418</v>
      </c>
      <c r="D58" s="17" t="s">
        <v>419</v>
      </c>
      <c r="E58" s="12">
        <v>1100</v>
      </c>
      <c r="F58" s="12">
        <f t="shared" si="6"/>
        <v>770</v>
      </c>
      <c r="G58" s="12">
        <f t="shared" si="7"/>
        <v>715</v>
      </c>
      <c r="H58" s="12">
        <f t="shared" si="8"/>
        <v>660</v>
      </c>
      <c r="I58" s="12">
        <f t="shared" si="9"/>
        <v>605</v>
      </c>
    </row>
    <row r="59" spans="1:9" s="4" customFormat="1" ht="32.1" customHeight="1">
      <c r="A59" s="9"/>
      <c r="B59" s="10">
        <v>9</v>
      </c>
      <c r="C59" s="11" t="s">
        <v>420</v>
      </c>
      <c r="D59" s="17" t="s">
        <v>421</v>
      </c>
      <c r="E59" s="12">
        <v>1100</v>
      </c>
      <c r="F59" s="12">
        <f t="shared" si="6"/>
        <v>770</v>
      </c>
      <c r="G59" s="12">
        <f t="shared" si="7"/>
        <v>715</v>
      </c>
      <c r="H59" s="12">
        <f t="shared" si="8"/>
        <v>660</v>
      </c>
      <c r="I59" s="12">
        <f t="shared" si="9"/>
        <v>605</v>
      </c>
    </row>
    <row r="60" spans="1:9" s="4" customFormat="1" ht="32.1" customHeight="1">
      <c r="A60" s="9"/>
      <c r="B60" s="10">
        <v>10</v>
      </c>
      <c r="C60" s="19" t="s">
        <v>422</v>
      </c>
      <c r="D60" s="20" t="s">
        <v>423</v>
      </c>
      <c r="E60" s="18">
        <v>1188</v>
      </c>
      <c r="F60" s="18">
        <f t="shared" si="6"/>
        <v>831.59999999999991</v>
      </c>
      <c r="G60" s="18">
        <f t="shared" si="7"/>
        <v>772.2</v>
      </c>
      <c r="H60" s="18">
        <f t="shared" si="8"/>
        <v>712.8</v>
      </c>
      <c r="I60" s="18">
        <f t="shared" si="9"/>
        <v>653.40000000000009</v>
      </c>
    </row>
    <row r="61" spans="1:9" s="4" customFormat="1" ht="32.1" customHeight="1">
      <c r="A61" s="9"/>
      <c r="B61" s="10">
        <v>11</v>
      </c>
      <c r="C61" s="19" t="s">
        <v>424</v>
      </c>
      <c r="D61" s="20" t="s">
        <v>425</v>
      </c>
      <c r="E61" s="18">
        <v>1188</v>
      </c>
      <c r="F61" s="18">
        <f t="shared" si="6"/>
        <v>831.59999999999991</v>
      </c>
      <c r="G61" s="18">
        <f t="shared" si="7"/>
        <v>772.2</v>
      </c>
      <c r="H61" s="18">
        <f t="shared" si="8"/>
        <v>712.8</v>
      </c>
      <c r="I61" s="18">
        <f t="shared" si="9"/>
        <v>653.40000000000009</v>
      </c>
    </row>
    <row r="62" spans="1:9" s="4" customFormat="1" ht="32.1" customHeight="1">
      <c r="A62" s="9"/>
      <c r="B62" s="10">
        <v>12</v>
      </c>
      <c r="C62" s="19" t="s">
        <v>426</v>
      </c>
      <c r="D62" s="20" t="s">
        <v>427</v>
      </c>
      <c r="E62" s="18">
        <v>1089</v>
      </c>
      <c r="F62" s="18">
        <f t="shared" si="6"/>
        <v>762.3</v>
      </c>
      <c r="G62" s="18">
        <f t="shared" si="7"/>
        <v>707.85</v>
      </c>
      <c r="H62" s="18">
        <f t="shared" si="8"/>
        <v>653.4</v>
      </c>
      <c r="I62" s="18">
        <f t="shared" si="9"/>
        <v>598.95000000000005</v>
      </c>
    </row>
    <row r="63" spans="1:9" s="4" customFormat="1" ht="32.1" customHeight="1">
      <c r="A63" s="9"/>
      <c r="B63" s="10">
        <v>13</v>
      </c>
      <c r="C63" s="19" t="s">
        <v>428</v>
      </c>
      <c r="D63" s="19" t="s">
        <v>429</v>
      </c>
      <c r="E63" s="18">
        <v>1320</v>
      </c>
      <c r="F63" s="18">
        <f t="shared" si="6"/>
        <v>923.99999999999989</v>
      </c>
      <c r="G63" s="18">
        <f t="shared" si="7"/>
        <v>858</v>
      </c>
      <c r="H63" s="18">
        <f t="shared" si="8"/>
        <v>792</v>
      </c>
      <c r="I63" s="18">
        <f t="shared" si="9"/>
        <v>726.00000000000011</v>
      </c>
    </row>
    <row r="64" spans="1:9" s="4" customFormat="1" ht="32.1" customHeight="1">
      <c r="A64" s="9"/>
      <c r="B64" s="10">
        <v>14</v>
      </c>
      <c r="C64" s="11" t="s">
        <v>430</v>
      </c>
      <c r="D64" s="11" t="s">
        <v>431</v>
      </c>
      <c r="E64" s="12">
        <v>1260</v>
      </c>
      <c r="F64" s="12">
        <f t="shared" si="6"/>
        <v>882</v>
      </c>
      <c r="G64" s="12">
        <f t="shared" si="7"/>
        <v>819</v>
      </c>
      <c r="H64" s="12">
        <f t="shared" si="8"/>
        <v>756</v>
      </c>
      <c r="I64" s="12">
        <f t="shared" si="9"/>
        <v>693</v>
      </c>
    </row>
    <row r="65" spans="1:10" s="4" customFormat="1" ht="32.1" customHeight="1">
      <c r="A65" s="9"/>
      <c r="B65" s="10">
        <v>15</v>
      </c>
      <c r="C65" s="11" t="s">
        <v>432</v>
      </c>
      <c r="D65" s="11" t="s">
        <v>433</v>
      </c>
      <c r="E65" s="12">
        <v>1375</v>
      </c>
      <c r="F65" s="12">
        <f t="shared" si="6"/>
        <v>962.49999999999989</v>
      </c>
      <c r="G65" s="12">
        <f t="shared" si="7"/>
        <v>893.75</v>
      </c>
      <c r="H65" s="12">
        <f t="shared" si="8"/>
        <v>825</v>
      </c>
      <c r="I65" s="12">
        <f t="shared" si="9"/>
        <v>756.25000000000011</v>
      </c>
    </row>
    <row r="66" spans="1:10" s="4" customFormat="1" ht="32.1" customHeight="1">
      <c r="A66" s="9"/>
      <c r="B66" s="10">
        <v>16</v>
      </c>
      <c r="C66" s="19" t="s">
        <v>434</v>
      </c>
      <c r="D66" s="19" t="s">
        <v>435</v>
      </c>
      <c r="E66" s="18">
        <v>1375</v>
      </c>
      <c r="F66" s="18">
        <f t="shared" si="6"/>
        <v>962.49999999999989</v>
      </c>
      <c r="G66" s="18">
        <f t="shared" si="7"/>
        <v>893.75</v>
      </c>
      <c r="H66" s="18">
        <f t="shared" si="8"/>
        <v>825</v>
      </c>
      <c r="I66" s="18">
        <f t="shared" si="9"/>
        <v>756.25000000000011</v>
      </c>
    </row>
    <row r="67" spans="1:10" s="4" customFormat="1" ht="32.1" customHeight="1">
      <c r="A67" s="9"/>
      <c r="B67" s="10">
        <v>17</v>
      </c>
      <c r="C67" s="11" t="s">
        <v>436</v>
      </c>
      <c r="D67" s="11" t="s">
        <v>437</v>
      </c>
      <c r="E67" s="12">
        <v>1540</v>
      </c>
      <c r="F67" s="12">
        <f t="shared" si="6"/>
        <v>1078</v>
      </c>
      <c r="G67" s="12">
        <f t="shared" si="7"/>
        <v>1001</v>
      </c>
      <c r="H67" s="12">
        <f t="shared" si="8"/>
        <v>924</v>
      </c>
      <c r="I67" s="12">
        <f t="shared" si="9"/>
        <v>847.00000000000011</v>
      </c>
    </row>
    <row r="68" spans="1:10" s="4" customFormat="1" ht="32.1" customHeight="1">
      <c r="A68" s="9"/>
      <c r="B68" s="10">
        <v>18</v>
      </c>
      <c r="C68" s="11"/>
      <c r="D68" s="11" t="s">
        <v>438</v>
      </c>
      <c r="E68" s="12">
        <v>990</v>
      </c>
      <c r="F68" s="12">
        <f t="shared" si="6"/>
        <v>693</v>
      </c>
      <c r="G68" s="12">
        <f t="shared" si="7"/>
        <v>643.5</v>
      </c>
      <c r="H68" s="12">
        <f t="shared" si="8"/>
        <v>594</v>
      </c>
      <c r="I68" s="12">
        <f t="shared" si="9"/>
        <v>544.5</v>
      </c>
    </row>
    <row r="69" spans="1:10" s="4" customFormat="1" ht="32.1" customHeight="1">
      <c r="A69" s="9"/>
      <c r="B69" s="10">
        <v>19</v>
      </c>
      <c r="C69" s="11" t="s">
        <v>439</v>
      </c>
      <c r="D69" s="11" t="s">
        <v>440</v>
      </c>
      <c r="E69" s="12">
        <v>660</v>
      </c>
      <c r="F69" s="12">
        <f t="shared" si="6"/>
        <v>461.99999999999994</v>
      </c>
      <c r="G69" s="12">
        <f t="shared" si="7"/>
        <v>429</v>
      </c>
      <c r="H69" s="12">
        <f t="shared" si="8"/>
        <v>396</v>
      </c>
      <c r="I69" s="12">
        <f t="shared" si="9"/>
        <v>363.00000000000006</v>
      </c>
      <c r="J69" s="4" t="s">
        <v>441</v>
      </c>
    </row>
    <row r="70" spans="1:10" s="4" customFormat="1" ht="32.1" customHeight="1">
      <c r="A70" s="9"/>
      <c r="B70" s="10">
        <v>20</v>
      </c>
      <c r="C70" s="19" t="s">
        <v>442</v>
      </c>
      <c r="D70" s="19" t="s">
        <v>443</v>
      </c>
      <c r="E70" s="18">
        <v>1540</v>
      </c>
      <c r="F70" s="18">
        <f t="shared" si="6"/>
        <v>1078</v>
      </c>
      <c r="G70" s="18">
        <f t="shared" si="7"/>
        <v>1001</v>
      </c>
      <c r="H70" s="18">
        <f t="shared" si="8"/>
        <v>924</v>
      </c>
      <c r="I70" s="12">
        <f t="shared" si="9"/>
        <v>847.00000000000011</v>
      </c>
    </row>
    <row r="71" spans="1:10" s="4" customFormat="1" ht="32.1" customHeight="1">
      <c r="A71" s="9"/>
      <c r="B71" s="10">
        <v>21</v>
      </c>
      <c r="C71" s="19" t="s">
        <v>444</v>
      </c>
      <c r="D71" s="19" t="s">
        <v>445</v>
      </c>
      <c r="E71" s="18">
        <v>1210</v>
      </c>
      <c r="F71" s="18">
        <f t="shared" si="6"/>
        <v>847</v>
      </c>
      <c r="G71" s="18">
        <f t="shared" si="7"/>
        <v>786.5</v>
      </c>
      <c r="H71" s="18">
        <f t="shared" si="8"/>
        <v>726</v>
      </c>
      <c r="I71" s="18">
        <f t="shared" si="9"/>
        <v>665.5</v>
      </c>
    </row>
    <row r="72" spans="1:10" s="4" customFormat="1" ht="32.1" customHeight="1">
      <c r="A72" s="9"/>
      <c r="B72" s="10">
        <v>22</v>
      </c>
      <c r="C72" s="19" t="s">
        <v>446</v>
      </c>
      <c r="D72" s="19" t="s">
        <v>447</v>
      </c>
      <c r="E72" s="18">
        <v>1210</v>
      </c>
      <c r="F72" s="18">
        <f t="shared" si="6"/>
        <v>847</v>
      </c>
      <c r="G72" s="18">
        <f t="shared" si="7"/>
        <v>786.5</v>
      </c>
      <c r="H72" s="18">
        <f t="shared" si="8"/>
        <v>726</v>
      </c>
      <c r="I72" s="18">
        <f t="shared" si="9"/>
        <v>665.5</v>
      </c>
    </row>
    <row r="73" spans="1:10" s="4" customFormat="1" ht="38.450000000000003" customHeight="1">
      <c r="A73" s="9"/>
      <c r="B73" s="10">
        <v>23</v>
      </c>
      <c r="C73" s="19" t="s">
        <v>448</v>
      </c>
      <c r="D73" s="20" t="s">
        <v>449</v>
      </c>
      <c r="E73" s="18">
        <v>1150</v>
      </c>
      <c r="F73" s="18">
        <f t="shared" si="6"/>
        <v>805</v>
      </c>
      <c r="G73" s="18">
        <f t="shared" si="7"/>
        <v>747.5</v>
      </c>
      <c r="H73" s="18">
        <f t="shared" si="8"/>
        <v>690</v>
      </c>
      <c r="I73" s="18">
        <f t="shared" si="9"/>
        <v>632.5</v>
      </c>
    </row>
    <row r="74" spans="1:10" s="4" customFormat="1" ht="48.6" customHeight="1">
      <c r="A74" s="5" t="s">
        <v>311</v>
      </c>
      <c r="B74" s="5" t="s">
        <v>312</v>
      </c>
      <c r="C74" s="6" t="s">
        <v>313</v>
      </c>
      <c r="D74" s="5" t="s">
        <v>314</v>
      </c>
      <c r="E74" s="7" t="s">
        <v>315</v>
      </c>
      <c r="F74" s="8" t="s">
        <v>450</v>
      </c>
      <c r="G74" s="8" t="s">
        <v>451</v>
      </c>
      <c r="H74" s="8" t="s">
        <v>452</v>
      </c>
      <c r="I74" s="8" t="s">
        <v>402</v>
      </c>
    </row>
    <row r="75" spans="1:10" s="4" customFormat="1" ht="30" customHeight="1">
      <c r="A75" s="69" t="s">
        <v>319</v>
      </c>
      <c r="B75" s="70"/>
      <c r="C75" s="70"/>
      <c r="D75" s="70"/>
      <c r="E75" s="70"/>
      <c r="F75" s="70"/>
      <c r="G75" s="70"/>
      <c r="H75" s="70"/>
      <c r="I75" s="71"/>
    </row>
    <row r="76" spans="1:10" s="4" customFormat="1" ht="36" customHeight="1">
      <c r="A76" s="9"/>
      <c r="B76" s="10">
        <v>1</v>
      </c>
      <c r="C76" s="11" t="s">
        <v>453</v>
      </c>
      <c r="D76" s="17" t="s">
        <v>454</v>
      </c>
      <c r="E76" s="12">
        <v>985</v>
      </c>
      <c r="F76" s="12">
        <f t="shared" ref="F76:F107" si="10">E76*0.7</f>
        <v>689.5</v>
      </c>
      <c r="G76" s="12">
        <f t="shared" ref="G76:G107" si="11">E76*0.65</f>
        <v>640.25</v>
      </c>
      <c r="H76" s="12">
        <f t="shared" ref="H76:H107" si="12">E76*0.6</f>
        <v>591</v>
      </c>
      <c r="I76" s="12">
        <f t="shared" ref="I76:I107" si="13">E76*0.55</f>
        <v>541.75</v>
      </c>
    </row>
    <row r="77" spans="1:10" s="4" customFormat="1" ht="32.1" customHeight="1">
      <c r="A77" s="9"/>
      <c r="B77" s="10">
        <v>2</v>
      </c>
      <c r="C77" s="11" t="s">
        <v>455</v>
      </c>
      <c r="D77" s="17" t="s">
        <v>456</v>
      </c>
      <c r="E77" s="12">
        <v>985</v>
      </c>
      <c r="F77" s="12">
        <f t="shared" si="10"/>
        <v>689.5</v>
      </c>
      <c r="G77" s="12">
        <f t="shared" si="11"/>
        <v>640.25</v>
      </c>
      <c r="H77" s="12">
        <f t="shared" si="12"/>
        <v>591</v>
      </c>
      <c r="I77" s="12">
        <f t="shared" si="13"/>
        <v>541.75</v>
      </c>
    </row>
    <row r="78" spans="1:10" s="4" customFormat="1" ht="32.1" customHeight="1">
      <c r="A78" s="9"/>
      <c r="B78" s="10">
        <v>3</v>
      </c>
      <c r="C78" s="11" t="s">
        <v>457</v>
      </c>
      <c r="D78" s="20" t="s">
        <v>458</v>
      </c>
      <c r="E78" s="12">
        <v>924</v>
      </c>
      <c r="F78" s="12">
        <f t="shared" si="10"/>
        <v>646.79999999999995</v>
      </c>
      <c r="G78" s="12">
        <f t="shared" si="11"/>
        <v>600.6</v>
      </c>
      <c r="H78" s="12">
        <f t="shared" si="12"/>
        <v>554.4</v>
      </c>
      <c r="I78" s="12">
        <f t="shared" si="13"/>
        <v>508.20000000000005</v>
      </c>
    </row>
    <row r="79" spans="1:10" s="4" customFormat="1" ht="64.5" customHeight="1">
      <c r="A79" s="9"/>
      <c r="B79" s="10">
        <v>4</v>
      </c>
      <c r="C79" s="11" t="s">
        <v>459</v>
      </c>
      <c r="D79" s="20" t="s">
        <v>460</v>
      </c>
      <c r="E79" s="12">
        <v>984</v>
      </c>
      <c r="F79" s="12">
        <f t="shared" si="10"/>
        <v>688.8</v>
      </c>
      <c r="G79" s="12">
        <f t="shared" si="11"/>
        <v>639.6</v>
      </c>
      <c r="H79" s="12">
        <f t="shared" si="12"/>
        <v>590.4</v>
      </c>
      <c r="I79" s="12">
        <f t="shared" si="13"/>
        <v>541.20000000000005</v>
      </c>
    </row>
    <row r="80" spans="1:10" s="29" customFormat="1" ht="39" customHeight="1">
      <c r="A80" s="24"/>
      <c r="B80" s="25">
        <v>5</v>
      </c>
      <c r="C80" s="26" t="s">
        <v>461</v>
      </c>
      <c r="D80" s="27" t="s">
        <v>462</v>
      </c>
      <c r="E80" s="28">
        <v>1320</v>
      </c>
      <c r="F80" s="28">
        <f t="shared" si="10"/>
        <v>923.99999999999989</v>
      </c>
      <c r="G80" s="28">
        <f t="shared" si="11"/>
        <v>858</v>
      </c>
      <c r="H80" s="28">
        <f t="shared" si="12"/>
        <v>792</v>
      </c>
      <c r="I80" s="28">
        <f t="shared" si="13"/>
        <v>726.00000000000011</v>
      </c>
    </row>
    <row r="81" spans="1:9" s="4" customFormat="1" ht="42" customHeight="1">
      <c r="A81" s="9"/>
      <c r="B81" s="10">
        <v>6</v>
      </c>
      <c r="C81" s="11" t="s">
        <v>463</v>
      </c>
      <c r="D81" s="20" t="s">
        <v>464</v>
      </c>
      <c r="E81" s="12">
        <v>1375</v>
      </c>
      <c r="F81" s="12">
        <f t="shared" si="10"/>
        <v>962.49999999999989</v>
      </c>
      <c r="G81" s="12">
        <f t="shared" si="11"/>
        <v>893.75</v>
      </c>
      <c r="H81" s="12">
        <f t="shared" si="12"/>
        <v>825</v>
      </c>
      <c r="I81" s="12">
        <f t="shared" si="13"/>
        <v>756.25000000000011</v>
      </c>
    </row>
    <row r="82" spans="1:9" s="4" customFormat="1" ht="53.1" customHeight="1">
      <c r="A82" s="9"/>
      <c r="B82" s="10">
        <v>7</v>
      </c>
      <c r="C82" s="11" t="s">
        <v>465</v>
      </c>
      <c r="D82" s="20" t="s">
        <v>466</v>
      </c>
      <c r="E82" s="12">
        <v>1716</v>
      </c>
      <c r="F82" s="12">
        <f t="shared" si="10"/>
        <v>1201.1999999999998</v>
      </c>
      <c r="G82" s="12">
        <f t="shared" si="11"/>
        <v>1115.4000000000001</v>
      </c>
      <c r="H82" s="12">
        <f t="shared" si="12"/>
        <v>1029.5999999999999</v>
      </c>
      <c r="I82" s="12">
        <f t="shared" si="13"/>
        <v>943.80000000000007</v>
      </c>
    </row>
    <row r="83" spans="1:9" s="4" customFormat="1" ht="32.1" customHeight="1">
      <c r="A83" s="9"/>
      <c r="B83" s="10">
        <v>8</v>
      </c>
      <c r="C83" s="11" t="s">
        <v>467</v>
      </c>
      <c r="D83" s="20" t="s">
        <v>468</v>
      </c>
      <c r="E83" s="12">
        <v>1100</v>
      </c>
      <c r="F83" s="12">
        <f t="shared" si="10"/>
        <v>770</v>
      </c>
      <c r="G83" s="12">
        <f t="shared" si="11"/>
        <v>715</v>
      </c>
      <c r="H83" s="12">
        <f t="shared" si="12"/>
        <v>660</v>
      </c>
      <c r="I83" s="12">
        <f t="shared" si="13"/>
        <v>605</v>
      </c>
    </row>
    <row r="84" spans="1:9" s="4" customFormat="1" ht="32.1" customHeight="1">
      <c r="A84" s="9"/>
      <c r="B84" s="10">
        <v>9</v>
      </c>
      <c r="C84" s="11" t="s">
        <v>469</v>
      </c>
      <c r="D84" s="17" t="s">
        <v>470</v>
      </c>
      <c r="E84" s="12">
        <v>1210</v>
      </c>
      <c r="F84" s="12">
        <f t="shared" si="10"/>
        <v>847</v>
      </c>
      <c r="G84" s="12">
        <f t="shared" si="11"/>
        <v>786.5</v>
      </c>
      <c r="H84" s="12">
        <f t="shared" si="12"/>
        <v>726</v>
      </c>
      <c r="I84" s="12">
        <f t="shared" si="13"/>
        <v>665.5</v>
      </c>
    </row>
    <row r="85" spans="1:9" s="4" customFormat="1" ht="55.5" customHeight="1">
      <c r="A85" s="9"/>
      <c r="B85" s="10">
        <v>10</v>
      </c>
      <c r="C85" s="11" t="s">
        <v>471</v>
      </c>
      <c r="D85" s="17" t="s">
        <v>472</v>
      </c>
      <c r="E85" s="12">
        <v>1100</v>
      </c>
      <c r="F85" s="12">
        <f t="shared" si="10"/>
        <v>770</v>
      </c>
      <c r="G85" s="12">
        <f t="shared" si="11"/>
        <v>715</v>
      </c>
      <c r="H85" s="12">
        <f t="shared" si="12"/>
        <v>660</v>
      </c>
      <c r="I85" s="12">
        <f t="shared" si="13"/>
        <v>605</v>
      </c>
    </row>
    <row r="86" spans="1:9" s="4" customFormat="1" ht="32.1" customHeight="1">
      <c r="A86" s="9"/>
      <c r="B86" s="10">
        <v>11</v>
      </c>
      <c r="C86" s="11" t="s">
        <v>473</v>
      </c>
      <c r="D86" s="22" t="s">
        <v>474</v>
      </c>
      <c r="E86" s="12">
        <v>1210</v>
      </c>
      <c r="F86" s="12">
        <f t="shared" si="10"/>
        <v>847</v>
      </c>
      <c r="G86" s="12">
        <f t="shared" si="11"/>
        <v>786.5</v>
      </c>
      <c r="H86" s="12">
        <f t="shared" si="12"/>
        <v>726</v>
      </c>
      <c r="I86" s="12">
        <f t="shared" si="13"/>
        <v>665.5</v>
      </c>
    </row>
    <row r="87" spans="1:9" s="4" customFormat="1" ht="32.1" customHeight="1">
      <c r="A87" s="9"/>
      <c r="B87" s="10">
        <v>12</v>
      </c>
      <c r="C87" s="11" t="s">
        <v>469</v>
      </c>
      <c r="D87" s="17" t="s">
        <v>475</v>
      </c>
      <c r="E87" s="12">
        <v>1210</v>
      </c>
      <c r="F87" s="12">
        <f t="shared" si="10"/>
        <v>847</v>
      </c>
      <c r="G87" s="12">
        <f t="shared" si="11"/>
        <v>786.5</v>
      </c>
      <c r="H87" s="12">
        <f t="shared" si="12"/>
        <v>726</v>
      </c>
      <c r="I87" s="12">
        <f t="shared" si="13"/>
        <v>665.5</v>
      </c>
    </row>
    <row r="88" spans="1:9" s="4" customFormat="1" ht="32.1" customHeight="1">
      <c r="A88" s="9"/>
      <c r="B88" s="10">
        <v>13</v>
      </c>
      <c r="C88" s="11" t="s">
        <v>476</v>
      </c>
      <c r="D88" s="22" t="s">
        <v>477</v>
      </c>
      <c r="E88" s="12">
        <v>1100</v>
      </c>
      <c r="F88" s="12">
        <f t="shared" si="10"/>
        <v>770</v>
      </c>
      <c r="G88" s="12">
        <f t="shared" si="11"/>
        <v>715</v>
      </c>
      <c r="H88" s="12">
        <f t="shared" si="12"/>
        <v>660</v>
      </c>
      <c r="I88" s="12">
        <f t="shared" si="13"/>
        <v>605</v>
      </c>
    </row>
    <row r="89" spans="1:9" s="4" customFormat="1" ht="32.1" customHeight="1">
      <c r="A89" s="9"/>
      <c r="B89" s="10">
        <v>14</v>
      </c>
      <c r="C89" s="11" t="s">
        <v>478</v>
      </c>
      <c r="D89" s="11" t="s">
        <v>479</v>
      </c>
      <c r="E89" s="12">
        <v>990</v>
      </c>
      <c r="F89" s="12">
        <f t="shared" si="10"/>
        <v>693</v>
      </c>
      <c r="G89" s="12">
        <f t="shared" si="11"/>
        <v>643.5</v>
      </c>
      <c r="H89" s="12">
        <f t="shared" si="12"/>
        <v>594</v>
      </c>
      <c r="I89" s="12">
        <f t="shared" si="13"/>
        <v>544.5</v>
      </c>
    </row>
    <row r="90" spans="1:9" s="4" customFormat="1" ht="32.1" customHeight="1">
      <c r="A90" s="9"/>
      <c r="B90" s="10">
        <v>15</v>
      </c>
      <c r="C90" s="11" t="s">
        <v>473</v>
      </c>
      <c r="D90" s="11" t="s">
        <v>480</v>
      </c>
      <c r="E90" s="12">
        <v>1210</v>
      </c>
      <c r="F90" s="12">
        <f t="shared" si="10"/>
        <v>847</v>
      </c>
      <c r="G90" s="12">
        <f t="shared" si="11"/>
        <v>786.5</v>
      </c>
      <c r="H90" s="12">
        <f t="shared" si="12"/>
        <v>726</v>
      </c>
      <c r="I90" s="12">
        <f t="shared" si="13"/>
        <v>665.5</v>
      </c>
    </row>
    <row r="91" spans="1:9" s="4" customFormat="1" ht="32.1" customHeight="1">
      <c r="A91" s="9"/>
      <c r="B91" s="10">
        <v>16</v>
      </c>
      <c r="C91" s="19" t="s">
        <v>481</v>
      </c>
      <c r="D91" s="19" t="s">
        <v>482</v>
      </c>
      <c r="E91" s="12">
        <v>1425</v>
      </c>
      <c r="F91" s="12">
        <f t="shared" si="10"/>
        <v>997.49999999999989</v>
      </c>
      <c r="G91" s="12">
        <f t="shared" si="11"/>
        <v>926.25</v>
      </c>
      <c r="H91" s="12">
        <f t="shared" si="12"/>
        <v>855</v>
      </c>
      <c r="I91" s="12">
        <f t="shared" si="13"/>
        <v>783.75000000000011</v>
      </c>
    </row>
    <row r="92" spans="1:9" s="4" customFormat="1" ht="32.1" customHeight="1">
      <c r="A92" s="9"/>
      <c r="B92" s="10">
        <v>17</v>
      </c>
      <c r="C92" s="19" t="s">
        <v>483</v>
      </c>
      <c r="D92" s="19" t="s">
        <v>484</v>
      </c>
      <c r="E92" s="12">
        <v>1232</v>
      </c>
      <c r="F92" s="12">
        <f t="shared" si="10"/>
        <v>862.4</v>
      </c>
      <c r="G92" s="12">
        <f t="shared" si="11"/>
        <v>800.80000000000007</v>
      </c>
      <c r="H92" s="12">
        <f t="shared" si="12"/>
        <v>739.19999999999993</v>
      </c>
      <c r="I92" s="12">
        <f t="shared" si="13"/>
        <v>677.6</v>
      </c>
    </row>
    <row r="93" spans="1:9" s="4" customFormat="1" ht="57" customHeight="1">
      <c r="A93" s="9"/>
      <c r="B93" s="10">
        <v>18</v>
      </c>
      <c r="C93" s="19" t="s">
        <v>485</v>
      </c>
      <c r="D93" s="20" t="s">
        <v>486</v>
      </c>
      <c r="E93" s="12">
        <v>1854</v>
      </c>
      <c r="F93" s="12">
        <f t="shared" si="10"/>
        <v>1297.8</v>
      </c>
      <c r="G93" s="12">
        <f t="shared" si="11"/>
        <v>1205.1000000000001</v>
      </c>
      <c r="H93" s="12">
        <f t="shared" si="12"/>
        <v>1112.3999999999999</v>
      </c>
      <c r="I93" s="12">
        <f t="shared" si="13"/>
        <v>1019.7</v>
      </c>
    </row>
    <row r="94" spans="1:9" s="4" customFormat="1" ht="36" customHeight="1">
      <c r="A94" s="9"/>
      <c r="B94" s="10">
        <v>19</v>
      </c>
      <c r="C94" s="11" t="s">
        <v>487</v>
      </c>
      <c r="D94" s="22" t="s">
        <v>488</v>
      </c>
      <c r="E94" s="12">
        <v>2195</v>
      </c>
      <c r="F94" s="12">
        <f t="shared" si="10"/>
        <v>1536.5</v>
      </c>
      <c r="G94" s="12">
        <f t="shared" si="11"/>
        <v>1426.75</v>
      </c>
      <c r="H94" s="12">
        <f t="shared" si="12"/>
        <v>1317</v>
      </c>
      <c r="I94" s="12">
        <f t="shared" si="13"/>
        <v>1207.25</v>
      </c>
    </row>
    <row r="95" spans="1:9" s="4" customFormat="1" ht="36" customHeight="1">
      <c r="A95" s="9"/>
      <c r="B95" s="10">
        <v>20</v>
      </c>
      <c r="C95" s="11" t="s">
        <v>489</v>
      </c>
      <c r="D95" s="11" t="s">
        <v>490</v>
      </c>
      <c r="E95" s="12">
        <v>1430</v>
      </c>
      <c r="F95" s="12">
        <f t="shared" si="10"/>
        <v>1000.9999999999999</v>
      </c>
      <c r="G95" s="12">
        <f t="shared" si="11"/>
        <v>929.5</v>
      </c>
      <c r="H95" s="12">
        <f t="shared" si="12"/>
        <v>858</v>
      </c>
      <c r="I95" s="12">
        <f t="shared" si="13"/>
        <v>786.50000000000011</v>
      </c>
    </row>
    <row r="96" spans="1:9" s="4" customFormat="1" ht="39" customHeight="1">
      <c r="A96" s="9"/>
      <c r="B96" s="10">
        <v>21</v>
      </c>
      <c r="C96" s="22" t="s">
        <v>491</v>
      </c>
      <c r="D96" s="22" t="s">
        <v>492</v>
      </c>
      <c r="E96" s="12">
        <v>1947</v>
      </c>
      <c r="F96" s="12">
        <f t="shared" si="10"/>
        <v>1362.8999999999999</v>
      </c>
      <c r="G96" s="12">
        <f t="shared" si="11"/>
        <v>1265.55</v>
      </c>
      <c r="H96" s="12">
        <f t="shared" si="12"/>
        <v>1168.2</v>
      </c>
      <c r="I96" s="12">
        <f t="shared" si="13"/>
        <v>1070.8500000000001</v>
      </c>
    </row>
    <row r="97" spans="1:11" s="4" customFormat="1" ht="39" customHeight="1">
      <c r="A97" s="9"/>
      <c r="B97" s="10">
        <v>22</v>
      </c>
      <c r="C97" s="22" t="s">
        <v>493</v>
      </c>
      <c r="D97" s="22" t="s">
        <v>494</v>
      </c>
      <c r="E97" s="12">
        <v>1208</v>
      </c>
      <c r="F97" s="12">
        <f t="shared" si="10"/>
        <v>845.59999999999991</v>
      </c>
      <c r="G97" s="12">
        <f t="shared" si="11"/>
        <v>785.2</v>
      </c>
      <c r="H97" s="12">
        <f t="shared" si="12"/>
        <v>724.8</v>
      </c>
      <c r="I97" s="12">
        <f t="shared" si="13"/>
        <v>664.40000000000009</v>
      </c>
    </row>
    <row r="98" spans="1:11" s="4" customFormat="1" ht="39" customHeight="1">
      <c r="A98" s="9"/>
      <c r="B98" s="10">
        <v>23</v>
      </c>
      <c r="C98" s="22" t="s">
        <v>495</v>
      </c>
      <c r="D98" s="22" t="s">
        <v>496</v>
      </c>
      <c r="E98" s="12">
        <v>578</v>
      </c>
      <c r="F98" s="12">
        <f t="shared" si="10"/>
        <v>404.59999999999997</v>
      </c>
      <c r="G98" s="12">
        <f t="shared" si="11"/>
        <v>375.7</v>
      </c>
      <c r="H98" s="12">
        <f t="shared" si="12"/>
        <v>346.8</v>
      </c>
      <c r="I98" s="12">
        <f t="shared" si="13"/>
        <v>317.90000000000003</v>
      </c>
    </row>
    <row r="99" spans="1:11" s="4" customFormat="1" ht="39" customHeight="1">
      <c r="A99" s="9"/>
      <c r="B99" s="10">
        <v>24</v>
      </c>
      <c r="C99" s="22" t="s">
        <v>497</v>
      </c>
      <c r="D99" s="22" t="s">
        <v>498</v>
      </c>
      <c r="E99" s="12">
        <v>1208</v>
      </c>
      <c r="F99" s="12">
        <f t="shared" si="10"/>
        <v>845.59999999999991</v>
      </c>
      <c r="G99" s="12">
        <f t="shared" si="11"/>
        <v>785.2</v>
      </c>
      <c r="H99" s="12">
        <f t="shared" si="12"/>
        <v>724.8</v>
      </c>
      <c r="I99" s="12">
        <f t="shared" si="13"/>
        <v>664.40000000000009</v>
      </c>
    </row>
    <row r="100" spans="1:11" s="4" customFormat="1" ht="39" customHeight="1">
      <c r="A100" s="9"/>
      <c r="B100" s="10">
        <v>25</v>
      </c>
      <c r="C100" s="22" t="s">
        <v>499</v>
      </c>
      <c r="D100" s="22" t="s">
        <v>500</v>
      </c>
      <c r="E100" s="12">
        <v>935</v>
      </c>
      <c r="F100" s="12">
        <f t="shared" si="10"/>
        <v>654.5</v>
      </c>
      <c r="G100" s="12">
        <f t="shared" si="11"/>
        <v>607.75</v>
      </c>
      <c r="H100" s="12">
        <f t="shared" si="12"/>
        <v>561</v>
      </c>
      <c r="I100" s="12">
        <f t="shared" si="13"/>
        <v>514.25</v>
      </c>
      <c r="K100" s="4" t="s">
        <v>501</v>
      </c>
    </row>
    <row r="101" spans="1:11" s="4" customFormat="1" ht="54" customHeight="1">
      <c r="A101" s="9"/>
      <c r="B101" s="10">
        <v>26</v>
      </c>
      <c r="C101" s="22" t="s">
        <v>502</v>
      </c>
      <c r="D101" s="22" t="s">
        <v>503</v>
      </c>
      <c r="E101" s="12">
        <v>935</v>
      </c>
      <c r="F101" s="12">
        <f t="shared" si="10"/>
        <v>654.5</v>
      </c>
      <c r="G101" s="12">
        <f t="shared" si="11"/>
        <v>607.75</v>
      </c>
      <c r="H101" s="12">
        <f t="shared" si="12"/>
        <v>561</v>
      </c>
      <c r="I101" s="12">
        <f t="shared" si="13"/>
        <v>514.25</v>
      </c>
    </row>
    <row r="102" spans="1:11" s="4" customFormat="1" ht="39" customHeight="1">
      <c r="A102" s="9"/>
      <c r="B102" s="10">
        <v>27</v>
      </c>
      <c r="C102" s="22" t="s">
        <v>504</v>
      </c>
      <c r="D102" s="22" t="s">
        <v>505</v>
      </c>
      <c r="E102" s="12">
        <v>1265</v>
      </c>
      <c r="F102" s="12">
        <f t="shared" si="10"/>
        <v>885.5</v>
      </c>
      <c r="G102" s="12">
        <f t="shared" si="11"/>
        <v>822.25</v>
      </c>
      <c r="H102" s="12">
        <f t="shared" si="12"/>
        <v>759</v>
      </c>
      <c r="I102" s="12">
        <f t="shared" si="13"/>
        <v>695.75</v>
      </c>
    </row>
    <row r="103" spans="1:11" s="4" customFormat="1" ht="39" customHeight="1">
      <c r="A103" s="9"/>
      <c r="B103" s="10">
        <v>28</v>
      </c>
      <c r="C103" s="22" t="s">
        <v>506</v>
      </c>
      <c r="D103" s="22" t="s">
        <v>507</v>
      </c>
      <c r="E103" s="12">
        <v>1166</v>
      </c>
      <c r="F103" s="12">
        <f t="shared" si="10"/>
        <v>816.19999999999993</v>
      </c>
      <c r="G103" s="12">
        <f t="shared" si="11"/>
        <v>757.9</v>
      </c>
      <c r="H103" s="12">
        <f t="shared" si="12"/>
        <v>699.6</v>
      </c>
      <c r="I103" s="12">
        <f t="shared" si="13"/>
        <v>641.30000000000007</v>
      </c>
    </row>
    <row r="104" spans="1:11" s="4" customFormat="1" ht="39" customHeight="1">
      <c r="A104" s="9"/>
      <c r="B104" s="10">
        <v>29</v>
      </c>
      <c r="C104" s="22" t="s">
        <v>508</v>
      </c>
      <c r="D104" s="22" t="s">
        <v>4</v>
      </c>
      <c r="E104" s="12">
        <v>1580</v>
      </c>
      <c r="F104" s="12">
        <f t="shared" si="10"/>
        <v>1106</v>
      </c>
      <c r="G104" s="12">
        <f t="shared" si="11"/>
        <v>1027</v>
      </c>
      <c r="H104" s="12">
        <f t="shared" si="12"/>
        <v>948</v>
      </c>
      <c r="I104" s="12">
        <f t="shared" si="13"/>
        <v>869.00000000000011</v>
      </c>
    </row>
    <row r="105" spans="1:11" s="31" customFormat="1" ht="39" customHeight="1">
      <c r="A105" s="30"/>
      <c r="B105" s="10">
        <v>30</v>
      </c>
      <c r="C105" s="22" t="s">
        <v>509</v>
      </c>
      <c r="D105" s="22" t="s">
        <v>510</v>
      </c>
      <c r="E105" s="12">
        <v>980</v>
      </c>
      <c r="F105" s="12">
        <f t="shared" si="10"/>
        <v>686</v>
      </c>
      <c r="G105" s="12">
        <f t="shared" si="11"/>
        <v>637</v>
      </c>
      <c r="H105" s="12">
        <f t="shared" si="12"/>
        <v>588</v>
      </c>
      <c r="I105" s="12">
        <f t="shared" si="13"/>
        <v>539</v>
      </c>
    </row>
    <row r="106" spans="1:11" s="4" customFormat="1" ht="39" customHeight="1">
      <c r="A106" s="9"/>
      <c r="B106" s="10">
        <v>31</v>
      </c>
      <c r="C106" s="22" t="s">
        <v>511</v>
      </c>
      <c r="D106" s="22" t="s">
        <v>512</v>
      </c>
      <c r="E106" s="12">
        <v>700</v>
      </c>
      <c r="F106" s="12">
        <f t="shared" si="10"/>
        <v>489.99999999999994</v>
      </c>
      <c r="G106" s="12">
        <f t="shared" si="11"/>
        <v>455</v>
      </c>
      <c r="H106" s="12">
        <f t="shared" si="12"/>
        <v>420</v>
      </c>
      <c r="I106" s="12">
        <f t="shared" si="13"/>
        <v>385.00000000000006</v>
      </c>
    </row>
    <row r="107" spans="1:11" s="4" customFormat="1" ht="39" customHeight="1">
      <c r="A107" s="9"/>
      <c r="B107" s="10">
        <v>32</v>
      </c>
      <c r="C107" s="22" t="s">
        <v>513</v>
      </c>
      <c r="D107" s="22" t="s">
        <v>514</v>
      </c>
      <c r="E107" s="12">
        <v>340</v>
      </c>
      <c r="F107" s="12">
        <f t="shared" si="10"/>
        <v>237.99999999999997</v>
      </c>
      <c r="G107" s="12">
        <f t="shared" si="11"/>
        <v>221</v>
      </c>
      <c r="H107" s="12">
        <f t="shared" si="12"/>
        <v>204</v>
      </c>
      <c r="I107" s="12">
        <f t="shared" si="13"/>
        <v>187.00000000000003</v>
      </c>
    </row>
    <row r="108" spans="1:11" s="4" customFormat="1" ht="30" customHeight="1">
      <c r="A108" s="73" t="s">
        <v>515</v>
      </c>
      <c r="B108" s="70"/>
      <c r="C108" s="70"/>
      <c r="D108" s="70"/>
      <c r="E108" s="70"/>
      <c r="F108" s="70"/>
      <c r="G108" s="70"/>
      <c r="H108" s="70"/>
      <c r="I108" s="71"/>
    </row>
    <row r="109" spans="1:11" s="4" customFormat="1" ht="32.1" customHeight="1">
      <c r="A109" s="9"/>
      <c r="B109" s="32">
        <v>1</v>
      </c>
      <c r="C109" s="22" t="s">
        <v>516</v>
      </c>
      <c r="D109" s="33" t="s">
        <v>517</v>
      </c>
      <c r="E109" s="34">
        <v>4950</v>
      </c>
      <c r="F109" s="12">
        <f>E109*0.7</f>
        <v>3465</v>
      </c>
      <c r="G109" s="12">
        <f>E109*0.65</f>
        <v>3217.5</v>
      </c>
      <c r="H109" s="12">
        <f>E109*0.6</f>
        <v>2970</v>
      </c>
      <c r="I109" s="12">
        <f>E109*0.55</f>
        <v>2722.5</v>
      </c>
    </row>
    <row r="110" spans="1:11" s="4" customFormat="1" ht="32.1" customHeight="1">
      <c r="A110" s="9"/>
      <c r="B110" s="32">
        <v>2</v>
      </c>
      <c r="C110" s="22" t="s">
        <v>518</v>
      </c>
      <c r="D110" s="33" t="s">
        <v>519</v>
      </c>
      <c r="E110" s="34">
        <v>4950</v>
      </c>
      <c r="F110" s="12">
        <f>E110*0.7</f>
        <v>3465</v>
      </c>
      <c r="G110" s="12">
        <f>E110*0.65</f>
        <v>3217.5</v>
      </c>
      <c r="H110" s="12">
        <f>E110*0.6</f>
        <v>2970</v>
      </c>
      <c r="I110" s="12">
        <f>E110*0.55</f>
        <v>2722.5</v>
      </c>
    </row>
    <row r="111" spans="1:11" s="4" customFormat="1" ht="32.1" customHeight="1">
      <c r="A111" s="73" t="s">
        <v>520</v>
      </c>
      <c r="B111" s="70"/>
      <c r="C111" s="70"/>
      <c r="D111" s="70"/>
      <c r="E111" s="70"/>
      <c r="F111" s="70"/>
      <c r="G111" s="70"/>
      <c r="H111" s="70"/>
      <c r="I111" s="71"/>
    </row>
    <row r="112" spans="1:11" s="4" customFormat="1" ht="32.1" customHeight="1">
      <c r="A112" s="9"/>
      <c r="B112" s="32">
        <v>1</v>
      </c>
      <c r="C112" s="22" t="s">
        <v>521</v>
      </c>
      <c r="D112" s="33" t="s">
        <v>522</v>
      </c>
      <c r="E112" s="34">
        <v>737</v>
      </c>
      <c r="F112" s="12">
        <f>E112*0.7</f>
        <v>515.9</v>
      </c>
      <c r="G112" s="12">
        <f>E112*0.65</f>
        <v>479.05</v>
      </c>
      <c r="H112" s="12">
        <f>E112*0.6</f>
        <v>442.2</v>
      </c>
      <c r="I112" s="12">
        <f>E112*0.55</f>
        <v>405.35</v>
      </c>
    </row>
    <row r="113" spans="1:9" s="4" customFormat="1" ht="32.1" customHeight="1">
      <c r="A113" s="9"/>
      <c r="B113" s="32">
        <v>2</v>
      </c>
      <c r="C113" s="22" t="s">
        <v>523</v>
      </c>
      <c r="D113" s="33" t="s">
        <v>524</v>
      </c>
      <c r="E113" s="34">
        <v>385</v>
      </c>
      <c r="F113" s="12">
        <f>E113*0.7</f>
        <v>269.5</v>
      </c>
      <c r="G113" s="12">
        <f>E113*0.65</f>
        <v>250.25</v>
      </c>
      <c r="H113" s="12">
        <f>E113*0.6</f>
        <v>231</v>
      </c>
      <c r="I113" s="12">
        <f>E113*0.55</f>
        <v>211.75000000000003</v>
      </c>
    </row>
    <row r="114" spans="1:9" s="4" customFormat="1" ht="30" customHeight="1">
      <c r="A114" s="69" t="s">
        <v>525</v>
      </c>
      <c r="B114" s="70"/>
      <c r="C114" s="70"/>
      <c r="D114" s="70"/>
      <c r="E114" s="70"/>
      <c r="F114" s="70"/>
      <c r="G114" s="70"/>
      <c r="H114" s="70"/>
      <c r="I114" s="71"/>
    </row>
    <row r="115" spans="1:9" s="4" customFormat="1" ht="32.1" customHeight="1">
      <c r="A115" s="9"/>
      <c r="B115" s="10">
        <v>1</v>
      </c>
      <c r="C115" s="11" t="s">
        <v>526</v>
      </c>
      <c r="D115" s="11" t="s">
        <v>527</v>
      </c>
      <c r="E115" s="12">
        <v>1210</v>
      </c>
      <c r="F115" s="12">
        <f>E115*0.7</f>
        <v>847</v>
      </c>
      <c r="G115" s="12">
        <f>E115*0.65</f>
        <v>786.5</v>
      </c>
      <c r="H115" s="12">
        <f>E115*0.6</f>
        <v>726</v>
      </c>
      <c r="I115" s="12">
        <f>E115*0.55</f>
        <v>665.5</v>
      </c>
    </row>
    <row r="116" spans="1:9" s="4" customFormat="1" ht="32.1" customHeight="1">
      <c r="A116" s="9"/>
      <c r="B116" s="10">
        <v>2</v>
      </c>
      <c r="C116" s="11" t="s">
        <v>528</v>
      </c>
      <c r="D116" s="11" t="s">
        <v>529</v>
      </c>
      <c r="E116" s="12">
        <v>1210</v>
      </c>
      <c r="F116" s="12">
        <f>E116*0.7</f>
        <v>847</v>
      </c>
      <c r="G116" s="12">
        <f>E116*0.65</f>
        <v>786.5</v>
      </c>
      <c r="H116" s="12">
        <f>E116*0.6</f>
        <v>726</v>
      </c>
      <c r="I116" s="12">
        <f>E116*0.55</f>
        <v>665.5</v>
      </c>
    </row>
    <row r="117" spans="1:9" s="4" customFormat="1" ht="32.1" customHeight="1">
      <c r="A117" s="9"/>
      <c r="B117" s="10">
        <v>3</v>
      </c>
      <c r="C117" s="11" t="s">
        <v>530</v>
      </c>
      <c r="D117" s="22" t="s">
        <v>531</v>
      </c>
      <c r="E117" s="12">
        <v>770</v>
      </c>
      <c r="F117" s="12">
        <f>E117*0.7</f>
        <v>539</v>
      </c>
      <c r="G117" s="12">
        <f>E117*0.65</f>
        <v>500.5</v>
      </c>
      <c r="H117" s="12">
        <f>E117*0.6</f>
        <v>462</v>
      </c>
      <c r="I117" s="12">
        <f>E117*0.55</f>
        <v>423.50000000000006</v>
      </c>
    </row>
    <row r="118" spans="1:9" s="4" customFormat="1" ht="32.1" customHeight="1">
      <c r="A118" s="9"/>
      <c r="B118" s="10">
        <v>4</v>
      </c>
      <c r="C118" s="11"/>
      <c r="D118" s="11" t="s">
        <v>532</v>
      </c>
      <c r="E118" s="12">
        <v>242</v>
      </c>
      <c r="F118" s="12">
        <f>E118*0.7</f>
        <v>169.39999999999998</v>
      </c>
      <c r="G118" s="12">
        <f>E118*0.65</f>
        <v>157.30000000000001</v>
      </c>
      <c r="H118" s="12">
        <f>E118*0.6</f>
        <v>145.19999999999999</v>
      </c>
      <c r="I118" s="12">
        <f>E118*0.55</f>
        <v>133.10000000000002</v>
      </c>
    </row>
    <row r="119" spans="1:9" s="4" customFormat="1" ht="32.1" customHeight="1">
      <c r="A119" s="9"/>
      <c r="B119" s="10">
        <v>5</v>
      </c>
      <c r="C119" s="11"/>
      <c r="D119" s="11" t="s">
        <v>533</v>
      </c>
      <c r="E119" s="12">
        <v>583</v>
      </c>
      <c r="F119" s="12">
        <f>E119*0.7</f>
        <v>408.09999999999997</v>
      </c>
      <c r="G119" s="12">
        <f>E119*0.65</f>
        <v>378.95</v>
      </c>
      <c r="H119" s="12">
        <f>E119*0.6</f>
        <v>349.8</v>
      </c>
      <c r="I119" s="12">
        <f>E119*0.55</f>
        <v>320.65000000000003</v>
      </c>
    </row>
    <row r="120" spans="1:9" s="4" customFormat="1" ht="30" customHeight="1">
      <c r="A120" s="69" t="s">
        <v>534</v>
      </c>
      <c r="B120" s="70"/>
      <c r="C120" s="70"/>
      <c r="D120" s="70"/>
      <c r="E120" s="70"/>
      <c r="F120" s="70"/>
      <c r="G120" s="70"/>
      <c r="H120" s="70"/>
      <c r="I120" s="71"/>
    </row>
    <row r="121" spans="1:9" s="4" customFormat="1" ht="32.1" customHeight="1">
      <c r="A121" s="9"/>
      <c r="B121" s="35">
        <v>1</v>
      </c>
      <c r="C121" s="19" t="s">
        <v>535</v>
      </c>
      <c r="D121" s="17" t="s">
        <v>536</v>
      </c>
      <c r="E121" s="18">
        <v>891</v>
      </c>
      <c r="F121" s="12">
        <f>E121*0.7</f>
        <v>623.69999999999993</v>
      </c>
      <c r="G121" s="12">
        <f>E121*0.65</f>
        <v>579.15</v>
      </c>
      <c r="H121" s="12">
        <f>E121*0.6</f>
        <v>534.6</v>
      </c>
      <c r="I121" s="12">
        <f>E121*0.55</f>
        <v>490.05</v>
      </c>
    </row>
    <row r="122" spans="1:9" s="4" customFormat="1" ht="32.1" customHeight="1">
      <c r="A122" s="9"/>
      <c r="B122" s="35">
        <v>2</v>
      </c>
      <c r="C122" s="19" t="s">
        <v>537</v>
      </c>
      <c r="D122" s="36" t="s">
        <v>538</v>
      </c>
      <c r="E122" s="18">
        <v>880</v>
      </c>
      <c r="F122" s="12">
        <f>E122*0.7</f>
        <v>616</v>
      </c>
      <c r="G122" s="12">
        <f>E122*0.65</f>
        <v>572</v>
      </c>
      <c r="H122" s="12">
        <f>E122*0.6</f>
        <v>528</v>
      </c>
      <c r="I122" s="12">
        <f>E122*0.55</f>
        <v>484.00000000000006</v>
      </c>
    </row>
    <row r="123" spans="1:9" s="4" customFormat="1" ht="47.25" customHeight="1">
      <c r="A123" s="5" t="s">
        <v>311</v>
      </c>
      <c r="B123" s="5" t="s">
        <v>312</v>
      </c>
      <c r="C123" s="6" t="s">
        <v>313</v>
      </c>
      <c r="D123" s="5" t="s">
        <v>314</v>
      </c>
      <c r="E123" s="7" t="s">
        <v>315</v>
      </c>
      <c r="F123" s="8" t="s">
        <v>450</v>
      </c>
      <c r="G123" s="8" t="s">
        <v>451</v>
      </c>
      <c r="H123" s="8" t="s">
        <v>452</v>
      </c>
      <c r="I123" s="8" t="s">
        <v>539</v>
      </c>
    </row>
    <row r="124" spans="1:9" s="4" customFormat="1" ht="30" customHeight="1">
      <c r="A124" s="69" t="s">
        <v>540</v>
      </c>
      <c r="B124" s="70"/>
      <c r="C124" s="70"/>
      <c r="D124" s="70"/>
      <c r="E124" s="70"/>
      <c r="F124" s="70"/>
      <c r="G124" s="70"/>
      <c r="H124" s="70"/>
      <c r="I124" s="71"/>
    </row>
    <row r="125" spans="1:9" s="4" customFormat="1" ht="32.1" customHeight="1">
      <c r="A125" s="9"/>
      <c r="B125" s="35">
        <v>1</v>
      </c>
      <c r="C125" s="19" t="s">
        <v>541</v>
      </c>
      <c r="D125" s="36" t="s">
        <v>542</v>
      </c>
      <c r="E125" s="18">
        <v>990</v>
      </c>
      <c r="F125" s="12">
        <f>E125*0.7</f>
        <v>693</v>
      </c>
      <c r="G125" s="12">
        <f>E125*0.65</f>
        <v>643.5</v>
      </c>
      <c r="H125" s="12">
        <f>E125*0.6</f>
        <v>594</v>
      </c>
      <c r="I125" s="12">
        <f>E125*0.55</f>
        <v>544.5</v>
      </c>
    </row>
    <row r="126" spans="1:9" s="4" customFormat="1" ht="32.1" customHeight="1">
      <c r="A126" s="9"/>
      <c r="B126" s="10">
        <v>2</v>
      </c>
      <c r="C126" s="11" t="s">
        <v>543</v>
      </c>
      <c r="D126" s="11" t="s">
        <v>544</v>
      </c>
      <c r="E126" s="12">
        <v>935</v>
      </c>
      <c r="F126" s="12">
        <f>E126*0.7</f>
        <v>654.5</v>
      </c>
      <c r="G126" s="12">
        <f>E126*0.65</f>
        <v>607.75</v>
      </c>
      <c r="H126" s="12">
        <f>E126*0.6</f>
        <v>561</v>
      </c>
      <c r="I126" s="12">
        <f>E126*0.55</f>
        <v>514.25</v>
      </c>
    </row>
    <row r="127" spans="1:9" s="4" customFormat="1" ht="32.1" customHeight="1">
      <c r="A127" s="9"/>
      <c r="B127" s="35">
        <v>3</v>
      </c>
      <c r="C127" s="19" t="s">
        <v>545</v>
      </c>
      <c r="D127" s="11" t="s">
        <v>546</v>
      </c>
      <c r="E127" s="12">
        <v>165</v>
      </c>
      <c r="F127" s="12">
        <f>E127*0.7</f>
        <v>115.49999999999999</v>
      </c>
      <c r="G127" s="12">
        <f>E127*0.65</f>
        <v>107.25</v>
      </c>
      <c r="H127" s="12">
        <f>E127*0.6</f>
        <v>99</v>
      </c>
      <c r="I127" s="12">
        <f>E127*0.55</f>
        <v>90.750000000000014</v>
      </c>
    </row>
    <row r="128" spans="1:9" s="4" customFormat="1" ht="30" customHeight="1">
      <c r="A128" s="69" t="s">
        <v>547</v>
      </c>
      <c r="B128" s="70"/>
      <c r="C128" s="70"/>
      <c r="D128" s="70"/>
      <c r="E128" s="70"/>
      <c r="F128" s="70"/>
      <c r="G128" s="70"/>
      <c r="H128" s="70"/>
      <c r="I128" s="71"/>
    </row>
    <row r="129" spans="1:9" s="4" customFormat="1" ht="32.1" customHeight="1">
      <c r="A129" s="9"/>
      <c r="B129" s="35">
        <v>1</v>
      </c>
      <c r="C129" s="19" t="s">
        <v>548</v>
      </c>
      <c r="D129" s="19" t="s">
        <v>549</v>
      </c>
      <c r="E129" s="18">
        <v>1540</v>
      </c>
      <c r="F129" s="18">
        <f>E129*0.7</f>
        <v>1078</v>
      </c>
      <c r="G129" s="18">
        <f>E129*0.65</f>
        <v>1001</v>
      </c>
      <c r="H129" s="18">
        <f>E129*0.6</f>
        <v>924</v>
      </c>
      <c r="I129" s="18">
        <f>E129*0.55</f>
        <v>847.00000000000011</v>
      </c>
    </row>
    <row r="130" spans="1:9" s="4" customFormat="1" ht="30" customHeight="1">
      <c r="A130" s="69" t="s">
        <v>550</v>
      </c>
      <c r="B130" s="70"/>
      <c r="C130" s="70"/>
      <c r="D130" s="70"/>
      <c r="E130" s="70"/>
      <c r="F130" s="70"/>
      <c r="G130" s="70"/>
      <c r="H130" s="70"/>
      <c r="I130" s="71"/>
    </row>
    <row r="131" spans="1:9" s="4" customFormat="1" ht="32.1" customHeight="1">
      <c r="A131" s="9"/>
      <c r="B131" s="35">
        <v>1</v>
      </c>
      <c r="C131" s="19" t="s">
        <v>551</v>
      </c>
      <c r="D131" s="17" t="s">
        <v>552</v>
      </c>
      <c r="E131" s="18">
        <v>737</v>
      </c>
      <c r="F131" s="12">
        <f>E131*0.7</f>
        <v>515.9</v>
      </c>
      <c r="G131" s="12">
        <f>E131*0.65</f>
        <v>479.05</v>
      </c>
      <c r="H131" s="12">
        <f>E131*0.6</f>
        <v>442.2</v>
      </c>
      <c r="I131" s="12">
        <f>E131*0.55</f>
        <v>405.35</v>
      </c>
    </row>
    <row r="132" spans="1:9" s="4" customFormat="1" ht="32.1" customHeight="1">
      <c r="A132" s="9"/>
      <c r="B132" s="35">
        <v>2</v>
      </c>
      <c r="C132" s="19" t="s">
        <v>553</v>
      </c>
      <c r="D132" s="17" t="s">
        <v>554</v>
      </c>
      <c r="E132" s="18">
        <v>990</v>
      </c>
      <c r="F132" s="12">
        <f>E132*0.7</f>
        <v>693</v>
      </c>
      <c r="G132" s="12">
        <f>E132*0.65</f>
        <v>643.5</v>
      </c>
      <c r="H132" s="12">
        <f>E132*0.6</f>
        <v>594</v>
      </c>
      <c r="I132" s="12">
        <f>E132*0.55</f>
        <v>544.5</v>
      </c>
    </row>
    <row r="133" spans="1:9" s="4" customFormat="1" ht="46.5" customHeight="1">
      <c r="A133" s="9"/>
      <c r="B133" s="35">
        <v>3</v>
      </c>
      <c r="C133" s="19" t="s">
        <v>553</v>
      </c>
      <c r="D133" s="17" t="s">
        <v>555</v>
      </c>
      <c r="E133" s="18">
        <v>990</v>
      </c>
      <c r="F133" s="12">
        <f>E133*0.7</f>
        <v>693</v>
      </c>
      <c r="G133" s="12">
        <f>E133*0.65</f>
        <v>643.5</v>
      </c>
      <c r="H133" s="12">
        <f>E133*0.6</f>
        <v>594</v>
      </c>
      <c r="I133" s="12">
        <f>E133*0.55</f>
        <v>544.5</v>
      </c>
    </row>
    <row r="134" spans="1:9" s="4" customFormat="1" ht="30" hidden="1" customHeight="1">
      <c r="A134" s="69" t="s">
        <v>556</v>
      </c>
      <c r="B134" s="70"/>
      <c r="C134" s="70"/>
      <c r="D134" s="70"/>
      <c r="E134" s="70"/>
      <c r="F134" s="70"/>
      <c r="G134" s="70"/>
      <c r="H134" s="70"/>
      <c r="I134" s="71"/>
    </row>
    <row r="135" spans="1:9" s="4" customFormat="1" ht="32.1" hidden="1" customHeight="1">
      <c r="A135" s="9"/>
      <c r="B135" s="35">
        <v>1</v>
      </c>
      <c r="C135" s="19"/>
      <c r="D135" s="36" t="s">
        <v>557</v>
      </c>
      <c r="E135" s="18">
        <v>680</v>
      </c>
      <c r="F135" s="12">
        <f>E135*0.7</f>
        <v>475.99999999999994</v>
      </c>
      <c r="G135" s="12">
        <f>E135*0.65</f>
        <v>442</v>
      </c>
      <c r="H135" s="12">
        <f>E135*0.6</f>
        <v>408</v>
      </c>
      <c r="I135" s="12">
        <f>E135*0.55</f>
        <v>374.00000000000006</v>
      </c>
    </row>
    <row r="136" spans="1:9" s="4" customFormat="1" ht="30" customHeight="1">
      <c r="A136" s="69" t="s">
        <v>558</v>
      </c>
      <c r="B136" s="70"/>
      <c r="C136" s="70"/>
      <c r="D136" s="70"/>
      <c r="E136" s="70"/>
      <c r="F136" s="70"/>
      <c r="G136" s="70"/>
      <c r="H136" s="70"/>
      <c r="I136" s="71"/>
    </row>
    <row r="137" spans="1:9" s="4" customFormat="1" ht="32.1" customHeight="1">
      <c r="A137" s="9"/>
      <c r="B137" s="35">
        <v>1</v>
      </c>
      <c r="C137" s="15" t="s">
        <v>535</v>
      </c>
      <c r="D137" s="37" t="s">
        <v>559</v>
      </c>
      <c r="E137" s="16">
        <v>891</v>
      </c>
      <c r="F137" s="28">
        <f t="shared" ref="F137:F165" si="14">E137*0.7</f>
        <v>623.69999999999993</v>
      </c>
      <c r="G137" s="28">
        <f t="shared" ref="G137:G165" si="15">E137*0.65</f>
        <v>579.15</v>
      </c>
      <c r="H137" s="28">
        <f t="shared" ref="H137:H165" si="16">E137*0.6</f>
        <v>534.6</v>
      </c>
      <c r="I137" s="28">
        <f t="shared" ref="I137:I165" si="17">E137*0.55</f>
        <v>490.05</v>
      </c>
    </row>
    <row r="138" spans="1:9" s="4" customFormat="1" ht="32.1" customHeight="1">
      <c r="A138" s="9"/>
      <c r="B138" s="35">
        <v>2</v>
      </c>
      <c r="C138" s="19" t="s">
        <v>560</v>
      </c>
      <c r="D138" s="17" t="s">
        <v>561</v>
      </c>
      <c r="E138" s="18">
        <v>1205</v>
      </c>
      <c r="F138" s="12">
        <f t="shared" si="14"/>
        <v>843.5</v>
      </c>
      <c r="G138" s="12">
        <f t="shared" si="15"/>
        <v>783.25</v>
      </c>
      <c r="H138" s="12">
        <f t="shared" si="16"/>
        <v>723</v>
      </c>
      <c r="I138" s="12">
        <f t="shared" si="17"/>
        <v>662.75</v>
      </c>
    </row>
    <row r="139" spans="1:9" s="4" customFormat="1" ht="83.45" customHeight="1">
      <c r="A139" s="9"/>
      <c r="B139" s="35">
        <v>3</v>
      </c>
      <c r="C139" s="38" t="s">
        <v>562</v>
      </c>
      <c r="D139" s="39" t="s">
        <v>563</v>
      </c>
      <c r="E139" s="40">
        <v>440</v>
      </c>
      <c r="F139" s="40">
        <f t="shared" si="14"/>
        <v>308</v>
      </c>
      <c r="G139" s="40">
        <f t="shared" si="15"/>
        <v>286</v>
      </c>
      <c r="H139" s="40">
        <f t="shared" si="16"/>
        <v>264</v>
      </c>
      <c r="I139" s="40">
        <f t="shared" si="17"/>
        <v>242.00000000000003</v>
      </c>
    </row>
    <row r="140" spans="1:9" s="4" customFormat="1" ht="32.1" customHeight="1">
      <c r="A140" s="9"/>
      <c r="B140" s="35">
        <v>4</v>
      </c>
      <c r="C140" s="19" t="s">
        <v>564</v>
      </c>
      <c r="D140" s="17" t="s">
        <v>565</v>
      </c>
      <c r="E140" s="18">
        <v>715</v>
      </c>
      <c r="F140" s="12">
        <f t="shared" si="14"/>
        <v>500.49999999999994</v>
      </c>
      <c r="G140" s="12">
        <f t="shared" si="15"/>
        <v>464.75</v>
      </c>
      <c r="H140" s="12">
        <f t="shared" si="16"/>
        <v>429</v>
      </c>
      <c r="I140" s="12">
        <f t="shared" si="17"/>
        <v>393.25000000000006</v>
      </c>
    </row>
    <row r="141" spans="1:9" s="4" customFormat="1" ht="60" customHeight="1">
      <c r="A141" s="9"/>
      <c r="B141" s="35">
        <v>5</v>
      </c>
      <c r="C141" s="38" t="s">
        <v>562</v>
      </c>
      <c r="D141" s="41" t="s">
        <v>566</v>
      </c>
      <c r="E141" s="42">
        <v>440</v>
      </c>
      <c r="F141" s="40">
        <f t="shared" si="14"/>
        <v>308</v>
      </c>
      <c r="G141" s="40">
        <f t="shared" si="15"/>
        <v>286</v>
      </c>
      <c r="H141" s="40">
        <f t="shared" si="16"/>
        <v>264</v>
      </c>
      <c r="I141" s="40">
        <f t="shared" si="17"/>
        <v>242.00000000000003</v>
      </c>
    </row>
    <row r="142" spans="1:9" s="4" customFormat="1" ht="32.1" customHeight="1">
      <c r="A142" s="9"/>
      <c r="B142" s="35">
        <v>6</v>
      </c>
      <c r="C142" s="19" t="s">
        <v>567</v>
      </c>
      <c r="D142" s="11" t="s">
        <v>568</v>
      </c>
      <c r="E142" s="12">
        <v>880</v>
      </c>
      <c r="F142" s="12">
        <f t="shared" si="14"/>
        <v>616</v>
      </c>
      <c r="G142" s="12">
        <f t="shared" si="15"/>
        <v>572</v>
      </c>
      <c r="H142" s="12">
        <f t="shared" si="16"/>
        <v>528</v>
      </c>
      <c r="I142" s="12">
        <f t="shared" si="17"/>
        <v>484.00000000000006</v>
      </c>
    </row>
    <row r="143" spans="1:9" s="4" customFormat="1" ht="32.1" customHeight="1">
      <c r="A143" s="9"/>
      <c r="B143" s="35">
        <v>7</v>
      </c>
      <c r="C143" s="19" t="s">
        <v>564</v>
      </c>
      <c r="D143" s="36" t="s">
        <v>569</v>
      </c>
      <c r="E143" s="18">
        <v>715</v>
      </c>
      <c r="F143" s="12">
        <f t="shared" si="14"/>
        <v>500.49999999999994</v>
      </c>
      <c r="G143" s="12">
        <f t="shared" si="15"/>
        <v>464.75</v>
      </c>
      <c r="H143" s="12">
        <f t="shared" si="16"/>
        <v>429</v>
      </c>
      <c r="I143" s="12">
        <f t="shared" si="17"/>
        <v>393.25000000000006</v>
      </c>
    </row>
    <row r="144" spans="1:9" s="4" customFormat="1" ht="45.6" customHeight="1">
      <c r="A144" s="9"/>
      <c r="B144" s="35">
        <v>8</v>
      </c>
      <c r="C144" s="38" t="s">
        <v>562</v>
      </c>
      <c r="D144" s="41" t="s">
        <v>570</v>
      </c>
      <c r="E144" s="42">
        <v>440</v>
      </c>
      <c r="F144" s="40">
        <f t="shared" si="14"/>
        <v>308</v>
      </c>
      <c r="G144" s="40">
        <f t="shared" si="15"/>
        <v>286</v>
      </c>
      <c r="H144" s="40">
        <f t="shared" si="16"/>
        <v>264</v>
      </c>
      <c r="I144" s="40">
        <f t="shared" si="17"/>
        <v>242.00000000000003</v>
      </c>
    </row>
    <row r="145" spans="1:9" s="4" customFormat="1" ht="32.1" customHeight="1">
      <c r="A145" s="9"/>
      <c r="B145" s="35">
        <v>9</v>
      </c>
      <c r="C145" s="19" t="s">
        <v>571</v>
      </c>
      <c r="D145" s="11" t="s">
        <v>572</v>
      </c>
      <c r="E145" s="12">
        <v>2860</v>
      </c>
      <c r="F145" s="12">
        <f t="shared" si="14"/>
        <v>2001.9999999999998</v>
      </c>
      <c r="G145" s="12">
        <f t="shared" si="15"/>
        <v>1859</v>
      </c>
      <c r="H145" s="12">
        <f t="shared" si="16"/>
        <v>1716</v>
      </c>
      <c r="I145" s="12">
        <f t="shared" si="17"/>
        <v>1573.0000000000002</v>
      </c>
    </row>
    <row r="146" spans="1:9" s="4" customFormat="1" ht="32.1" customHeight="1">
      <c r="A146" s="9"/>
      <c r="B146" s="35">
        <v>10</v>
      </c>
      <c r="C146" s="19" t="s">
        <v>573</v>
      </c>
      <c r="D146" s="11" t="s">
        <v>574</v>
      </c>
      <c r="E146" s="12">
        <v>2090</v>
      </c>
      <c r="F146" s="12">
        <f t="shared" si="14"/>
        <v>1463</v>
      </c>
      <c r="G146" s="12">
        <f t="shared" si="15"/>
        <v>1358.5</v>
      </c>
      <c r="H146" s="12">
        <f t="shared" si="16"/>
        <v>1254</v>
      </c>
      <c r="I146" s="12">
        <f t="shared" si="17"/>
        <v>1149.5</v>
      </c>
    </row>
    <row r="147" spans="1:9" s="31" customFormat="1" ht="32.1" customHeight="1">
      <c r="A147" s="30"/>
      <c r="B147" s="10">
        <v>11</v>
      </c>
      <c r="C147" s="22" t="s">
        <v>575</v>
      </c>
      <c r="D147" s="22" t="s">
        <v>576</v>
      </c>
      <c r="E147" s="12">
        <v>2860</v>
      </c>
      <c r="F147" s="12">
        <f t="shared" si="14"/>
        <v>2001.9999999999998</v>
      </c>
      <c r="G147" s="12">
        <f t="shared" si="15"/>
        <v>1859</v>
      </c>
      <c r="H147" s="12">
        <f t="shared" si="16"/>
        <v>1716</v>
      </c>
      <c r="I147" s="12">
        <f t="shared" si="17"/>
        <v>1573.0000000000002</v>
      </c>
    </row>
    <row r="148" spans="1:9" s="4" customFormat="1" ht="32.1" customHeight="1">
      <c r="A148" s="9"/>
      <c r="B148" s="35">
        <v>12</v>
      </c>
      <c r="C148" s="19" t="s">
        <v>577</v>
      </c>
      <c r="D148" s="11" t="s">
        <v>578</v>
      </c>
      <c r="E148" s="12">
        <v>3520</v>
      </c>
      <c r="F148" s="12">
        <f t="shared" si="14"/>
        <v>2464</v>
      </c>
      <c r="G148" s="12">
        <f t="shared" si="15"/>
        <v>2288</v>
      </c>
      <c r="H148" s="12">
        <f t="shared" si="16"/>
        <v>2112</v>
      </c>
      <c r="I148" s="12">
        <f t="shared" si="17"/>
        <v>1936.0000000000002</v>
      </c>
    </row>
    <row r="149" spans="1:9" s="4" customFormat="1" ht="43.35" customHeight="1">
      <c r="A149" s="9"/>
      <c r="B149" s="35">
        <v>13</v>
      </c>
      <c r="C149" s="19" t="s">
        <v>579</v>
      </c>
      <c r="D149" s="22" t="s">
        <v>580</v>
      </c>
      <c r="E149" s="12">
        <v>1078</v>
      </c>
      <c r="F149" s="12">
        <f t="shared" si="14"/>
        <v>754.59999999999991</v>
      </c>
      <c r="G149" s="12">
        <f t="shared" si="15"/>
        <v>700.7</v>
      </c>
      <c r="H149" s="12">
        <f t="shared" si="16"/>
        <v>646.79999999999995</v>
      </c>
      <c r="I149" s="12">
        <f t="shared" si="17"/>
        <v>592.90000000000009</v>
      </c>
    </row>
    <row r="150" spans="1:9" s="4" customFormat="1" ht="32.1" customHeight="1">
      <c r="A150" s="9"/>
      <c r="B150" s="35">
        <v>14</v>
      </c>
      <c r="C150" s="19" t="s">
        <v>581</v>
      </c>
      <c r="D150" s="11" t="s">
        <v>582</v>
      </c>
      <c r="E150" s="12">
        <v>748</v>
      </c>
      <c r="F150" s="12">
        <f t="shared" si="14"/>
        <v>523.6</v>
      </c>
      <c r="G150" s="12">
        <f t="shared" si="15"/>
        <v>486.2</v>
      </c>
      <c r="H150" s="12">
        <f t="shared" si="16"/>
        <v>448.8</v>
      </c>
      <c r="I150" s="12">
        <f t="shared" si="17"/>
        <v>411.40000000000003</v>
      </c>
    </row>
    <row r="151" spans="1:9" s="4" customFormat="1" ht="32.1" customHeight="1">
      <c r="A151" s="9"/>
      <c r="B151" s="35">
        <v>15</v>
      </c>
      <c r="C151" s="19" t="s">
        <v>583</v>
      </c>
      <c r="D151" s="11" t="s">
        <v>584</v>
      </c>
      <c r="E151" s="12">
        <v>2090</v>
      </c>
      <c r="F151" s="12">
        <f t="shared" si="14"/>
        <v>1463</v>
      </c>
      <c r="G151" s="12">
        <f t="shared" si="15"/>
        <v>1358.5</v>
      </c>
      <c r="H151" s="12">
        <f t="shared" si="16"/>
        <v>1254</v>
      </c>
      <c r="I151" s="12">
        <f t="shared" si="17"/>
        <v>1149.5</v>
      </c>
    </row>
    <row r="152" spans="1:9" s="4" customFormat="1" ht="32.1" customHeight="1">
      <c r="A152" s="9"/>
      <c r="B152" s="35">
        <v>16</v>
      </c>
      <c r="C152" s="19" t="s">
        <v>585</v>
      </c>
      <c r="D152" s="11" t="s">
        <v>586</v>
      </c>
      <c r="E152" s="12">
        <v>2090</v>
      </c>
      <c r="F152" s="12">
        <f t="shared" si="14"/>
        <v>1463</v>
      </c>
      <c r="G152" s="12">
        <f t="shared" si="15"/>
        <v>1358.5</v>
      </c>
      <c r="H152" s="12">
        <f t="shared" si="16"/>
        <v>1254</v>
      </c>
      <c r="I152" s="12">
        <f t="shared" si="17"/>
        <v>1149.5</v>
      </c>
    </row>
    <row r="153" spans="1:9" s="4" customFormat="1" ht="32.1" customHeight="1">
      <c r="A153" s="9"/>
      <c r="B153" s="35">
        <v>17</v>
      </c>
      <c r="C153" s="19" t="s">
        <v>587</v>
      </c>
      <c r="D153" s="22" t="s">
        <v>588</v>
      </c>
      <c r="E153" s="12">
        <v>2090</v>
      </c>
      <c r="F153" s="12">
        <f t="shared" si="14"/>
        <v>1463</v>
      </c>
      <c r="G153" s="12">
        <f t="shared" si="15"/>
        <v>1358.5</v>
      </c>
      <c r="H153" s="12">
        <f t="shared" si="16"/>
        <v>1254</v>
      </c>
      <c r="I153" s="12">
        <f t="shared" si="17"/>
        <v>1149.5</v>
      </c>
    </row>
    <row r="154" spans="1:9" s="4" customFormat="1" ht="32.1" customHeight="1">
      <c r="A154" s="9"/>
      <c r="B154" s="35">
        <v>18</v>
      </c>
      <c r="C154" s="19" t="s">
        <v>589</v>
      </c>
      <c r="D154" s="11" t="s">
        <v>590</v>
      </c>
      <c r="E154" s="12">
        <v>2860</v>
      </c>
      <c r="F154" s="12">
        <f t="shared" si="14"/>
        <v>2001.9999999999998</v>
      </c>
      <c r="G154" s="12">
        <f t="shared" si="15"/>
        <v>1859</v>
      </c>
      <c r="H154" s="12">
        <f t="shared" si="16"/>
        <v>1716</v>
      </c>
      <c r="I154" s="12">
        <f t="shared" si="17"/>
        <v>1573.0000000000002</v>
      </c>
    </row>
    <row r="155" spans="1:9" s="4" customFormat="1" ht="32.1" customHeight="1">
      <c r="A155" s="9"/>
      <c r="B155" s="35">
        <v>19</v>
      </c>
      <c r="C155" s="22" t="s">
        <v>591</v>
      </c>
      <c r="D155" s="22" t="s">
        <v>592</v>
      </c>
      <c r="E155" s="12">
        <v>2860</v>
      </c>
      <c r="F155" s="12">
        <f t="shared" si="14"/>
        <v>2001.9999999999998</v>
      </c>
      <c r="G155" s="12">
        <f t="shared" si="15"/>
        <v>1859</v>
      </c>
      <c r="H155" s="12">
        <f t="shared" si="16"/>
        <v>1716</v>
      </c>
      <c r="I155" s="12">
        <f t="shared" si="17"/>
        <v>1573.0000000000002</v>
      </c>
    </row>
    <row r="156" spans="1:9" s="4" customFormat="1" ht="32.1" customHeight="1">
      <c r="A156" s="9"/>
      <c r="B156" s="35">
        <v>20</v>
      </c>
      <c r="C156" s="22" t="s">
        <v>593</v>
      </c>
      <c r="D156" s="22" t="s">
        <v>594</v>
      </c>
      <c r="E156" s="12">
        <v>2860</v>
      </c>
      <c r="F156" s="12">
        <f t="shared" si="14"/>
        <v>2001.9999999999998</v>
      </c>
      <c r="G156" s="12">
        <f t="shared" si="15"/>
        <v>1859</v>
      </c>
      <c r="H156" s="12">
        <f t="shared" si="16"/>
        <v>1716</v>
      </c>
      <c r="I156" s="12">
        <f t="shared" si="17"/>
        <v>1573.0000000000002</v>
      </c>
    </row>
    <row r="157" spans="1:9" s="4" customFormat="1" ht="35.450000000000003" customHeight="1">
      <c r="A157" s="9"/>
      <c r="B157" s="35">
        <v>21</v>
      </c>
      <c r="C157" s="19" t="s">
        <v>595</v>
      </c>
      <c r="D157" s="22" t="s">
        <v>596</v>
      </c>
      <c r="E157" s="12">
        <v>715</v>
      </c>
      <c r="F157" s="12">
        <f t="shared" si="14"/>
        <v>500.49999999999994</v>
      </c>
      <c r="G157" s="12">
        <f t="shared" si="15"/>
        <v>464.75</v>
      </c>
      <c r="H157" s="12">
        <f t="shared" si="16"/>
        <v>429</v>
      </c>
      <c r="I157" s="12">
        <f t="shared" si="17"/>
        <v>393.25000000000006</v>
      </c>
    </row>
    <row r="158" spans="1:9" s="4" customFormat="1" ht="33.6" customHeight="1">
      <c r="A158" s="9"/>
      <c r="B158" s="35">
        <v>22</v>
      </c>
      <c r="C158" s="19" t="s">
        <v>597</v>
      </c>
      <c r="D158" s="22" t="s">
        <v>598</v>
      </c>
      <c r="E158" s="12">
        <v>858</v>
      </c>
      <c r="F158" s="12">
        <f t="shared" si="14"/>
        <v>600.59999999999991</v>
      </c>
      <c r="G158" s="12">
        <f t="shared" si="15"/>
        <v>557.70000000000005</v>
      </c>
      <c r="H158" s="12">
        <f t="shared" si="16"/>
        <v>514.79999999999995</v>
      </c>
      <c r="I158" s="12">
        <f t="shared" si="17"/>
        <v>471.90000000000003</v>
      </c>
    </row>
    <row r="159" spans="1:9" s="4" customFormat="1" ht="33.6" customHeight="1">
      <c r="A159" s="9"/>
      <c r="B159" s="35">
        <v>23</v>
      </c>
      <c r="C159" s="19" t="s">
        <v>599</v>
      </c>
      <c r="D159" s="22" t="s">
        <v>600</v>
      </c>
      <c r="E159" s="12">
        <v>2090</v>
      </c>
      <c r="F159" s="12">
        <f t="shared" si="14"/>
        <v>1463</v>
      </c>
      <c r="G159" s="12">
        <f t="shared" si="15"/>
        <v>1358.5</v>
      </c>
      <c r="H159" s="12">
        <f t="shared" si="16"/>
        <v>1254</v>
      </c>
      <c r="I159" s="12">
        <f t="shared" si="17"/>
        <v>1149.5</v>
      </c>
    </row>
    <row r="160" spans="1:9" s="4" customFormat="1" ht="33.6" hidden="1" customHeight="1">
      <c r="A160" s="9"/>
      <c r="B160" s="35">
        <v>24</v>
      </c>
      <c r="C160" s="43" t="s">
        <v>601</v>
      </c>
      <c r="D160" s="44" t="s">
        <v>602</v>
      </c>
      <c r="E160" s="45">
        <v>970</v>
      </c>
      <c r="F160" s="45">
        <f t="shared" si="14"/>
        <v>679</v>
      </c>
      <c r="G160" s="45">
        <f t="shared" si="15"/>
        <v>630.5</v>
      </c>
      <c r="H160" s="45">
        <f t="shared" si="16"/>
        <v>582</v>
      </c>
      <c r="I160" s="45">
        <f t="shared" si="17"/>
        <v>533.5</v>
      </c>
    </row>
    <row r="161" spans="1:9" s="4" customFormat="1" ht="33.6" customHeight="1">
      <c r="A161" s="9"/>
      <c r="B161" s="35">
        <v>24</v>
      </c>
      <c r="C161" s="19" t="s">
        <v>603</v>
      </c>
      <c r="D161" s="20" t="s">
        <v>604</v>
      </c>
      <c r="E161" s="18">
        <v>970</v>
      </c>
      <c r="F161" s="18">
        <f t="shared" si="14"/>
        <v>679</v>
      </c>
      <c r="G161" s="18">
        <f t="shared" si="15"/>
        <v>630.5</v>
      </c>
      <c r="H161" s="18">
        <f t="shared" si="16"/>
        <v>582</v>
      </c>
      <c r="I161" s="18">
        <f t="shared" si="17"/>
        <v>533.5</v>
      </c>
    </row>
    <row r="162" spans="1:9" s="4" customFormat="1" ht="33.6" customHeight="1">
      <c r="A162" s="9"/>
      <c r="B162" s="35">
        <v>25</v>
      </c>
      <c r="C162" s="19" t="s">
        <v>605</v>
      </c>
      <c r="D162" s="11" t="s">
        <v>606</v>
      </c>
      <c r="E162" s="12">
        <v>1995</v>
      </c>
      <c r="F162" s="12">
        <f t="shared" si="14"/>
        <v>1396.5</v>
      </c>
      <c r="G162" s="12">
        <f t="shared" si="15"/>
        <v>1296.75</v>
      </c>
      <c r="H162" s="12">
        <f t="shared" si="16"/>
        <v>1197</v>
      </c>
      <c r="I162" s="12">
        <f t="shared" si="17"/>
        <v>1097.25</v>
      </c>
    </row>
    <row r="163" spans="1:9" s="4" customFormat="1" ht="33.6" customHeight="1">
      <c r="A163" s="9"/>
      <c r="B163" s="46" t="s">
        <v>607</v>
      </c>
      <c r="C163" s="19" t="s">
        <v>608</v>
      </c>
      <c r="D163" s="22" t="s">
        <v>609</v>
      </c>
      <c r="E163" s="12">
        <v>1480</v>
      </c>
      <c r="F163" s="12">
        <f t="shared" si="14"/>
        <v>1036</v>
      </c>
      <c r="G163" s="12">
        <f t="shared" si="15"/>
        <v>962</v>
      </c>
      <c r="H163" s="12">
        <f t="shared" si="16"/>
        <v>888</v>
      </c>
      <c r="I163" s="47">
        <f t="shared" si="17"/>
        <v>814.00000000000011</v>
      </c>
    </row>
    <row r="164" spans="1:9" s="4" customFormat="1" ht="33.6" customHeight="1">
      <c r="A164" s="9"/>
      <c r="B164" s="35">
        <v>26</v>
      </c>
      <c r="C164" s="19" t="s">
        <v>610</v>
      </c>
      <c r="D164" s="19" t="s">
        <v>611</v>
      </c>
      <c r="E164" s="18">
        <v>890</v>
      </c>
      <c r="F164" s="18">
        <f t="shared" si="14"/>
        <v>623</v>
      </c>
      <c r="G164" s="18">
        <f t="shared" si="15"/>
        <v>578.5</v>
      </c>
      <c r="H164" s="18">
        <f t="shared" si="16"/>
        <v>534</v>
      </c>
      <c r="I164" s="18">
        <f t="shared" si="17"/>
        <v>489.50000000000006</v>
      </c>
    </row>
    <row r="165" spans="1:9" s="4" customFormat="1" ht="33.6" customHeight="1">
      <c r="A165" s="9"/>
      <c r="B165" s="35">
        <v>27</v>
      </c>
      <c r="C165" s="19" t="s">
        <v>612</v>
      </c>
      <c r="D165" s="20" t="s">
        <v>613</v>
      </c>
      <c r="E165" s="18">
        <v>300</v>
      </c>
      <c r="F165" s="18">
        <f t="shared" si="14"/>
        <v>210</v>
      </c>
      <c r="G165" s="18">
        <f t="shared" si="15"/>
        <v>195</v>
      </c>
      <c r="H165" s="18">
        <f t="shared" si="16"/>
        <v>180</v>
      </c>
      <c r="I165" s="18">
        <f t="shared" si="17"/>
        <v>165</v>
      </c>
    </row>
    <row r="166" spans="1:9" s="4" customFormat="1" ht="30" customHeight="1">
      <c r="A166" s="69" t="s">
        <v>614</v>
      </c>
      <c r="B166" s="70"/>
      <c r="C166" s="70"/>
      <c r="D166" s="70"/>
      <c r="E166" s="70"/>
      <c r="F166" s="70"/>
      <c r="G166" s="70"/>
      <c r="H166" s="70"/>
      <c r="I166" s="71"/>
    </row>
    <row r="167" spans="1:9" s="4" customFormat="1" ht="32.1" customHeight="1">
      <c r="A167" s="9"/>
      <c r="B167" s="35">
        <v>1</v>
      </c>
      <c r="C167" s="19" t="s">
        <v>615</v>
      </c>
      <c r="D167" s="20" t="s">
        <v>616</v>
      </c>
      <c r="E167" s="18">
        <v>780</v>
      </c>
      <c r="F167" s="12">
        <f>E167*0.7</f>
        <v>546</v>
      </c>
      <c r="G167" s="12">
        <f>E167*0.65</f>
        <v>507</v>
      </c>
      <c r="H167" s="12">
        <f>E167*0.6</f>
        <v>468</v>
      </c>
      <c r="I167" s="12">
        <f>E167*0.55</f>
        <v>429.00000000000006</v>
      </c>
    </row>
    <row r="168" spans="1:9" s="4" customFormat="1" ht="30" customHeight="1">
      <c r="A168" s="69" t="s">
        <v>617</v>
      </c>
      <c r="B168" s="70"/>
      <c r="C168" s="70"/>
      <c r="D168" s="70"/>
      <c r="E168" s="70"/>
      <c r="F168" s="70"/>
      <c r="G168" s="70"/>
      <c r="H168" s="70"/>
      <c r="I168" s="71"/>
    </row>
    <row r="169" spans="1:9" s="4" customFormat="1" ht="32.1" customHeight="1">
      <c r="A169" s="9"/>
      <c r="B169" s="10">
        <v>1</v>
      </c>
      <c r="C169" s="11" t="s">
        <v>618</v>
      </c>
      <c r="D169" s="36" t="s">
        <v>619</v>
      </c>
      <c r="E169" s="12">
        <v>1672</v>
      </c>
      <c r="F169" s="12">
        <f t="shared" ref="F169:F176" si="18">E169*0.7</f>
        <v>1170.3999999999999</v>
      </c>
      <c r="G169" s="12">
        <f t="shared" ref="G169:G176" si="19">E169*0.65</f>
        <v>1086.8</v>
      </c>
      <c r="H169" s="12">
        <f t="shared" ref="H169:H176" si="20">E169*0.6</f>
        <v>1003.1999999999999</v>
      </c>
      <c r="I169" s="12">
        <f t="shared" ref="I169:I176" si="21">E169*0.55</f>
        <v>919.6</v>
      </c>
    </row>
    <row r="170" spans="1:9" s="4" customFormat="1" ht="32.1" customHeight="1">
      <c r="A170" s="9"/>
      <c r="B170" s="10">
        <v>2</v>
      </c>
      <c r="C170" s="11" t="s">
        <v>620</v>
      </c>
      <c r="D170" s="36" t="s">
        <v>621</v>
      </c>
      <c r="E170" s="12">
        <v>1672</v>
      </c>
      <c r="F170" s="12">
        <f t="shared" si="18"/>
        <v>1170.3999999999999</v>
      </c>
      <c r="G170" s="12">
        <f t="shared" si="19"/>
        <v>1086.8</v>
      </c>
      <c r="H170" s="12">
        <f t="shared" si="20"/>
        <v>1003.1999999999999</v>
      </c>
      <c r="I170" s="12">
        <f t="shared" si="21"/>
        <v>919.6</v>
      </c>
    </row>
    <row r="171" spans="1:9" s="4" customFormat="1" ht="32.1" customHeight="1">
      <c r="A171" s="9"/>
      <c r="B171" s="10">
        <v>3</v>
      </c>
      <c r="C171" s="11" t="s">
        <v>622</v>
      </c>
      <c r="D171" s="36" t="s">
        <v>623</v>
      </c>
      <c r="E171" s="12">
        <v>1155</v>
      </c>
      <c r="F171" s="12">
        <f t="shared" si="18"/>
        <v>808.5</v>
      </c>
      <c r="G171" s="12">
        <f t="shared" si="19"/>
        <v>750.75</v>
      </c>
      <c r="H171" s="12">
        <f t="shared" si="20"/>
        <v>693</v>
      </c>
      <c r="I171" s="12">
        <f t="shared" si="21"/>
        <v>635.25</v>
      </c>
    </row>
    <row r="172" spans="1:9" s="4" customFormat="1" ht="32.1" customHeight="1">
      <c r="A172" s="9"/>
      <c r="B172" s="10">
        <v>4</v>
      </c>
      <c r="C172" s="11" t="s">
        <v>624</v>
      </c>
      <c r="D172" s="11" t="s">
        <v>625</v>
      </c>
      <c r="E172" s="12">
        <v>1536</v>
      </c>
      <c r="F172" s="12">
        <f t="shared" si="18"/>
        <v>1075.1999999999998</v>
      </c>
      <c r="G172" s="12">
        <f t="shared" si="19"/>
        <v>998.40000000000009</v>
      </c>
      <c r="H172" s="12">
        <f t="shared" si="20"/>
        <v>921.59999999999991</v>
      </c>
      <c r="I172" s="12">
        <f t="shared" si="21"/>
        <v>844.80000000000007</v>
      </c>
    </row>
    <row r="173" spans="1:9" s="4" customFormat="1" ht="32.1" customHeight="1">
      <c r="A173" s="9"/>
      <c r="B173" s="10">
        <v>5</v>
      </c>
      <c r="C173" s="11" t="s">
        <v>626</v>
      </c>
      <c r="D173" s="11" t="s">
        <v>627</v>
      </c>
      <c r="E173" s="12">
        <v>2200</v>
      </c>
      <c r="F173" s="12">
        <f t="shared" si="18"/>
        <v>1540</v>
      </c>
      <c r="G173" s="12">
        <f t="shared" si="19"/>
        <v>1430</v>
      </c>
      <c r="H173" s="12">
        <f t="shared" si="20"/>
        <v>1320</v>
      </c>
      <c r="I173" s="12">
        <f t="shared" si="21"/>
        <v>1210</v>
      </c>
    </row>
    <row r="174" spans="1:9" s="4" customFormat="1" ht="32.1" customHeight="1">
      <c r="A174" s="9"/>
      <c r="B174" s="10">
        <v>6</v>
      </c>
      <c r="C174" s="11" t="s">
        <v>628</v>
      </c>
      <c r="D174" s="11" t="s">
        <v>629</v>
      </c>
      <c r="E174" s="12">
        <v>2200</v>
      </c>
      <c r="F174" s="12">
        <f t="shared" si="18"/>
        <v>1540</v>
      </c>
      <c r="G174" s="12">
        <f t="shared" si="19"/>
        <v>1430</v>
      </c>
      <c r="H174" s="12">
        <f t="shared" si="20"/>
        <v>1320</v>
      </c>
      <c r="I174" s="12">
        <f t="shared" si="21"/>
        <v>1210</v>
      </c>
    </row>
    <row r="175" spans="1:9" s="4" customFormat="1" ht="32.1" customHeight="1">
      <c r="A175" s="9"/>
      <c r="B175" s="10">
        <v>7</v>
      </c>
      <c r="C175" s="19" t="s">
        <v>630</v>
      </c>
      <c r="D175" s="11" t="s">
        <v>631</v>
      </c>
      <c r="E175" s="12">
        <v>2200</v>
      </c>
      <c r="F175" s="12">
        <f t="shared" si="18"/>
        <v>1540</v>
      </c>
      <c r="G175" s="12">
        <f t="shared" si="19"/>
        <v>1430</v>
      </c>
      <c r="H175" s="12">
        <f t="shared" si="20"/>
        <v>1320</v>
      </c>
      <c r="I175" s="12">
        <f t="shared" si="21"/>
        <v>1210</v>
      </c>
    </row>
    <row r="176" spans="1:9" s="4" customFormat="1" ht="80.45" customHeight="1">
      <c r="A176" s="9"/>
      <c r="B176" s="10">
        <v>8</v>
      </c>
      <c r="C176" s="19" t="s">
        <v>632</v>
      </c>
      <c r="D176" s="22" t="s">
        <v>633</v>
      </c>
      <c r="E176" s="12">
        <v>1342</v>
      </c>
      <c r="F176" s="12">
        <f t="shared" si="18"/>
        <v>939.4</v>
      </c>
      <c r="G176" s="12">
        <f t="shared" si="19"/>
        <v>872.30000000000007</v>
      </c>
      <c r="H176" s="12">
        <f t="shared" si="20"/>
        <v>805.19999999999993</v>
      </c>
      <c r="I176" s="12">
        <f t="shared" si="21"/>
        <v>738.1</v>
      </c>
    </row>
    <row r="177" spans="1:9" s="4" customFormat="1" ht="32.1" customHeight="1">
      <c r="A177" s="69" t="s">
        <v>634</v>
      </c>
      <c r="B177" s="70"/>
      <c r="C177" s="70"/>
      <c r="D177" s="70"/>
      <c r="E177" s="70"/>
      <c r="F177" s="70"/>
      <c r="G177" s="70"/>
      <c r="H177" s="70"/>
      <c r="I177" s="71"/>
    </row>
    <row r="178" spans="1:9" s="4" customFormat="1" ht="36.6" customHeight="1">
      <c r="A178" s="9"/>
      <c r="B178" s="10">
        <v>1</v>
      </c>
      <c r="C178" s="19" t="s">
        <v>635</v>
      </c>
      <c r="D178" s="22" t="s">
        <v>636</v>
      </c>
      <c r="E178" s="12">
        <v>550</v>
      </c>
      <c r="F178" s="12">
        <f>E178*0.7</f>
        <v>385</v>
      </c>
      <c r="G178" s="12">
        <f>E178*0.65</f>
        <v>357.5</v>
      </c>
      <c r="H178" s="12">
        <f>E178*0.6</f>
        <v>330</v>
      </c>
      <c r="I178" s="12">
        <f>E178*0.55</f>
        <v>302.5</v>
      </c>
    </row>
    <row r="179" spans="1:9" s="4" customFormat="1" ht="36.6" customHeight="1">
      <c r="A179" s="9"/>
      <c r="B179" s="10">
        <v>2</v>
      </c>
      <c r="C179" s="19" t="s">
        <v>637</v>
      </c>
      <c r="D179" s="22" t="s">
        <v>638</v>
      </c>
      <c r="E179" s="12">
        <v>550</v>
      </c>
      <c r="F179" s="12">
        <f>E179*0.7</f>
        <v>385</v>
      </c>
      <c r="G179" s="12">
        <f>E179*0.65</f>
        <v>357.5</v>
      </c>
      <c r="H179" s="12">
        <f>E179*0.6</f>
        <v>330</v>
      </c>
      <c r="I179" s="12">
        <f>E179*0.55</f>
        <v>302.5</v>
      </c>
    </row>
    <row r="180" spans="1:9" s="4" customFormat="1" ht="36.6" customHeight="1">
      <c r="A180" s="69" t="s">
        <v>639</v>
      </c>
      <c r="B180" s="70"/>
      <c r="C180" s="70"/>
      <c r="D180" s="70"/>
      <c r="E180" s="70"/>
      <c r="F180" s="70"/>
      <c r="G180" s="70"/>
      <c r="H180" s="70"/>
      <c r="I180" s="71"/>
    </row>
    <row r="181" spans="1:9" s="4" customFormat="1" ht="36.6" customHeight="1">
      <c r="A181" s="13"/>
      <c r="B181" s="10">
        <v>1</v>
      </c>
      <c r="C181" s="19" t="s">
        <v>640</v>
      </c>
      <c r="D181" s="17" t="s">
        <v>641</v>
      </c>
      <c r="E181" s="18">
        <v>680</v>
      </c>
      <c r="F181" s="12">
        <f>E181*0.7</f>
        <v>475.99999999999994</v>
      </c>
      <c r="G181" s="12">
        <f>E181*0.65</f>
        <v>442</v>
      </c>
      <c r="H181" s="12">
        <f>E181*0.6</f>
        <v>408</v>
      </c>
      <c r="I181" s="12">
        <f>E181*0.55</f>
        <v>374.00000000000006</v>
      </c>
    </row>
    <row r="182" spans="1:9" s="4" customFormat="1" ht="36.6" customHeight="1">
      <c r="A182" s="9"/>
      <c r="B182" s="10">
        <v>2</v>
      </c>
      <c r="C182" s="19" t="s">
        <v>642</v>
      </c>
      <c r="D182" s="17" t="s">
        <v>643</v>
      </c>
      <c r="E182" s="18">
        <v>580</v>
      </c>
      <c r="F182" s="12">
        <f>E182*0.7</f>
        <v>406</v>
      </c>
      <c r="G182" s="12">
        <f>E182*0.65</f>
        <v>377</v>
      </c>
      <c r="H182" s="12">
        <f>E182*0.6</f>
        <v>348</v>
      </c>
      <c r="I182" s="12">
        <f>E182*0.55</f>
        <v>319</v>
      </c>
    </row>
    <row r="183" spans="1:9" s="4" customFormat="1" ht="30" customHeight="1">
      <c r="A183" s="69" t="s">
        <v>372</v>
      </c>
      <c r="B183" s="70"/>
      <c r="C183" s="70"/>
      <c r="D183" s="70"/>
      <c r="E183" s="70"/>
      <c r="F183" s="70"/>
      <c r="G183" s="70"/>
      <c r="H183" s="70"/>
      <c r="I183" s="71"/>
    </row>
    <row r="184" spans="1:9" s="4" customFormat="1" ht="32.1" customHeight="1">
      <c r="A184" s="9"/>
      <c r="B184" s="35">
        <v>1</v>
      </c>
      <c r="C184" s="19" t="s">
        <v>644</v>
      </c>
      <c r="D184" s="36" t="s">
        <v>645</v>
      </c>
      <c r="E184" s="18">
        <v>935</v>
      </c>
      <c r="F184" s="12">
        <f>E184*0.7</f>
        <v>654.5</v>
      </c>
      <c r="G184" s="12">
        <f>E184*0.65</f>
        <v>607.75</v>
      </c>
      <c r="H184" s="12">
        <f>E184*0.6</f>
        <v>561</v>
      </c>
      <c r="I184" s="12">
        <f>E184*0.55</f>
        <v>514.25</v>
      </c>
    </row>
    <row r="185" spans="1:9" s="4" customFormat="1" ht="32.1" customHeight="1">
      <c r="A185" s="9"/>
      <c r="B185" s="35">
        <v>2</v>
      </c>
      <c r="C185" s="19" t="s">
        <v>646</v>
      </c>
      <c r="D185" s="17" t="s">
        <v>647</v>
      </c>
      <c r="E185" s="18">
        <v>780</v>
      </c>
      <c r="F185" s="12">
        <f>E185*0.7</f>
        <v>546</v>
      </c>
      <c r="G185" s="12">
        <f>E185*0.65</f>
        <v>507</v>
      </c>
      <c r="H185" s="12">
        <f>E185*0.6</f>
        <v>468</v>
      </c>
      <c r="I185" s="12">
        <f>E185*0.55</f>
        <v>429.00000000000006</v>
      </c>
    </row>
    <row r="186" spans="1:9" s="4" customFormat="1" ht="32.1" customHeight="1">
      <c r="A186" s="9"/>
      <c r="B186" s="35">
        <v>3</v>
      </c>
      <c r="C186" s="19" t="s">
        <v>640</v>
      </c>
      <c r="D186" s="17" t="s">
        <v>648</v>
      </c>
      <c r="E186" s="18">
        <v>680</v>
      </c>
      <c r="F186" s="12">
        <f>E186*0.7</f>
        <v>475.99999999999994</v>
      </c>
      <c r="G186" s="12">
        <f>E186*0.65</f>
        <v>442</v>
      </c>
      <c r="H186" s="12">
        <f>E186*0.6</f>
        <v>408</v>
      </c>
      <c r="I186" s="12">
        <f>E186*0.55</f>
        <v>374.00000000000006</v>
      </c>
    </row>
    <row r="187" spans="1:9" s="4" customFormat="1" ht="32.1" customHeight="1">
      <c r="A187" s="9"/>
      <c r="B187" s="35">
        <v>4</v>
      </c>
      <c r="C187" s="19" t="s">
        <v>642</v>
      </c>
      <c r="D187" s="17" t="s">
        <v>649</v>
      </c>
      <c r="E187" s="18">
        <v>580</v>
      </c>
      <c r="F187" s="12">
        <f>E187*0.7</f>
        <v>406</v>
      </c>
      <c r="G187" s="12">
        <f>E187*0.65</f>
        <v>377</v>
      </c>
      <c r="H187" s="12">
        <f>E187*0.6</f>
        <v>348</v>
      </c>
      <c r="I187" s="12">
        <f>E187*0.55</f>
        <v>319</v>
      </c>
    </row>
    <row r="188" spans="1:9" s="4" customFormat="1" ht="30" customHeight="1">
      <c r="A188" s="69" t="s">
        <v>650</v>
      </c>
      <c r="B188" s="70"/>
      <c r="C188" s="70"/>
      <c r="D188" s="70"/>
      <c r="E188" s="70"/>
      <c r="F188" s="70"/>
      <c r="G188" s="70"/>
      <c r="H188" s="70"/>
      <c r="I188" s="71"/>
    </row>
    <row r="189" spans="1:9" s="4" customFormat="1" ht="32.1" customHeight="1">
      <c r="A189" s="9"/>
      <c r="B189" s="35">
        <v>1</v>
      </c>
      <c r="C189" s="19" t="s">
        <v>156</v>
      </c>
      <c r="D189" s="17" t="s">
        <v>651</v>
      </c>
      <c r="E189" s="18">
        <v>803</v>
      </c>
      <c r="F189" s="12">
        <f t="shared" ref="F189:F201" si="22">E189*0.7</f>
        <v>562.09999999999991</v>
      </c>
      <c r="G189" s="12">
        <f t="shared" ref="G189:G201" si="23">E189*0.65</f>
        <v>521.95000000000005</v>
      </c>
      <c r="H189" s="12">
        <f t="shared" ref="H189:H201" si="24">E189*0.6</f>
        <v>481.79999999999995</v>
      </c>
      <c r="I189" s="12">
        <f t="shared" ref="I189:I201" si="25">E189*0.55</f>
        <v>441.65000000000003</v>
      </c>
    </row>
    <row r="190" spans="1:9" s="4" customFormat="1" ht="32.1" customHeight="1">
      <c r="A190" s="9"/>
      <c r="B190" s="35">
        <v>2</v>
      </c>
      <c r="C190" s="19" t="s">
        <v>652</v>
      </c>
      <c r="D190" s="17" t="s">
        <v>653</v>
      </c>
      <c r="E190" s="18">
        <v>930</v>
      </c>
      <c r="F190" s="12">
        <f t="shared" si="22"/>
        <v>651</v>
      </c>
      <c r="G190" s="12">
        <f t="shared" si="23"/>
        <v>604.5</v>
      </c>
      <c r="H190" s="12">
        <f t="shared" si="24"/>
        <v>558</v>
      </c>
      <c r="I190" s="12">
        <f t="shared" si="25"/>
        <v>511.50000000000006</v>
      </c>
    </row>
    <row r="191" spans="1:9" s="4" customFormat="1" ht="32.1" customHeight="1">
      <c r="A191" s="9"/>
      <c r="B191" s="35">
        <v>3</v>
      </c>
      <c r="C191" s="19" t="s">
        <v>654</v>
      </c>
      <c r="D191" s="17" t="s">
        <v>655</v>
      </c>
      <c r="E191" s="18">
        <v>858</v>
      </c>
      <c r="F191" s="12">
        <f t="shared" si="22"/>
        <v>600.59999999999991</v>
      </c>
      <c r="G191" s="12">
        <f t="shared" si="23"/>
        <v>557.70000000000005</v>
      </c>
      <c r="H191" s="12">
        <f t="shared" si="24"/>
        <v>514.79999999999995</v>
      </c>
      <c r="I191" s="12">
        <f t="shared" si="25"/>
        <v>471.90000000000003</v>
      </c>
    </row>
    <row r="192" spans="1:9" s="4" customFormat="1" ht="53.25" customHeight="1">
      <c r="A192" s="9"/>
      <c r="B192" s="35">
        <v>4</v>
      </c>
      <c r="C192" s="19" t="s">
        <v>656</v>
      </c>
      <c r="D192" s="20" t="s">
        <v>657</v>
      </c>
      <c r="E192" s="18">
        <v>1089</v>
      </c>
      <c r="F192" s="18">
        <f t="shared" si="22"/>
        <v>762.3</v>
      </c>
      <c r="G192" s="18">
        <f t="shared" si="23"/>
        <v>707.85</v>
      </c>
      <c r="H192" s="18">
        <f t="shared" si="24"/>
        <v>653.4</v>
      </c>
      <c r="I192" s="18">
        <f t="shared" si="25"/>
        <v>598.95000000000005</v>
      </c>
    </row>
    <row r="193" spans="1:9" s="4" customFormat="1" ht="32.1" customHeight="1">
      <c r="A193" s="9"/>
      <c r="B193" s="35">
        <v>5</v>
      </c>
      <c r="C193" s="19" t="s">
        <v>658</v>
      </c>
      <c r="D193" s="19" t="s">
        <v>659</v>
      </c>
      <c r="E193" s="18">
        <v>803</v>
      </c>
      <c r="F193" s="18">
        <f t="shared" si="22"/>
        <v>562.09999999999991</v>
      </c>
      <c r="G193" s="18">
        <f t="shared" si="23"/>
        <v>521.95000000000005</v>
      </c>
      <c r="H193" s="18">
        <f t="shared" si="24"/>
        <v>481.79999999999995</v>
      </c>
      <c r="I193" s="18">
        <f t="shared" si="25"/>
        <v>441.65000000000003</v>
      </c>
    </row>
    <row r="194" spans="1:9" s="4" customFormat="1" ht="32.1" customHeight="1">
      <c r="A194" s="9"/>
      <c r="B194" s="35">
        <v>6</v>
      </c>
      <c r="C194" s="19" t="s">
        <v>660</v>
      </c>
      <c r="D194" s="20" t="s">
        <v>661</v>
      </c>
      <c r="E194" s="18">
        <v>803</v>
      </c>
      <c r="F194" s="18">
        <f t="shared" si="22"/>
        <v>562.09999999999991</v>
      </c>
      <c r="G194" s="18">
        <f t="shared" si="23"/>
        <v>521.95000000000005</v>
      </c>
      <c r="H194" s="18">
        <f t="shared" si="24"/>
        <v>481.79999999999995</v>
      </c>
      <c r="I194" s="18">
        <f t="shared" si="25"/>
        <v>441.65000000000003</v>
      </c>
    </row>
    <row r="195" spans="1:9" s="4" customFormat="1" ht="38.25" customHeight="1">
      <c r="A195" s="9"/>
      <c r="B195" s="35">
        <v>7</v>
      </c>
      <c r="C195" s="19" t="s">
        <v>662</v>
      </c>
      <c r="D195" s="20" t="s">
        <v>663</v>
      </c>
      <c r="E195" s="18">
        <v>935</v>
      </c>
      <c r="F195" s="18">
        <f t="shared" si="22"/>
        <v>654.5</v>
      </c>
      <c r="G195" s="18">
        <f t="shared" si="23"/>
        <v>607.75</v>
      </c>
      <c r="H195" s="18">
        <f t="shared" si="24"/>
        <v>561</v>
      </c>
      <c r="I195" s="18">
        <f t="shared" si="25"/>
        <v>514.25</v>
      </c>
    </row>
    <row r="196" spans="1:9" s="4" customFormat="1" ht="32.1" customHeight="1">
      <c r="A196" s="9"/>
      <c r="B196" s="35">
        <v>8</v>
      </c>
      <c r="C196" s="19" t="s">
        <v>664</v>
      </c>
      <c r="D196" s="17" t="s">
        <v>665</v>
      </c>
      <c r="E196" s="18">
        <v>780</v>
      </c>
      <c r="F196" s="12">
        <f t="shared" si="22"/>
        <v>546</v>
      </c>
      <c r="G196" s="12">
        <f t="shared" si="23"/>
        <v>507</v>
      </c>
      <c r="H196" s="12">
        <f t="shared" si="24"/>
        <v>468</v>
      </c>
      <c r="I196" s="12">
        <f t="shared" si="25"/>
        <v>429.00000000000006</v>
      </c>
    </row>
    <row r="197" spans="1:9" s="4" customFormat="1" ht="32.1" customHeight="1">
      <c r="A197" s="9"/>
      <c r="B197" s="35">
        <v>9</v>
      </c>
      <c r="C197" s="19" t="s">
        <v>666</v>
      </c>
      <c r="D197" s="17" t="s">
        <v>667</v>
      </c>
      <c r="E197" s="18">
        <v>490</v>
      </c>
      <c r="F197" s="12">
        <f t="shared" si="22"/>
        <v>343</v>
      </c>
      <c r="G197" s="12">
        <f t="shared" si="23"/>
        <v>318.5</v>
      </c>
      <c r="H197" s="12">
        <f t="shared" si="24"/>
        <v>294</v>
      </c>
      <c r="I197" s="12">
        <f t="shared" si="25"/>
        <v>269.5</v>
      </c>
    </row>
    <row r="198" spans="1:9" s="4" customFormat="1" ht="32.1" customHeight="1">
      <c r="A198" s="9"/>
      <c r="B198" s="35">
        <v>10</v>
      </c>
      <c r="C198" s="19" t="s">
        <v>668</v>
      </c>
      <c r="D198" s="20" t="s">
        <v>669</v>
      </c>
      <c r="E198" s="18">
        <v>400</v>
      </c>
      <c r="F198" s="18">
        <f t="shared" si="22"/>
        <v>280</v>
      </c>
      <c r="G198" s="18">
        <f t="shared" si="23"/>
        <v>260</v>
      </c>
      <c r="H198" s="18">
        <f t="shared" si="24"/>
        <v>240</v>
      </c>
      <c r="I198" s="18">
        <f t="shared" si="25"/>
        <v>220.00000000000003</v>
      </c>
    </row>
    <row r="199" spans="1:9" s="4" customFormat="1" ht="32.1" customHeight="1">
      <c r="A199" s="9"/>
      <c r="B199" s="35">
        <v>11</v>
      </c>
      <c r="C199" s="19" t="s">
        <v>670</v>
      </c>
      <c r="D199" s="17" t="s">
        <v>671</v>
      </c>
      <c r="E199" s="18">
        <v>460</v>
      </c>
      <c r="F199" s="12">
        <f t="shared" si="22"/>
        <v>322</v>
      </c>
      <c r="G199" s="12">
        <f t="shared" si="23"/>
        <v>299</v>
      </c>
      <c r="H199" s="12">
        <f t="shared" si="24"/>
        <v>276</v>
      </c>
      <c r="I199" s="12">
        <f t="shared" si="25"/>
        <v>253.00000000000003</v>
      </c>
    </row>
    <row r="200" spans="1:9" s="4" customFormat="1" ht="32.1" customHeight="1">
      <c r="A200" s="9"/>
      <c r="B200" s="35">
        <v>12</v>
      </c>
      <c r="C200" s="19" t="s">
        <v>672</v>
      </c>
      <c r="D200" s="17" t="s">
        <v>673</v>
      </c>
      <c r="E200" s="18">
        <v>560</v>
      </c>
      <c r="F200" s="12">
        <f t="shared" si="22"/>
        <v>392</v>
      </c>
      <c r="G200" s="12">
        <f t="shared" si="23"/>
        <v>364</v>
      </c>
      <c r="H200" s="12">
        <f t="shared" si="24"/>
        <v>336</v>
      </c>
      <c r="I200" s="12">
        <f t="shared" si="25"/>
        <v>308</v>
      </c>
    </row>
    <row r="201" spans="1:9" s="4" customFormat="1" ht="32.1" customHeight="1">
      <c r="A201" s="9"/>
      <c r="B201" s="35">
        <v>13</v>
      </c>
      <c r="C201" s="19" t="s">
        <v>674</v>
      </c>
      <c r="D201" s="17" t="s">
        <v>675</v>
      </c>
      <c r="E201" s="18">
        <v>116</v>
      </c>
      <c r="F201" s="12">
        <f t="shared" si="22"/>
        <v>81.199999999999989</v>
      </c>
      <c r="G201" s="12">
        <f t="shared" si="23"/>
        <v>75.400000000000006</v>
      </c>
      <c r="H201" s="12">
        <f t="shared" si="24"/>
        <v>69.599999999999994</v>
      </c>
      <c r="I201" s="12">
        <f t="shared" si="25"/>
        <v>63.800000000000004</v>
      </c>
    </row>
    <row r="202" spans="1:9" s="4" customFormat="1" ht="30" customHeight="1">
      <c r="A202" s="69" t="s">
        <v>676</v>
      </c>
      <c r="B202" s="70"/>
      <c r="C202" s="70"/>
      <c r="D202" s="70"/>
      <c r="E202" s="70"/>
      <c r="F202" s="70"/>
      <c r="G202" s="70"/>
      <c r="H202" s="70"/>
      <c r="I202" s="71"/>
    </row>
    <row r="203" spans="1:9" s="4" customFormat="1" ht="57" customHeight="1">
      <c r="A203" s="5" t="s">
        <v>311</v>
      </c>
      <c r="B203" s="5" t="s">
        <v>312</v>
      </c>
      <c r="C203" s="6" t="s">
        <v>313</v>
      </c>
      <c r="D203" s="5" t="s">
        <v>314</v>
      </c>
      <c r="E203" s="7" t="s">
        <v>315</v>
      </c>
      <c r="F203" s="8" t="s">
        <v>677</v>
      </c>
      <c r="G203" s="8" t="s">
        <v>678</v>
      </c>
      <c r="H203" s="8" t="s">
        <v>679</v>
      </c>
      <c r="I203" s="8" t="s">
        <v>680</v>
      </c>
    </row>
    <row r="204" spans="1:9" s="4" customFormat="1" ht="21.6" customHeight="1">
      <c r="A204" s="13"/>
      <c r="B204" s="13"/>
      <c r="C204" s="74" t="s">
        <v>403</v>
      </c>
      <c r="D204" s="70"/>
      <c r="E204" s="70"/>
      <c r="F204" s="70"/>
      <c r="G204" s="70"/>
      <c r="H204" s="70"/>
      <c r="I204" s="71"/>
    </row>
    <row r="205" spans="1:9" s="4" customFormat="1" ht="45" customHeight="1">
      <c r="A205" s="9"/>
      <c r="B205" s="35">
        <v>1</v>
      </c>
      <c r="C205" s="22" t="s">
        <v>681</v>
      </c>
      <c r="D205" s="22" t="s">
        <v>682</v>
      </c>
      <c r="E205" s="12">
        <v>176</v>
      </c>
      <c r="F205" s="12">
        <f>E205*0.65</f>
        <v>114.4</v>
      </c>
      <c r="G205" s="12">
        <f>E205*0.6</f>
        <v>105.6</v>
      </c>
      <c r="H205" s="12">
        <f>E205*0.55</f>
        <v>96.800000000000011</v>
      </c>
      <c r="I205" s="12">
        <f>E205*0.5</f>
        <v>88</v>
      </c>
    </row>
    <row r="206" spans="1:9" s="4" customFormat="1" ht="21.6" customHeight="1">
      <c r="A206" s="13"/>
      <c r="B206" s="13"/>
      <c r="C206" s="74" t="s">
        <v>319</v>
      </c>
      <c r="D206" s="70"/>
      <c r="E206" s="70"/>
      <c r="F206" s="70"/>
      <c r="G206" s="70"/>
      <c r="H206" s="70"/>
      <c r="I206" s="71"/>
    </row>
    <row r="207" spans="1:9" s="4" customFormat="1" ht="33" customHeight="1">
      <c r="A207" s="9"/>
      <c r="B207" s="35">
        <v>1</v>
      </c>
      <c r="C207" s="19" t="s">
        <v>683</v>
      </c>
      <c r="D207" s="22" t="s">
        <v>684</v>
      </c>
      <c r="E207" s="12">
        <v>525</v>
      </c>
      <c r="F207" s="12">
        <f t="shared" ref="F207:F220" si="26">E207*0.65</f>
        <v>341.25</v>
      </c>
      <c r="G207" s="12">
        <f t="shared" ref="G207:G220" si="27">E207*0.6</f>
        <v>315</v>
      </c>
      <c r="H207" s="12">
        <f t="shared" ref="H207:H221" si="28">E207*0.55</f>
        <v>288.75</v>
      </c>
      <c r="I207" s="12">
        <f t="shared" ref="I207:I221" si="29">E207*0.5</f>
        <v>262.5</v>
      </c>
    </row>
    <row r="208" spans="1:9" s="4" customFormat="1" ht="33" customHeight="1">
      <c r="A208" s="9"/>
      <c r="B208" s="35">
        <v>2</v>
      </c>
      <c r="C208" s="11" t="s">
        <v>685</v>
      </c>
      <c r="D208" s="22" t="s">
        <v>686</v>
      </c>
      <c r="E208" s="12">
        <v>656</v>
      </c>
      <c r="F208" s="12">
        <f t="shared" si="26"/>
        <v>426.40000000000003</v>
      </c>
      <c r="G208" s="12">
        <f t="shared" si="27"/>
        <v>393.59999999999997</v>
      </c>
      <c r="H208" s="12">
        <f t="shared" si="28"/>
        <v>360.8</v>
      </c>
      <c r="I208" s="12">
        <f t="shared" si="29"/>
        <v>328</v>
      </c>
    </row>
    <row r="209" spans="1:9" s="4" customFormat="1" ht="36" customHeight="1">
      <c r="A209" s="9"/>
      <c r="B209" s="35">
        <v>3</v>
      </c>
      <c r="C209" s="22" t="s">
        <v>687</v>
      </c>
      <c r="D209" s="22" t="s">
        <v>688</v>
      </c>
      <c r="E209" s="12">
        <v>189</v>
      </c>
      <c r="F209" s="12">
        <f t="shared" si="26"/>
        <v>122.85000000000001</v>
      </c>
      <c r="G209" s="12">
        <f t="shared" si="27"/>
        <v>113.39999999999999</v>
      </c>
      <c r="H209" s="12">
        <f t="shared" si="28"/>
        <v>103.95</v>
      </c>
      <c r="I209" s="12">
        <f t="shared" si="29"/>
        <v>94.5</v>
      </c>
    </row>
    <row r="210" spans="1:9" s="4" customFormat="1" ht="42" customHeight="1">
      <c r="A210" s="9"/>
      <c r="B210" s="35">
        <v>4</v>
      </c>
      <c r="C210" s="22" t="s">
        <v>689</v>
      </c>
      <c r="D210" s="22" t="s">
        <v>690</v>
      </c>
      <c r="E210" s="12">
        <v>189</v>
      </c>
      <c r="F210" s="12">
        <f t="shared" si="26"/>
        <v>122.85000000000001</v>
      </c>
      <c r="G210" s="12">
        <f t="shared" si="27"/>
        <v>113.39999999999999</v>
      </c>
      <c r="H210" s="12">
        <f t="shared" si="28"/>
        <v>103.95</v>
      </c>
      <c r="I210" s="12">
        <f t="shared" si="29"/>
        <v>94.5</v>
      </c>
    </row>
    <row r="211" spans="1:9" s="4" customFormat="1" ht="38.25" customHeight="1">
      <c r="A211" s="9"/>
      <c r="B211" s="35">
        <v>5</v>
      </c>
      <c r="C211" s="22" t="s">
        <v>691</v>
      </c>
      <c r="D211" s="22" t="s">
        <v>692</v>
      </c>
      <c r="E211" s="12">
        <v>189</v>
      </c>
      <c r="F211" s="12">
        <f t="shared" si="26"/>
        <v>122.85000000000001</v>
      </c>
      <c r="G211" s="12">
        <f t="shared" si="27"/>
        <v>113.39999999999999</v>
      </c>
      <c r="H211" s="12">
        <f t="shared" si="28"/>
        <v>103.95</v>
      </c>
      <c r="I211" s="12">
        <f t="shared" si="29"/>
        <v>94.5</v>
      </c>
    </row>
    <row r="212" spans="1:9" s="4" customFormat="1" ht="41.25" customHeight="1">
      <c r="A212" s="9"/>
      <c r="B212" s="35">
        <v>6</v>
      </c>
      <c r="C212" s="22" t="s">
        <v>693</v>
      </c>
      <c r="D212" s="22" t="s">
        <v>694</v>
      </c>
      <c r="E212" s="12">
        <v>74</v>
      </c>
      <c r="F212" s="12">
        <f t="shared" si="26"/>
        <v>48.1</v>
      </c>
      <c r="G212" s="12">
        <f t="shared" si="27"/>
        <v>44.4</v>
      </c>
      <c r="H212" s="12">
        <f t="shared" si="28"/>
        <v>40.700000000000003</v>
      </c>
      <c r="I212" s="12">
        <f t="shared" si="29"/>
        <v>37</v>
      </c>
    </row>
    <row r="213" spans="1:9" s="4" customFormat="1" ht="45" customHeight="1">
      <c r="A213" s="9"/>
      <c r="B213" s="35">
        <v>7</v>
      </c>
      <c r="C213" s="22" t="s">
        <v>695</v>
      </c>
      <c r="D213" s="22" t="s">
        <v>696</v>
      </c>
      <c r="E213" s="12">
        <v>74</v>
      </c>
      <c r="F213" s="12">
        <f t="shared" si="26"/>
        <v>48.1</v>
      </c>
      <c r="G213" s="12">
        <f t="shared" si="27"/>
        <v>44.4</v>
      </c>
      <c r="H213" s="12">
        <f t="shared" si="28"/>
        <v>40.700000000000003</v>
      </c>
      <c r="I213" s="12">
        <f t="shared" si="29"/>
        <v>37</v>
      </c>
    </row>
    <row r="214" spans="1:9" s="4" customFormat="1" ht="40.5" customHeight="1">
      <c r="A214" s="9"/>
      <c r="B214" s="35">
        <v>8</v>
      </c>
      <c r="C214" s="22" t="s">
        <v>697</v>
      </c>
      <c r="D214" s="22" t="s">
        <v>698</v>
      </c>
      <c r="E214" s="12">
        <v>74</v>
      </c>
      <c r="F214" s="12">
        <f t="shared" si="26"/>
        <v>48.1</v>
      </c>
      <c r="G214" s="12">
        <f t="shared" si="27"/>
        <v>44.4</v>
      </c>
      <c r="H214" s="12">
        <f t="shared" si="28"/>
        <v>40.700000000000003</v>
      </c>
      <c r="I214" s="12">
        <f t="shared" si="29"/>
        <v>37</v>
      </c>
    </row>
    <row r="215" spans="1:9" s="4" customFormat="1" ht="45" customHeight="1">
      <c r="A215" s="9"/>
      <c r="B215" s="35">
        <v>9</v>
      </c>
      <c r="C215" s="22" t="s">
        <v>699</v>
      </c>
      <c r="D215" s="22" t="s">
        <v>700</v>
      </c>
      <c r="E215" s="12">
        <v>147</v>
      </c>
      <c r="F215" s="12">
        <f t="shared" si="26"/>
        <v>95.55</v>
      </c>
      <c r="G215" s="12">
        <f t="shared" si="27"/>
        <v>88.2</v>
      </c>
      <c r="H215" s="12">
        <f t="shared" si="28"/>
        <v>80.850000000000009</v>
      </c>
      <c r="I215" s="12">
        <f t="shared" si="29"/>
        <v>73.5</v>
      </c>
    </row>
    <row r="216" spans="1:9" s="4" customFormat="1" ht="45" customHeight="1">
      <c r="A216" s="9"/>
      <c r="B216" s="35">
        <v>10</v>
      </c>
      <c r="C216" s="22" t="s">
        <v>701</v>
      </c>
      <c r="D216" s="22" t="s">
        <v>702</v>
      </c>
      <c r="E216" s="12">
        <v>147</v>
      </c>
      <c r="F216" s="12">
        <f t="shared" si="26"/>
        <v>95.55</v>
      </c>
      <c r="G216" s="12">
        <f t="shared" si="27"/>
        <v>88.2</v>
      </c>
      <c r="H216" s="12">
        <f t="shared" si="28"/>
        <v>80.850000000000009</v>
      </c>
      <c r="I216" s="12">
        <f t="shared" si="29"/>
        <v>73.5</v>
      </c>
    </row>
    <row r="217" spans="1:9" s="4" customFormat="1" ht="45" customHeight="1">
      <c r="A217" s="9"/>
      <c r="B217" s="35">
        <v>11</v>
      </c>
      <c r="C217" s="22" t="s">
        <v>703</v>
      </c>
      <c r="D217" s="22" t="s">
        <v>704</v>
      </c>
      <c r="E217" s="12">
        <v>147</v>
      </c>
      <c r="F217" s="12">
        <f t="shared" si="26"/>
        <v>95.55</v>
      </c>
      <c r="G217" s="12">
        <f t="shared" si="27"/>
        <v>88.2</v>
      </c>
      <c r="H217" s="12">
        <f t="shared" si="28"/>
        <v>80.850000000000009</v>
      </c>
      <c r="I217" s="12">
        <f t="shared" si="29"/>
        <v>73.5</v>
      </c>
    </row>
    <row r="218" spans="1:9" s="4" customFormat="1" ht="45" customHeight="1">
      <c r="A218" s="9"/>
      <c r="B218" s="35">
        <v>12</v>
      </c>
      <c r="C218" s="22" t="s">
        <v>705</v>
      </c>
      <c r="D218" s="22" t="s">
        <v>706</v>
      </c>
      <c r="E218" s="12">
        <v>418</v>
      </c>
      <c r="F218" s="12">
        <f t="shared" si="26"/>
        <v>271.7</v>
      </c>
      <c r="G218" s="12">
        <f t="shared" si="27"/>
        <v>250.79999999999998</v>
      </c>
      <c r="H218" s="12">
        <f t="shared" si="28"/>
        <v>229.9</v>
      </c>
      <c r="I218" s="12">
        <f t="shared" si="29"/>
        <v>209</v>
      </c>
    </row>
    <row r="219" spans="1:9" s="4" customFormat="1" ht="45" customHeight="1">
      <c r="A219" s="9"/>
      <c r="B219" s="35">
        <v>13</v>
      </c>
      <c r="C219" s="22" t="s">
        <v>707</v>
      </c>
      <c r="D219" s="22" t="s">
        <v>708</v>
      </c>
      <c r="E219" s="12">
        <v>847</v>
      </c>
      <c r="F219" s="12">
        <f t="shared" si="26"/>
        <v>550.55000000000007</v>
      </c>
      <c r="G219" s="12">
        <f t="shared" si="27"/>
        <v>508.2</v>
      </c>
      <c r="H219" s="12">
        <f t="shared" si="28"/>
        <v>465.85</v>
      </c>
      <c r="I219" s="12">
        <f t="shared" si="29"/>
        <v>423.5</v>
      </c>
    </row>
    <row r="220" spans="1:9" s="4" customFormat="1" ht="45" customHeight="1">
      <c r="A220" s="9"/>
      <c r="B220" s="35">
        <v>14</v>
      </c>
      <c r="C220" s="22" t="s">
        <v>709</v>
      </c>
      <c r="D220" s="22" t="s">
        <v>710</v>
      </c>
      <c r="E220" s="12">
        <v>975</v>
      </c>
      <c r="F220" s="12">
        <f t="shared" si="26"/>
        <v>633.75</v>
      </c>
      <c r="G220" s="12">
        <f t="shared" si="27"/>
        <v>585</v>
      </c>
      <c r="H220" s="12">
        <f t="shared" si="28"/>
        <v>536.25</v>
      </c>
      <c r="I220" s="12">
        <f t="shared" si="29"/>
        <v>487.5</v>
      </c>
    </row>
    <row r="221" spans="1:9" s="4" customFormat="1" ht="45" customHeight="1">
      <c r="A221" s="9"/>
      <c r="B221" s="35">
        <v>15</v>
      </c>
      <c r="C221" s="48" t="s">
        <v>711</v>
      </c>
      <c r="D221" s="17" t="s">
        <v>712</v>
      </c>
      <c r="E221" s="12">
        <v>490</v>
      </c>
      <c r="F221" s="12">
        <f>E221*0.8</f>
        <v>392</v>
      </c>
      <c r="G221" s="12">
        <f>E221*0.7</f>
        <v>343</v>
      </c>
      <c r="H221" s="12">
        <f t="shared" si="28"/>
        <v>269.5</v>
      </c>
      <c r="I221" s="12">
        <f t="shared" si="29"/>
        <v>245</v>
      </c>
    </row>
    <row r="222" spans="1:9" s="4" customFormat="1" ht="17.45" customHeight="1">
      <c r="A222" s="9"/>
      <c r="B222" s="35"/>
      <c r="C222" s="74" t="s">
        <v>520</v>
      </c>
      <c r="D222" s="70"/>
      <c r="E222" s="70"/>
      <c r="F222" s="70"/>
      <c r="G222" s="70"/>
      <c r="H222" s="70"/>
      <c r="I222" s="71"/>
    </row>
    <row r="223" spans="1:9" s="4" customFormat="1" ht="45" customHeight="1">
      <c r="A223" s="9"/>
      <c r="B223" s="35">
        <v>1</v>
      </c>
      <c r="C223" s="48" t="s">
        <v>713</v>
      </c>
      <c r="D223" s="17" t="s">
        <v>714</v>
      </c>
      <c r="E223" s="12">
        <v>330</v>
      </c>
      <c r="F223" s="12">
        <f>E223*0.65</f>
        <v>214.5</v>
      </c>
      <c r="G223" s="12">
        <f>E223*0.6</f>
        <v>198</v>
      </c>
      <c r="H223" s="12">
        <f>E223*0.55</f>
        <v>181.50000000000003</v>
      </c>
      <c r="I223" s="12">
        <f>E223*0.5</f>
        <v>165</v>
      </c>
    </row>
    <row r="224" spans="1:9" s="4" customFormat="1" ht="21.6" customHeight="1">
      <c r="A224" s="13"/>
      <c r="B224" s="13"/>
      <c r="C224" s="74" t="s">
        <v>558</v>
      </c>
      <c r="D224" s="70"/>
      <c r="E224" s="70"/>
      <c r="F224" s="70"/>
      <c r="G224" s="70"/>
      <c r="H224" s="70"/>
      <c r="I224" s="71"/>
    </row>
    <row r="225" spans="1:9" s="4" customFormat="1" ht="40.5" customHeight="1">
      <c r="A225" s="9"/>
      <c r="B225" s="35">
        <v>1</v>
      </c>
      <c r="C225" s="22" t="s">
        <v>715</v>
      </c>
      <c r="D225" s="22" t="s">
        <v>716</v>
      </c>
      <c r="E225" s="12">
        <v>189</v>
      </c>
      <c r="F225" s="12">
        <f>E225*0.65</f>
        <v>122.85000000000001</v>
      </c>
      <c r="G225" s="12">
        <f>E225*0.6</f>
        <v>113.39999999999999</v>
      </c>
      <c r="H225" s="12">
        <f>E225*0.55</f>
        <v>103.95</v>
      </c>
      <c r="I225" s="12">
        <f>E225*0.5</f>
        <v>94.5</v>
      </c>
    </row>
    <row r="226" spans="1:9" s="4" customFormat="1" ht="40.5" customHeight="1">
      <c r="A226" s="9"/>
      <c r="B226" s="35">
        <v>2</v>
      </c>
      <c r="C226" s="22" t="s">
        <v>717</v>
      </c>
      <c r="D226" s="22" t="s">
        <v>718</v>
      </c>
      <c r="E226" s="12">
        <v>126</v>
      </c>
      <c r="F226" s="12">
        <f>E226*0.65</f>
        <v>81.900000000000006</v>
      </c>
      <c r="G226" s="12">
        <f>E226*0.6</f>
        <v>75.599999999999994</v>
      </c>
      <c r="H226" s="12">
        <f>E226*0.55</f>
        <v>69.300000000000011</v>
      </c>
      <c r="I226" s="12">
        <f>E226*0.5</f>
        <v>63</v>
      </c>
    </row>
    <row r="227" spans="1:9" s="4" customFormat="1" ht="40.5" customHeight="1">
      <c r="A227" s="9"/>
      <c r="B227" s="35">
        <v>3</v>
      </c>
      <c r="C227" s="22" t="s">
        <v>719</v>
      </c>
      <c r="D227" s="22" t="s">
        <v>720</v>
      </c>
      <c r="E227" s="12">
        <v>126</v>
      </c>
      <c r="F227" s="12">
        <f>E227*0.65</f>
        <v>81.900000000000006</v>
      </c>
      <c r="G227" s="12">
        <f>E227*0.6</f>
        <v>75.599999999999994</v>
      </c>
      <c r="H227" s="12">
        <f>E227*0.55</f>
        <v>69.300000000000011</v>
      </c>
      <c r="I227" s="12">
        <f>E227*0.5</f>
        <v>63</v>
      </c>
    </row>
    <row r="228" spans="1:9" s="4" customFormat="1" ht="40.5" customHeight="1">
      <c r="A228" s="9"/>
      <c r="B228" s="35">
        <v>4</v>
      </c>
      <c r="C228" s="22" t="s">
        <v>721</v>
      </c>
      <c r="D228" s="22" t="s">
        <v>722</v>
      </c>
      <c r="E228" s="12">
        <v>126</v>
      </c>
      <c r="F228" s="12">
        <f>E228*0.65</f>
        <v>81.900000000000006</v>
      </c>
      <c r="G228" s="12">
        <f>E228*0.6</f>
        <v>75.599999999999994</v>
      </c>
      <c r="H228" s="12">
        <f>E228*0.55</f>
        <v>69.300000000000011</v>
      </c>
      <c r="I228" s="12">
        <f>E228*0.5</f>
        <v>63</v>
      </c>
    </row>
    <row r="229" spans="1:9" s="4" customFormat="1" ht="21.6" customHeight="1">
      <c r="A229" s="13"/>
      <c r="B229" s="13"/>
      <c r="C229" s="74" t="s">
        <v>723</v>
      </c>
      <c r="D229" s="70"/>
      <c r="E229" s="70"/>
      <c r="F229" s="70"/>
      <c r="G229" s="70"/>
      <c r="H229" s="70"/>
      <c r="I229" s="71"/>
    </row>
    <row r="230" spans="1:9" s="4" customFormat="1" ht="40.5" customHeight="1">
      <c r="A230" s="9"/>
      <c r="B230" s="35">
        <v>1</v>
      </c>
      <c r="C230" s="22" t="s">
        <v>724</v>
      </c>
      <c r="D230" s="22" t="s">
        <v>725</v>
      </c>
      <c r="E230" s="12">
        <v>525</v>
      </c>
      <c r="F230" s="12">
        <f>E230*0.65</f>
        <v>341.25</v>
      </c>
      <c r="G230" s="12">
        <f>E230*0.6</f>
        <v>315</v>
      </c>
      <c r="H230" s="12">
        <f>E230*0.55</f>
        <v>288.75</v>
      </c>
      <c r="I230" s="12">
        <f>E230*0.5</f>
        <v>262.5</v>
      </c>
    </row>
    <row r="231" spans="1:9" s="4" customFormat="1" ht="40.5" customHeight="1">
      <c r="A231" s="9"/>
      <c r="B231" s="35">
        <v>2</v>
      </c>
      <c r="C231" s="22" t="s">
        <v>726</v>
      </c>
      <c r="D231" s="22" t="s">
        <v>727</v>
      </c>
      <c r="E231" s="12">
        <v>483</v>
      </c>
      <c r="F231" s="12">
        <f>E231*0.65</f>
        <v>313.95</v>
      </c>
      <c r="G231" s="12">
        <f>E231*0.6</f>
        <v>289.8</v>
      </c>
      <c r="H231" s="12">
        <f>E231*0.55</f>
        <v>265.65000000000003</v>
      </c>
      <c r="I231" s="12">
        <f>E231*0.5</f>
        <v>241.5</v>
      </c>
    </row>
    <row r="232" spans="1:9" s="4" customFormat="1" ht="21.6" customHeight="1">
      <c r="A232" s="13"/>
      <c r="B232" s="13"/>
      <c r="C232" s="74" t="s">
        <v>372</v>
      </c>
      <c r="D232" s="70"/>
      <c r="E232" s="70"/>
      <c r="F232" s="70"/>
      <c r="G232" s="70"/>
      <c r="H232" s="70"/>
      <c r="I232" s="71"/>
    </row>
    <row r="233" spans="1:9" s="4" customFormat="1" ht="45" customHeight="1">
      <c r="A233" s="9"/>
      <c r="B233" s="35">
        <v>1</v>
      </c>
      <c r="C233" s="35" t="s">
        <v>728</v>
      </c>
      <c r="D233" s="17" t="s">
        <v>729</v>
      </c>
      <c r="E233" s="12">
        <v>418</v>
      </c>
      <c r="F233" s="12">
        <f>E233*0.65</f>
        <v>271.7</v>
      </c>
      <c r="G233" s="12">
        <f>E233*0.6</f>
        <v>250.79999999999998</v>
      </c>
      <c r="H233" s="12">
        <f>E233*0.55</f>
        <v>229.9</v>
      </c>
      <c r="I233" s="12">
        <f>E233*0.5</f>
        <v>209</v>
      </c>
    </row>
    <row r="234" spans="1:9" s="4" customFormat="1" ht="45" customHeight="1">
      <c r="A234" s="9"/>
      <c r="B234" s="35">
        <v>2</v>
      </c>
      <c r="C234" s="48" t="s">
        <v>730</v>
      </c>
      <c r="D234" s="17" t="s">
        <v>731</v>
      </c>
      <c r="E234" s="12">
        <v>57</v>
      </c>
      <c r="F234" s="12">
        <f>E234*0.8</f>
        <v>45.6</v>
      </c>
      <c r="G234" s="12">
        <f>E234*0.7</f>
        <v>39.9</v>
      </c>
      <c r="H234" s="12">
        <f>E234*0.55</f>
        <v>31.35</v>
      </c>
      <c r="I234" s="12">
        <f>E234*0.5</f>
        <v>28.5</v>
      </c>
    </row>
    <row r="235" spans="1:9" s="4" customFormat="1" ht="45" customHeight="1">
      <c r="A235" s="9"/>
      <c r="B235" s="35">
        <v>3</v>
      </c>
      <c r="C235" s="48" t="s">
        <v>732</v>
      </c>
      <c r="D235" s="17" t="s">
        <v>733</v>
      </c>
      <c r="E235" s="12">
        <v>420</v>
      </c>
      <c r="F235" s="12">
        <f>E235*0.65</f>
        <v>273</v>
      </c>
      <c r="G235" s="12">
        <f>E235*0.6</f>
        <v>252</v>
      </c>
      <c r="H235" s="12">
        <f>E235*0.55</f>
        <v>231.00000000000003</v>
      </c>
      <c r="I235" s="12">
        <f>E235*0.55</f>
        <v>231.00000000000003</v>
      </c>
    </row>
    <row r="236" spans="1:9" s="4" customFormat="1" ht="45" customHeight="1">
      <c r="A236" s="9"/>
      <c r="B236" s="35">
        <v>4</v>
      </c>
      <c r="C236" s="48" t="s">
        <v>734</v>
      </c>
      <c r="D236" s="17" t="s">
        <v>735</v>
      </c>
      <c r="E236" s="12">
        <v>48</v>
      </c>
      <c r="F236" s="12">
        <v>32</v>
      </c>
      <c r="G236" s="12">
        <v>29</v>
      </c>
      <c r="H236" s="12">
        <v>27</v>
      </c>
      <c r="I236" s="12">
        <v>24</v>
      </c>
    </row>
    <row r="237" spans="1:9" s="4" customFormat="1" ht="45" customHeight="1">
      <c r="A237" s="9"/>
      <c r="B237" s="35">
        <v>5</v>
      </c>
      <c r="C237" s="48" t="s">
        <v>736</v>
      </c>
      <c r="D237" s="17" t="s">
        <v>737</v>
      </c>
      <c r="E237" s="12">
        <v>150</v>
      </c>
      <c r="F237" s="12">
        <v>98</v>
      </c>
      <c r="G237" s="12">
        <v>90</v>
      </c>
      <c r="H237" s="12">
        <v>83</v>
      </c>
      <c r="I237" s="12">
        <v>75</v>
      </c>
    </row>
    <row r="238" spans="1:9" s="4" customFormat="1" ht="21.6" customHeight="1">
      <c r="A238" s="13"/>
      <c r="B238" s="13"/>
      <c r="C238" s="74" t="s">
        <v>650</v>
      </c>
      <c r="D238" s="70"/>
      <c r="E238" s="70"/>
      <c r="F238" s="70"/>
      <c r="G238" s="70"/>
      <c r="H238" s="70"/>
      <c r="I238" s="71"/>
    </row>
    <row r="239" spans="1:9" s="4" customFormat="1" ht="103.5" customHeight="1">
      <c r="A239" s="9"/>
      <c r="B239" s="35">
        <v>1</v>
      </c>
      <c r="C239" s="19" t="s">
        <v>738</v>
      </c>
      <c r="D239" s="22" t="s">
        <v>739</v>
      </c>
      <c r="E239" s="12">
        <v>242</v>
      </c>
      <c r="F239" s="12">
        <f>E239*0.65</f>
        <v>157.30000000000001</v>
      </c>
      <c r="G239" s="12">
        <f>E239*0.6</f>
        <v>145.19999999999999</v>
      </c>
      <c r="H239" s="12">
        <f>E239*0.55</f>
        <v>133.10000000000002</v>
      </c>
      <c r="I239" s="12">
        <f>E239*0.5</f>
        <v>121</v>
      </c>
    </row>
    <row r="240" spans="1:9" s="4" customFormat="1" ht="84" customHeight="1">
      <c r="A240" s="9"/>
      <c r="B240" s="35">
        <v>2</v>
      </c>
      <c r="C240" s="22" t="s">
        <v>740</v>
      </c>
      <c r="D240" s="22" t="s">
        <v>741</v>
      </c>
      <c r="E240" s="12">
        <v>266</v>
      </c>
      <c r="F240" s="12">
        <f>E240*0.65</f>
        <v>172.9</v>
      </c>
      <c r="G240" s="12">
        <f>E240*0.6</f>
        <v>159.6</v>
      </c>
      <c r="H240" s="12">
        <f>E240*0.55</f>
        <v>146.30000000000001</v>
      </c>
      <c r="I240" s="12">
        <f>E240*0.5</f>
        <v>133</v>
      </c>
    </row>
    <row r="241" spans="1:9" s="4" customFormat="1" ht="45" customHeight="1">
      <c r="A241" s="9"/>
      <c r="B241" s="35">
        <v>3</v>
      </c>
      <c r="C241" s="35" t="s">
        <v>742</v>
      </c>
      <c r="D241" s="17" t="s">
        <v>743</v>
      </c>
      <c r="E241" s="12">
        <v>370</v>
      </c>
      <c r="F241" s="12">
        <f>E241*0.65</f>
        <v>240.5</v>
      </c>
      <c r="G241" s="12">
        <f>E241*0.6</f>
        <v>222</v>
      </c>
      <c r="H241" s="12">
        <f>E241*0.55</f>
        <v>203.50000000000003</v>
      </c>
      <c r="I241" s="12">
        <f>E241*0.5</f>
        <v>185</v>
      </c>
    </row>
    <row r="242" spans="1:9" s="4" customFormat="1" ht="45" customHeight="1">
      <c r="A242" s="9"/>
      <c r="B242" s="35">
        <v>4</v>
      </c>
      <c r="C242" s="48" t="s">
        <v>744</v>
      </c>
      <c r="D242" s="17" t="s">
        <v>745</v>
      </c>
      <c r="E242" s="12">
        <v>230</v>
      </c>
      <c r="F242" s="12">
        <f>E242*0.65</f>
        <v>149.5</v>
      </c>
      <c r="G242" s="12">
        <f>E242*0.6</f>
        <v>138</v>
      </c>
      <c r="H242" s="12">
        <f>E242*0.55</f>
        <v>126.50000000000001</v>
      </c>
      <c r="I242" s="12">
        <f>E242*0.5</f>
        <v>115</v>
      </c>
    </row>
    <row r="243" spans="1:9" s="4" customFormat="1" ht="27" customHeight="1">
      <c r="A243" s="72" t="s">
        <v>746</v>
      </c>
      <c r="B243" s="70"/>
      <c r="C243" s="70"/>
      <c r="D243" s="70"/>
      <c r="E243" s="70"/>
      <c r="F243" s="70"/>
      <c r="G243" s="70"/>
      <c r="H243" s="70"/>
      <c r="I243" s="71"/>
    </row>
    <row r="244" spans="1:9" s="4" customFormat="1" ht="64.5" customHeight="1">
      <c r="A244" s="5" t="s">
        <v>311</v>
      </c>
      <c r="B244" s="5" t="s">
        <v>312</v>
      </c>
      <c r="C244" s="6" t="s">
        <v>313</v>
      </c>
      <c r="D244" s="5" t="s">
        <v>314</v>
      </c>
      <c r="E244" s="7" t="s">
        <v>315</v>
      </c>
      <c r="F244" s="8" t="s">
        <v>399</v>
      </c>
      <c r="G244" s="8" t="s">
        <v>400</v>
      </c>
      <c r="H244" s="8" t="s">
        <v>747</v>
      </c>
      <c r="I244" s="8" t="s">
        <v>539</v>
      </c>
    </row>
    <row r="245" spans="1:9" s="4" customFormat="1" ht="32.1" customHeight="1">
      <c r="A245" s="9"/>
      <c r="B245" s="10">
        <v>1</v>
      </c>
      <c r="C245" s="11" t="s">
        <v>748</v>
      </c>
      <c r="D245" s="11" t="s">
        <v>749</v>
      </c>
      <c r="E245" s="12">
        <v>1716</v>
      </c>
      <c r="F245" s="12">
        <f t="shared" ref="F245:F257" si="30">E245*0.7</f>
        <v>1201.1999999999998</v>
      </c>
      <c r="G245" s="12">
        <f t="shared" ref="G245:G257" si="31">E245*0.65</f>
        <v>1115.4000000000001</v>
      </c>
      <c r="H245" s="12">
        <f t="shared" ref="H245:H257" si="32">E245*0.6</f>
        <v>1029.5999999999999</v>
      </c>
      <c r="I245" s="12">
        <f t="shared" ref="I245:I257" si="33">E245*0.55</f>
        <v>943.80000000000007</v>
      </c>
    </row>
    <row r="246" spans="1:9" s="4" customFormat="1" ht="32.1" customHeight="1">
      <c r="A246" s="9"/>
      <c r="B246" s="10">
        <v>2</v>
      </c>
      <c r="C246" s="11" t="s">
        <v>748</v>
      </c>
      <c r="D246" s="11" t="s">
        <v>750</v>
      </c>
      <c r="E246" s="12">
        <v>1925</v>
      </c>
      <c r="F246" s="12">
        <f t="shared" si="30"/>
        <v>1347.5</v>
      </c>
      <c r="G246" s="12">
        <f t="shared" si="31"/>
        <v>1251.25</v>
      </c>
      <c r="H246" s="12">
        <f t="shared" si="32"/>
        <v>1155</v>
      </c>
      <c r="I246" s="12">
        <f t="shared" si="33"/>
        <v>1058.75</v>
      </c>
    </row>
    <row r="247" spans="1:9" s="4" customFormat="1" ht="32.1" customHeight="1">
      <c r="A247" s="9"/>
      <c r="B247" s="10">
        <v>3</v>
      </c>
      <c r="C247" s="11" t="s">
        <v>748</v>
      </c>
      <c r="D247" s="11" t="s">
        <v>751</v>
      </c>
      <c r="E247" s="12">
        <v>1925</v>
      </c>
      <c r="F247" s="12">
        <f t="shared" si="30"/>
        <v>1347.5</v>
      </c>
      <c r="G247" s="12">
        <f t="shared" si="31"/>
        <v>1251.25</v>
      </c>
      <c r="H247" s="12">
        <f t="shared" si="32"/>
        <v>1155</v>
      </c>
      <c r="I247" s="12">
        <f t="shared" si="33"/>
        <v>1058.75</v>
      </c>
    </row>
    <row r="248" spans="1:9" s="4" customFormat="1" ht="32.1" customHeight="1">
      <c r="A248" s="9"/>
      <c r="B248" s="10">
        <v>4</v>
      </c>
      <c r="C248" s="11" t="s">
        <v>748</v>
      </c>
      <c r="D248" s="11" t="s">
        <v>752</v>
      </c>
      <c r="E248" s="12">
        <v>1540</v>
      </c>
      <c r="F248" s="12">
        <f t="shared" si="30"/>
        <v>1078</v>
      </c>
      <c r="G248" s="12">
        <f t="shared" si="31"/>
        <v>1001</v>
      </c>
      <c r="H248" s="12">
        <f t="shared" si="32"/>
        <v>924</v>
      </c>
      <c r="I248" s="12">
        <f t="shared" si="33"/>
        <v>847.00000000000011</v>
      </c>
    </row>
    <row r="249" spans="1:9" s="4" customFormat="1" ht="32.1" customHeight="1">
      <c r="A249" s="9"/>
      <c r="B249" s="10">
        <v>5</v>
      </c>
      <c r="C249" s="11" t="s">
        <v>748</v>
      </c>
      <c r="D249" s="11" t="s">
        <v>753</v>
      </c>
      <c r="E249" s="12">
        <v>1788</v>
      </c>
      <c r="F249" s="12">
        <f t="shared" si="30"/>
        <v>1251.5999999999999</v>
      </c>
      <c r="G249" s="12">
        <f t="shared" si="31"/>
        <v>1162.2</v>
      </c>
      <c r="H249" s="12">
        <f t="shared" si="32"/>
        <v>1072.8</v>
      </c>
      <c r="I249" s="12">
        <f t="shared" si="33"/>
        <v>983.40000000000009</v>
      </c>
    </row>
    <row r="250" spans="1:9" s="4" customFormat="1" ht="32.1" customHeight="1">
      <c r="A250" s="9"/>
      <c r="B250" s="10">
        <v>6</v>
      </c>
      <c r="C250" s="11" t="s">
        <v>748</v>
      </c>
      <c r="D250" s="11" t="s">
        <v>754</v>
      </c>
      <c r="E250" s="12">
        <v>2750</v>
      </c>
      <c r="F250" s="12">
        <f t="shared" si="30"/>
        <v>1924.9999999999998</v>
      </c>
      <c r="G250" s="12">
        <f t="shared" si="31"/>
        <v>1787.5</v>
      </c>
      <c r="H250" s="12">
        <f t="shared" si="32"/>
        <v>1650</v>
      </c>
      <c r="I250" s="12">
        <f t="shared" si="33"/>
        <v>1512.5000000000002</v>
      </c>
    </row>
    <row r="251" spans="1:9" s="4" customFormat="1" ht="32.1" customHeight="1">
      <c r="A251" s="9"/>
      <c r="B251" s="10">
        <v>7</v>
      </c>
      <c r="C251" s="11" t="s">
        <v>748</v>
      </c>
      <c r="D251" s="11" t="s">
        <v>755</v>
      </c>
      <c r="E251" s="12">
        <v>2321</v>
      </c>
      <c r="F251" s="12">
        <f t="shared" si="30"/>
        <v>1624.6999999999998</v>
      </c>
      <c r="G251" s="12">
        <f t="shared" si="31"/>
        <v>1508.65</v>
      </c>
      <c r="H251" s="12">
        <f t="shared" si="32"/>
        <v>1392.6</v>
      </c>
      <c r="I251" s="12">
        <f t="shared" si="33"/>
        <v>1276.5500000000002</v>
      </c>
    </row>
    <row r="252" spans="1:9" s="50" customFormat="1" ht="32.1" customHeight="1">
      <c r="A252" s="49"/>
      <c r="B252" s="10">
        <v>8</v>
      </c>
      <c r="C252" s="11" t="s">
        <v>748</v>
      </c>
      <c r="D252" s="33" t="s">
        <v>756</v>
      </c>
      <c r="E252" s="34">
        <v>6188</v>
      </c>
      <c r="F252" s="12">
        <f t="shared" si="30"/>
        <v>4331.5999999999995</v>
      </c>
      <c r="G252" s="12">
        <f t="shared" si="31"/>
        <v>4022.2000000000003</v>
      </c>
      <c r="H252" s="12">
        <f t="shared" si="32"/>
        <v>3712.7999999999997</v>
      </c>
      <c r="I252" s="12">
        <f t="shared" si="33"/>
        <v>3403.4</v>
      </c>
    </row>
    <row r="253" spans="1:9" s="4" customFormat="1" ht="32.1" hidden="1" customHeight="1">
      <c r="A253" s="9"/>
      <c r="B253" s="10">
        <v>9</v>
      </c>
      <c r="C253" s="11" t="s">
        <v>748</v>
      </c>
      <c r="D253" s="11" t="s">
        <v>757</v>
      </c>
      <c r="E253" s="12">
        <v>2495</v>
      </c>
      <c r="F253" s="12">
        <f t="shared" si="30"/>
        <v>1746.5</v>
      </c>
      <c r="G253" s="12">
        <f t="shared" si="31"/>
        <v>1621.75</v>
      </c>
      <c r="H253" s="12">
        <f t="shared" si="32"/>
        <v>1497</v>
      </c>
      <c r="I253" s="12">
        <f t="shared" si="33"/>
        <v>1372.25</v>
      </c>
    </row>
    <row r="254" spans="1:9" s="4" customFormat="1" ht="32.1" customHeight="1">
      <c r="A254" s="9"/>
      <c r="B254" s="10">
        <v>9</v>
      </c>
      <c r="C254" s="11" t="s">
        <v>748</v>
      </c>
      <c r="D254" s="11" t="s">
        <v>758</v>
      </c>
      <c r="E254" s="12">
        <v>2750</v>
      </c>
      <c r="F254" s="12">
        <f t="shared" si="30"/>
        <v>1924.9999999999998</v>
      </c>
      <c r="G254" s="12">
        <f t="shared" si="31"/>
        <v>1787.5</v>
      </c>
      <c r="H254" s="12">
        <f t="shared" si="32"/>
        <v>1650</v>
      </c>
      <c r="I254" s="12">
        <f t="shared" si="33"/>
        <v>1512.5000000000002</v>
      </c>
    </row>
    <row r="255" spans="1:9" s="4" customFormat="1" ht="32.1" customHeight="1">
      <c r="A255" s="9"/>
      <c r="B255" s="10">
        <v>10</v>
      </c>
      <c r="C255" s="11" t="s">
        <v>748</v>
      </c>
      <c r="D255" s="11" t="s">
        <v>759</v>
      </c>
      <c r="E255" s="12">
        <v>2750</v>
      </c>
      <c r="F255" s="12">
        <f t="shared" si="30"/>
        <v>1924.9999999999998</v>
      </c>
      <c r="G255" s="12">
        <f t="shared" si="31"/>
        <v>1787.5</v>
      </c>
      <c r="H255" s="12">
        <f t="shared" si="32"/>
        <v>1650</v>
      </c>
      <c r="I255" s="12">
        <f t="shared" si="33"/>
        <v>1512.5000000000002</v>
      </c>
    </row>
    <row r="256" spans="1:9" s="4" customFormat="1" ht="32.1" customHeight="1">
      <c r="A256" s="9"/>
      <c r="B256" s="10">
        <v>11</v>
      </c>
      <c r="C256" s="11" t="s">
        <v>748</v>
      </c>
      <c r="D256" s="11" t="s">
        <v>760</v>
      </c>
      <c r="E256" s="12">
        <v>4400</v>
      </c>
      <c r="F256" s="12">
        <f t="shared" si="30"/>
        <v>3080</v>
      </c>
      <c r="G256" s="12">
        <f t="shared" si="31"/>
        <v>2860</v>
      </c>
      <c r="H256" s="12">
        <f t="shared" si="32"/>
        <v>2640</v>
      </c>
      <c r="I256" s="12">
        <f t="shared" si="33"/>
        <v>2420</v>
      </c>
    </row>
    <row r="257" spans="1:9" s="4" customFormat="1" ht="32.1" customHeight="1">
      <c r="A257" s="9"/>
      <c r="B257" s="10">
        <v>12</v>
      </c>
      <c r="C257" s="11" t="s">
        <v>748</v>
      </c>
      <c r="D257" s="11" t="s">
        <v>761</v>
      </c>
      <c r="E257" s="12">
        <v>880</v>
      </c>
      <c r="F257" s="12">
        <f t="shared" si="30"/>
        <v>616</v>
      </c>
      <c r="G257" s="12">
        <f t="shared" si="31"/>
        <v>572</v>
      </c>
      <c r="H257" s="12">
        <f t="shared" si="32"/>
        <v>528</v>
      </c>
      <c r="I257" s="12">
        <f t="shared" si="33"/>
        <v>484.00000000000006</v>
      </c>
    </row>
    <row r="258" spans="1:9" s="4" customFormat="1" ht="25.5" customHeight="1">
      <c r="A258" s="72" t="s">
        <v>762</v>
      </c>
      <c r="B258" s="70"/>
      <c r="C258" s="70"/>
      <c r="D258" s="70"/>
      <c r="E258" s="70"/>
      <c r="F258" s="70"/>
      <c r="G258" s="70"/>
      <c r="H258" s="70"/>
      <c r="I258" s="71"/>
    </row>
    <row r="259" spans="1:9" s="4" customFormat="1" ht="58.5" customHeight="1">
      <c r="A259" s="5" t="s">
        <v>311</v>
      </c>
      <c r="B259" s="5" t="s">
        <v>312</v>
      </c>
      <c r="C259" s="6"/>
      <c r="D259" s="5" t="s">
        <v>314</v>
      </c>
      <c r="E259" s="7" t="s">
        <v>315</v>
      </c>
      <c r="F259" s="8" t="s">
        <v>399</v>
      </c>
      <c r="G259" s="8" t="s">
        <v>400</v>
      </c>
      <c r="H259" s="8" t="s">
        <v>747</v>
      </c>
      <c r="I259" s="8" t="s">
        <v>539</v>
      </c>
    </row>
    <row r="260" spans="1:9" s="4" customFormat="1" ht="27" customHeight="1">
      <c r="A260" s="9"/>
      <c r="B260" s="35">
        <v>1</v>
      </c>
      <c r="C260" s="19" t="s">
        <v>763</v>
      </c>
      <c r="D260" s="36" t="s">
        <v>764</v>
      </c>
      <c r="E260" s="18">
        <v>638</v>
      </c>
      <c r="F260" s="12">
        <f t="shared" ref="F260:F269" si="34">E260*0.7</f>
        <v>446.59999999999997</v>
      </c>
      <c r="G260" s="12">
        <f t="shared" ref="G260:G269" si="35">E260*0.65</f>
        <v>414.7</v>
      </c>
      <c r="H260" s="12">
        <f t="shared" ref="H260:H269" si="36">E260*0.6</f>
        <v>382.8</v>
      </c>
      <c r="I260" s="12">
        <f t="shared" ref="I260:I269" si="37">E260*0.55</f>
        <v>350.90000000000003</v>
      </c>
    </row>
    <row r="261" spans="1:9" s="4" customFormat="1" ht="27" customHeight="1">
      <c r="A261" s="9"/>
      <c r="B261" s="35">
        <v>2</v>
      </c>
      <c r="C261" s="11" t="s">
        <v>765</v>
      </c>
      <c r="D261" s="11" t="s">
        <v>766</v>
      </c>
      <c r="E261" s="12">
        <v>638</v>
      </c>
      <c r="F261" s="12">
        <f t="shared" si="34"/>
        <v>446.59999999999997</v>
      </c>
      <c r="G261" s="12">
        <f t="shared" si="35"/>
        <v>414.7</v>
      </c>
      <c r="H261" s="12">
        <f t="shared" si="36"/>
        <v>382.8</v>
      </c>
      <c r="I261" s="12">
        <f t="shared" si="37"/>
        <v>350.90000000000003</v>
      </c>
    </row>
    <row r="262" spans="1:9" s="4" customFormat="1" ht="29.25" customHeight="1">
      <c r="A262" s="9"/>
      <c r="B262" s="35">
        <v>3</v>
      </c>
      <c r="C262" s="19" t="s">
        <v>767</v>
      </c>
      <c r="D262" s="17" t="s">
        <v>768</v>
      </c>
      <c r="E262" s="18">
        <v>418</v>
      </c>
      <c r="F262" s="12">
        <f t="shared" si="34"/>
        <v>292.59999999999997</v>
      </c>
      <c r="G262" s="12">
        <f t="shared" si="35"/>
        <v>271.7</v>
      </c>
      <c r="H262" s="12">
        <f t="shared" si="36"/>
        <v>250.79999999999998</v>
      </c>
      <c r="I262" s="12">
        <f t="shared" si="37"/>
        <v>229.9</v>
      </c>
    </row>
    <row r="263" spans="1:9" s="4" customFormat="1" ht="29.25" customHeight="1">
      <c r="A263" s="9"/>
      <c r="B263" s="35">
        <v>4</v>
      </c>
      <c r="C263" s="19" t="s">
        <v>769</v>
      </c>
      <c r="D263" s="17" t="s">
        <v>770</v>
      </c>
      <c r="E263" s="18">
        <v>418</v>
      </c>
      <c r="F263" s="12">
        <f t="shared" si="34"/>
        <v>292.59999999999997</v>
      </c>
      <c r="G263" s="12">
        <f t="shared" si="35"/>
        <v>271.7</v>
      </c>
      <c r="H263" s="12">
        <f t="shared" si="36"/>
        <v>250.79999999999998</v>
      </c>
      <c r="I263" s="12">
        <f t="shared" si="37"/>
        <v>229.9</v>
      </c>
    </row>
    <row r="264" spans="1:9" s="4" customFormat="1" ht="27" customHeight="1">
      <c r="A264" s="9"/>
      <c r="B264" s="35">
        <v>5</v>
      </c>
      <c r="C264" s="19" t="s">
        <v>771</v>
      </c>
      <c r="D264" s="36" t="s">
        <v>772</v>
      </c>
      <c r="E264" s="18">
        <v>418</v>
      </c>
      <c r="F264" s="12">
        <f t="shared" si="34"/>
        <v>292.59999999999997</v>
      </c>
      <c r="G264" s="12">
        <f t="shared" si="35"/>
        <v>271.7</v>
      </c>
      <c r="H264" s="12">
        <f t="shared" si="36"/>
        <v>250.79999999999998</v>
      </c>
      <c r="I264" s="12">
        <f t="shared" si="37"/>
        <v>229.9</v>
      </c>
    </row>
    <row r="265" spans="1:9" s="4" customFormat="1" ht="27" customHeight="1">
      <c r="A265" s="9"/>
      <c r="B265" s="35">
        <v>6</v>
      </c>
      <c r="C265" s="19" t="s">
        <v>773</v>
      </c>
      <c r="D265" s="36" t="s">
        <v>774</v>
      </c>
      <c r="E265" s="18">
        <v>418</v>
      </c>
      <c r="F265" s="12">
        <f t="shared" si="34"/>
        <v>292.59999999999997</v>
      </c>
      <c r="G265" s="12">
        <f t="shared" si="35"/>
        <v>271.7</v>
      </c>
      <c r="H265" s="12">
        <f t="shared" si="36"/>
        <v>250.79999999999998</v>
      </c>
      <c r="I265" s="12">
        <f t="shared" si="37"/>
        <v>229.9</v>
      </c>
    </row>
    <row r="266" spans="1:9" s="4" customFormat="1" ht="27" customHeight="1">
      <c r="A266" s="9"/>
      <c r="B266" s="35">
        <v>7</v>
      </c>
      <c r="C266" s="19" t="s">
        <v>775</v>
      </c>
      <c r="D266" s="36" t="s">
        <v>776</v>
      </c>
      <c r="E266" s="18">
        <v>418</v>
      </c>
      <c r="F266" s="12">
        <f t="shared" si="34"/>
        <v>292.59999999999997</v>
      </c>
      <c r="G266" s="12">
        <f t="shared" si="35"/>
        <v>271.7</v>
      </c>
      <c r="H266" s="12">
        <f t="shared" si="36"/>
        <v>250.79999999999998</v>
      </c>
      <c r="I266" s="12">
        <f t="shared" si="37"/>
        <v>229.9</v>
      </c>
    </row>
    <row r="267" spans="1:9" s="4" customFormat="1" ht="27" customHeight="1">
      <c r="A267" s="9"/>
      <c r="B267" s="35">
        <v>8</v>
      </c>
      <c r="C267" s="19" t="s">
        <v>777</v>
      </c>
      <c r="D267" s="36" t="s">
        <v>778</v>
      </c>
      <c r="E267" s="18">
        <v>638</v>
      </c>
      <c r="F267" s="12">
        <f t="shared" si="34"/>
        <v>446.59999999999997</v>
      </c>
      <c r="G267" s="12">
        <f t="shared" si="35"/>
        <v>414.7</v>
      </c>
      <c r="H267" s="12">
        <f t="shared" si="36"/>
        <v>382.8</v>
      </c>
      <c r="I267" s="12">
        <f t="shared" si="37"/>
        <v>350.90000000000003</v>
      </c>
    </row>
    <row r="268" spans="1:9" s="4" customFormat="1" ht="27" customHeight="1">
      <c r="A268" s="9"/>
      <c r="B268" s="35">
        <v>9</v>
      </c>
      <c r="C268" s="19" t="s">
        <v>779</v>
      </c>
      <c r="D268" s="36" t="s">
        <v>780</v>
      </c>
      <c r="E268" s="18">
        <v>638</v>
      </c>
      <c r="F268" s="12">
        <f t="shared" si="34"/>
        <v>446.59999999999997</v>
      </c>
      <c r="G268" s="12">
        <f t="shared" si="35"/>
        <v>414.7</v>
      </c>
      <c r="H268" s="12">
        <f t="shared" si="36"/>
        <v>382.8</v>
      </c>
      <c r="I268" s="12">
        <f t="shared" si="37"/>
        <v>350.90000000000003</v>
      </c>
    </row>
    <row r="269" spans="1:9" s="4" customFormat="1" ht="27" customHeight="1">
      <c r="A269" s="9"/>
      <c r="B269" s="35">
        <v>10</v>
      </c>
      <c r="C269" s="19" t="s">
        <v>781</v>
      </c>
      <c r="D269" s="36" t="s">
        <v>782</v>
      </c>
      <c r="E269" s="18">
        <v>418</v>
      </c>
      <c r="F269" s="12">
        <f t="shared" si="34"/>
        <v>292.59999999999997</v>
      </c>
      <c r="G269" s="12">
        <f t="shared" si="35"/>
        <v>271.7</v>
      </c>
      <c r="H269" s="12">
        <f t="shared" si="36"/>
        <v>250.79999999999998</v>
      </c>
      <c r="I269" s="12">
        <f t="shared" si="37"/>
        <v>229.9</v>
      </c>
    </row>
    <row r="270" spans="1:9" s="4" customFormat="1" ht="26.25" hidden="1" customHeight="1">
      <c r="A270" s="72" t="s">
        <v>783</v>
      </c>
      <c r="B270" s="70"/>
      <c r="C270" s="70"/>
      <c r="D270" s="70"/>
      <c r="E270" s="70"/>
      <c r="F270" s="70"/>
      <c r="G270" s="70"/>
      <c r="H270" s="70"/>
      <c r="I270" s="71"/>
    </row>
    <row r="271" spans="1:9" s="4" customFormat="1" ht="51" hidden="1" customHeight="1">
      <c r="A271" s="5" t="s">
        <v>311</v>
      </c>
      <c r="B271" s="5" t="s">
        <v>312</v>
      </c>
      <c r="C271" s="6"/>
      <c r="D271" s="5" t="s">
        <v>314</v>
      </c>
      <c r="E271" s="7" t="s">
        <v>315</v>
      </c>
      <c r="F271" s="8" t="s">
        <v>784</v>
      </c>
      <c r="G271" s="8" t="s">
        <v>785</v>
      </c>
      <c r="H271" s="8" t="s">
        <v>786</v>
      </c>
      <c r="I271" s="8" t="s">
        <v>787</v>
      </c>
    </row>
    <row r="272" spans="1:9" s="4" customFormat="1" ht="30" hidden="1" customHeight="1">
      <c r="A272" s="69" t="s">
        <v>403</v>
      </c>
      <c r="B272" s="70"/>
      <c r="C272" s="70"/>
      <c r="D272" s="70"/>
      <c r="E272" s="70"/>
      <c r="F272" s="70"/>
      <c r="G272" s="70"/>
      <c r="H272" s="70"/>
      <c r="I272" s="71"/>
    </row>
    <row r="273" spans="1:9" s="4" customFormat="1" ht="39.75" hidden="1" customHeight="1">
      <c r="A273" s="9"/>
      <c r="B273" s="35">
        <v>1</v>
      </c>
      <c r="C273" s="19"/>
      <c r="D273" s="51" t="s">
        <v>788</v>
      </c>
      <c r="E273" s="12">
        <v>1390</v>
      </c>
      <c r="F273" s="12">
        <f t="shared" ref="F273:F279" si="38">E273*0.7</f>
        <v>972.99999999999989</v>
      </c>
      <c r="G273" s="12">
        <f t="shared" ref="G273:G279" si="39">E273*0.65</f>
        <v>903.5</v>
      </c>
      <c r="H273" s="12">
        <f t="shared" ref="H273:H279" si="40">E273*0.6</f>
        <v>834</v>
      </c>
      <c r="I273" s="12">
        <f t="shared" ref="I273:I279" si="41">E273*0.55</f>
        <v>764.50000000000011</v>
      </c>
    </row>
    <row r="274" spans="1:9" s="4" customFormat="1" ht="39.75" hidden="1" customHeight="1">
      <c r="A274" s="9"/>
      <c r="B274" s="35">
        <v>2</v>
      </c>
      <c r="C274" s="19"/>
      <c r="D274" s="51" t="s">
        <v>789</v>
      </c>
      <c r="E274" s="12">
        <v>1095</v>
      </c>
      <c r="F274" s="12">
        <f t="shared" si="38"/>
        <v>766.5</v>
      </c>
      <c r="G274" s="12">
        <f t="shared" si="39"/>
        <v>711.75</v>
      </c>
      <c r="H274" s="12">
        <f t="shared" si="40"/>
        <v>657</v>
      </c>
      <c r="I274" s="12">
        <f t="shared" si="41"/>
        <v>602.25</v>
      </c>
    </row>
    <row r="275" spans="1:9" s="4" customFormat="1" ht="39.75" hidden="1" customHeight="1">
      <c r="A275" s="9"/>
      <c r="B275" s="35">
        <v>3</v>
      </c>
      <c r="C275" s="19"/>
      <c r="D275" s="51" t="s">
        <v>790</v>
      </c>
      <c r="E275" s="12">
        <v>1480</v>
      </c>
      <c r="F275" s="12">
        <f t="shared" si="38"/>
        <v>1036</v>
      </c>
      <c r="G275" s="12">
        <f t="shared" si="39"/>
        <v>962</v>
      </c>
      <c r="H275" s="12">
        <f t="shared" si="40"/>
        <v>888</v>
      </c>
      <c r="I275" s="12">
        <f t="shared" si="41"/>
        <v>814.00000000000011</v>
      </c>
    </row>
    <row r="276" spans="1:9" s="4" customFormat="1" ht="39.75" hidden="1" customHeight="1">
      <c r="A276" s="9"/>
      <c r="B276" s="35">
        <v>4</v>
      </c>
      <c r="C276" s="19"/>
      <c r="D276" s="51" t="s">
        <v>791</v>
      </c>
      <c r="E276" s="12">
        <v>1390</v>
      </c>
      <c r="F276" s="12">
        <f t="shared" si="38"/>
        <v>972.99999999999989</v>
      </c>
      <c r="G276" s="12">
        <f t="shared" si="39"/>
        <v>903.5</v>
      </c>
      <c r="H276" s="12">
        <f t="shared" si="40"/>
        <v>834</v>
      </c>
      <c r="I276" s="12">
        <f t="shared" si="41"/>
        <v>764.50000000000011</v>
      </c>
    </row>
    <row r="277" spans="1:9" s="4" customFormat="1" ht="39.75" hidden="1" customHeight="1">
      <c r="A277" s="9"/>
      <c r="B277" s="35">
        <v>5</v>
      </c>
      <c r="C277" s="19"/>
      <c r="D277" s="51" t="s">
        <v>792</v>
      </c>
      <c r="E277" s="12">
        <v>1480</v>
      </c>
      <c r="F277" s="12">
        <f t="shared" si="38"/>
        <v>1036</v>
      </c>
      <c r="G277" s="12">
        <f t="shared" si="39"/>
        <v>962</v>
      </c>
      <c r="H277" s="12">
        <f t="shared" si="40"/>
        <v>888</v>
      </c>
      <c r="I277" s="12">
        <f t="shared" si="41"/>
        <v>814.00000000000011</v>
      </c>
    </row>
    <row r="278" spans="1:9" s="4" customFormat="1" ht="39.75" hidden="1" customHeight="1">
      <c r="A278" s="9"/>
      <c r="B278" s="35">
        <v>6</v>
      </c>
      <c r="C278" s="19"/>
      <c r="D278" s="17" t="s">
        <v>793</v>
      </c>
      <c r="E278" s="12">
        <v>1800</v>
      </c>
      <c r="F278" s="12">
        <f t="shared" si="38"/>
        <v>1260</v>
      </c>
      <c r="G278" s="12">
        <f t="shared" si="39"/>
        <v>1170</v>
      </c>
      <c r="H278" s="12">
        <f t="shared" si="40"/>
        <v>1080</v>
      </c>
      <c r="I278" s="12">
        <f t="shared" si="41"/>
        <v>990.00000000000011</v>
      </c>
    </row>
    <row r="279" spans="1:9" s="4" customFormat="1" ht="39.75" hidden="1" customHeight="1">
      <c r="A279" s="9"/>
      <c r="B279" s="35">
        <v>7</v>
      </c>
      <c r="C279" s="19"/>
      <c r="D279" s="51" t="s">
        <v>794</v>
      </c>
      <c r="E279" s="12">
        <v>1545</v>
      </c>
      <c r="F279" s="12">
        <f t="shared" si="38"/>
        <v>1081.5</v>
      </c>
      <c r="G279" s="12">
        <f t="shared" si="39"/>
        <v>1004.25</v>
      </c>
      <c r="H279" s="12">
        <f t="shared" si="40"/>
        <v>927</v>
      </c>
      <c r="I279" s="12">
        <f t="shared" si="41"/>
        <v>849.75000000000011</v>
      </c>
    </row>
    <row r="280" spans="1:9" s="4" customFormat="1" ht="30" hidden="1" customHeight="1">
      <c r="A280" s="69" t="s">
        <v>319</v>
      </c>
      <c r="B280" s="70"/>
      <c r="C280" s="70"/>
      <c r="D280" s="70"/>
      <c r="E280" s="70"/>
      <c r="F280" s="70"/>
      <c r="G280" s="70"/>
      <c r="H280" s="70"/>
      <c r="I280" s="71"/>
    </row>
    <row r="281" spans="1:9" s="4" customFormat="1" ht="39.75" hidden="1" customHeight="1">
      <c r="A281" s="9"/>
      <c r="B281" s="35">
        <v>1</v>
      </c>
      <c r="C281" s="19"/>
      <c r="D281" s="51" t="s">
        <v>795</v>
      </c>
      <c r="E281" s="12">
        <v>1295</v>
      </c>
      <c r="F281" s="12">
        <f t="shared" ref="F281:F295" si="42">E281*0.7</f>
        <v>906.49999999999989</v>
      </c>
      <c r="G281" s="12">
        <f t="shared" ref="G281:G295" si="43">E281*0.65</f>
        <v>841.75</v>
      </c>
      <c r="H281" s="12">
        <f t="shared" ref="H281:H295" si="44">E281*0.6</f>
        <v>777</v>
      </c>
      <c r="I281" s="12">
        <f t="shared" ref="I281:I295" si="45">E281*0.55</f>
        <v>712.25000000000011</v>
      </c>
    </row>
    <row r="282" spans="1:9" s="4" customFormat="1" ht="39.75" hidden="1" customHeight="1">
      <c r="A282" s="9"/>
      <c r="B282" s="35">
        <v>2</v>
      </c>
      <c r="C282" s="19"/>
      <c r="D282" s="51" t="s">
        <v>796</v>
      </c>
      <c r="E282" s="12">
        <v>1295</v>
      </c>
      <c r="F282" s="12">
        <f t="shared" si="42"/>
        <v>906.49999999999989</v>
      </c>
      <c r="G282" s="12">
        <f t="shared" si="43"/>
        <v>841.75</v>
      </c>
      <c r="H282" s="12">
        <f t="shared" si="44"/>
        <v>777</v>
      </c>
      <c r="I282" s="12">
        <f t="shared" si="45"/>
        <v>712.25000000000011</v>
      </c>
    </row>
    <row r="283" spans="1:9" s="4" customFormat="1" ht="39.75" hidden="1" customHeight="1">
      <c r="A283" s="9"/>
      <c r="B283" s="35">
        <v>3</v>
      </c>
      <c r="C283" s="19"/>
      <c r="D283" s="51" t="s">
        <v>797</v>
      </c>
      <c r="E283" s="12">
        <v>1200</v>
      </c>
      <c r="F283" s="12">
        <f t="shared" si="42"/>
        <v>840</v>
      </c>
      <c r="G283" s="12">
        <f t="shared" si="43"/>
        <v>780</v>
      </c>
      <c r="H283" s="12">
        <f t="shared" si="44"/>
        <v>720</v>
      </c>
      <c r="I283" s="12">
        <f t="shared" si="45"/>
        <v>660</v>
      </c>
    </row>
    <row r="284" spans="1:9" s="4" customFormat="1" ht="39.75" hidden="1" customHeight="1">
      <c r="A284" s="9"/>
      <c r="B284" s="35">
        <v>4</v>
      </c>
      <c r="C284" s="19"/>
      <c r="D284" s="51" t="s">
        <v>798</v>
      </c>
      <c r="E284" s="12">
        <v>1240</v>
      </c>
      <c r="F284" s="12">
        <f t="shared" si="42"/>
        <v>868</v>
      </c>
      <c r="G284" s="12">
        <f t="shared" si="43"/>
        <v>806</v>
      </c>
      <c r="H284" s="12">
        <f t="shared" si="44"/>
        <v>744</v>
      </c>
      <c r="I284" s="12">
        <f t="shared" si="45"/>
        <v>682</v>
      </c>
    </row>
    <row r="285" spans="1:9" s="4" customFormat="1" ht="39.75" hidden="1" customHeight="1">
      <c r="A285" s="9"/>
      <c r="B285" s="35">
        <v>5</v>
      </c>
      <c r="C285" s="19"/>
      <c r="D285" s="51" t="s">
        <v>799</v>
      </c>
      <c r="E285" s="12">
        <v>1295</v>
      </c>
      <c r="F285" s="12">
        <f t="shared" si="42"/>
        <v>906.49999999999989</v>
      </c>
      <c r="G285" s="12">
        <f t="shared" si="43"/>
        <v>841.75</v>
      </c>
      <c r="H285" s="12">
        <f t="shared" si="44"/>
        <v>777</v>
      </c>
      <c r="I285" s="12">
        <f t="shared" si="45"/>
        <v>712.25000000000011</v>
      </c>
    </row>
    <row r="286" spans="1:9" s="4" customFormat="1" ht="39.75" hidden="1" customHeight="1">
      <c r="A286" s="9"/>
      <c r="B286" s="35">
        <v>6</v>
      </c>
      <c r="C286" s="19"/>
      <c r="D286" s="51" t="s">
        <v>800</v>
      </c>
      <c r="E286" s="12">
        <v>1600</v>
      </c>
      <c r="F286" s="12">
        <f t="shared" si="42"/>
        <v>1120</v>
      </c>
      <c r="G286" s="12">
        <f t="shared" si="43"/>
        <v>1040</v>
      </c>
      <c r="H286" s="12">
        <f t="shared" si="44"/>
        <v>960</v>
      </c>
      <c r="I286" s="12">
        <f t="shared" si="45"/>
        <v>880.00000000000011</v>
      </c>
    </row>
    <row r="287" spans="1:9" s="4" customFormat="1" ht="39.75" hidden="1" customHeight="1">
      <c r="A287" s="9"/>
      <c r="B287" s="35">
        <v>7</v>
      </c>
      <c r="C287" s="19"/>
      <c r="D287" s="51" t="s">
        <v>801</v>
      </c>
      <c r="E287" s="12">
        <v>1650</v>
      </c>
      <c r="F287" s="12">
        <f t="shared" si="42"/>
        <v>1155</v>
      </c>
      <c r="G287" s="12">
        <f t="shared" si="43"/>
        <v>1072.5</v>
      </c>
      <c r="H287" s="12">
        <f t="shared" si="44"/>
        <v>990</v>
      </c>
      <c r="I287" s="12">
        <f t="shared" si="45"/>
        <v>907.50000000000011</v>
      </c>
    </row>
    <row r="288" spans="1:9" s="4" customFormat="1" ht="39.75" hidden="1" customHeight="1">
      <c r="A288" s="9"/>
      <c r="B288" s="35">
        <v>8</v>
      </c>
      <c r="C288" s="19"/>
      <c r="D288" s="51" t="s">
        <v>802</v>
      </c>
      <c r="E288" s="12">
        <v>1400</v>
      </c>
      <c r="F288" s="12">
        <f t="shared" si="42"/>
        <v>979.99999999999989</v>
      </c>
      <c r="G288" s="12">
        <f t="shared" si="43"/>
        <v>910</v>
      </c>
      <c r="H288" s="12">
        <f t="shared" si="44"/>
        <v>840</v>
      </c>
      <c r="I288" s="12">
        <f t="shared" si="45"/>
        <v>770.00000000000011</v>
      </c>
    </row>
    <row r="289" spans="1:9" s="4" customFormat="1" ht="39.75" hidden="1" customHeight="1">
      <c r="A289" s="9"/>
      <c r="B289" s="35">
        <v>9</v>
      </c>
      <c r="C289" s="19"/>
      <c r="D289" s="51" t="s">
        <v>803</v>
      </c>
      <c r="E289" s="12">
        <v>1500</v>
      </c>
      <c r="F289" s="12">
        <f t="shared" si="42"/>
        <v>1050</v>
      </c>
      <c r="G289" s="12">
        <f t="shared" si="43"/>
        <v>975</v>
      </c>
      <c r="H289" s="12">
        <f t="shared" si="44"/>
        <v>900</v>
      </c>
      <c r="I289" s="12">
        <f t="shared" si="45"/>
        <v>825.00000000000011</v>
      </c>
    </row>
    <row r="290" spans="1:9" s="4" customFormat="1" ht="39.75" hidden="1" customHeight="1">
      <c r="A290" s="9"/>
      <c r="B290" s="35">
        <v>10</v>
      </c>
      <c r="C290" s="19"/>
      <c r="D290" s="51" t="s">
        <v>804</v>
      </c>
      <c r="E290" s="12">
        <v>1400</v>
      </c>
      <c r="F290" s="12">
        <f t="shared" si="42"/>
        <v>979.99999999999989</v>
      </c>
      <c r="G290" s="12">
        <f t="shared" si="43"/>
        <v>910</v>
      </c>
      <c r="H290" s="12">
        <f t="shared" si="44"/>
        <v>840</v>
      </c>
      <c r="I290" s="12">
        <f t="shared" si="45"/>
        <v>770.00000000000011</v>
      </c>
    </row>
    <row r="291" spans="1:9" s="4" customFormat="1" ht="39.75" hidden="1" customHeight="1">
      <c r="A291" s="9"/>
      <c r="B291" s="35">
        <v>11</v>
      </c>
      <c r="C291" s="19"/>
      <c r="D291" s="51" t="s">
        <v>805</v>
      </c>
      <c r="E291" s="12">
        <v>1500</v>
      </c>
      <c r="F291" s="12">
        <f t="shared" si="42"/>
        <v>1050</v>
      </c>
      <c r="G291" s="12">
        <f t="shared" si="43"/>
        <v>975</v>
      </c>
      <c r="H291" s="12">
        <f t="shared" si="44"/>
        <v>900</v>
      </c>
      <c r="I291" s="12">
        <f t="shared" si="45"/>
        <v>825.00000000000011</v>
      </c>
    </row>
    <row r="292" spans="1:9" s="4" customFormat="1" ht="39.75" hidden="1" customHeight="1">
      <c r="A292" s="9"/>
      <c r="B292" s="35">
        <v>12</v>
      </c>
      <c r="C292" s="19"/>
      <c r="D292" s="52" t="s">
        <v>806</v>
      </c>
      <c r="E292" s="12">
        <v>1300</v>
      </c>
      <c r="F292" s="12">
        <f t="shared" si="42"/>
        <v>909.99999999999989</v>
      </c>
      <c r="G292" s="12">
        <f t="shared" si="43"/>
        <v>845</v>
      </c>
      <c r="H292" s="12">
        <f t="shared" si="44"/>
        <v>780</v>
      </c>
      <c r="I292" s="12">
        <f t="shared" si="45"/>
        <v>715.00000000000011</v>
      </c>
    </row>
    <row r="293" spans="1:9" s="4" customFormat="1" ht="39.75" hidden="1" customHeight="1">
      <c r="A293" s="9"/>
      <c r="B293" s="35">
        <v>13</v>
      </c>
      <c r="C293" s="19"/>
      <c r="D293" s="51" t="s">
        <v>807</v>
      </c>
      <c r="E293" s="12">
        <v>1745</v>
      </c>
      <c r="F293" s="12">
        <f t="shared" si="42"/>
        <v>1221.5</v>
      </c>
      <c r="G293" s="12">
        <f t="shared" si="43"/>
        <v>1134.25</v>
      </c>
      <c r="H293" s="12">
        <f t="shared" si="44"/>
        <v>1047</v>
      </c>
      <c r="I293" s="12">
        <f t="shared" si="45"/>
        <v>959.75000000000011</v>
      </c>
    </row>
    <row r="294" spans="1:9" s="4" customFormat="1" ht="39.75" hidden="1" customHeight="1">
      <c r="A294" s="9"/>
      <c r="B294" s="35">
        <v>14</v>
      </c>
      <c r="C294" s="19"/>
      <c r="D294" s="51" t="s">
        <v>808</v>
      </c>
      <c r="E294" s="12">
        <v>1800</v>
      </c>
      <c r="F294" s="12">
        <f t="shared" si="42"/>
        <v>1260</v>
      </c>
      <c r="G294" s="12">
        <f t="shared" si="43"/>
        <v>1170</v>
      </c>
      <c r="H294" s="12">
        <f t="shared" si="44"/>
        <v>1080</v>
      </c>
      <c r="I294" s="12">
        <f t="shared" si="45"/>
        <v>990.00000000000011</v>
      </c>
    </row>
    <row r="295" spans="1:9" s="4" customFormat="1" ht="39.75" hidden="1" customHeight="1">
      <c r="A295" s="9"/>
      <c r="B295" s="35">
        <v>15</v>
      </c>
      <c r="C295" s="19"/>
      <c r="D295" s="51" t="s">
        <v>809</v>
      </c>
      <c r="E295" s="12">
        <v>1695</v>
      </c>
      <c r="F295" s="12">
        <f t="shared" si="42"/>
        <v>1186.5</v>
      </c>
      <c r="G295" s="12">
        <f t="shared" si="43"/>
        <v>1101.75</v>
      </c>
      <c r="H295" s="12">
        <f t="shared" si="44"/>
        <v>1017</v>
      </c>
      <c r="I295" s="12">
        <f t="shared" si="45"/>
        <v>932.25000000000011</v>
      </c>
    </row>
    <row r="296" spans="1:9" s="4" customFormat="1" ht="47.25" hidden="1" customHeight="1">
      <c r="A296" s="5" t="s">
        <v>311</v>
      </c>
      <c r="B296" s="5" t="s">
        <v>312</v>
      </c>
      <c r="C296" s="6"/>
      <c r="D296" s="5" t="s">
        <v>314</v>
      </c>
      <c r="E296" s="7" t="s">
        <v>315</v>
      </c>
      <c r="F296" s="8" t="s">
        <v>810</v>
      </c>
      <c r="G296" s="8" t="s">
        <v>811</v>
      </c>
      <c r="H296" s="8" t="s">
        <v>812</v>
      </c>
      <c r="I296" s="8" t="s">
        <v>813</v>
      </c>
    </row>
    <row r="297" spans="1:9" s="4" customFormat="1" ht="39.75" hidden="1" customHeight="1">
      <c r="A297" s="9"/>
      <c r="B297" s="35">
        <v>1</v>
      </c>
      <c r="C297" s="19"/>
      <c r="D297" s="51" t="s">
        <v>814</v>
      </c>
      <c r="E297" s="12">
        <v>1695</v>
      </c>
      <c r="F297" s="12">
        <f>E297*0.7</f>
        <v>1186.5</v>
      </c>
      <c r="G297" s="12">
        <f>E297*0.65</f>
        <v>1101.75</v>
      </c>
      <c r="H297" s="12">
        <f>E297*0.6</f>
        <v>1017</v>
      </c>
      <c r="I297" s="12">
        <f>E297*0.55</f>
        <v>932.25000000000011</v>
      </c>
    </row>
    <row r="298" spans="1:9" s="4" customFormat="1" ht="39.75" hidden="1" customHeight="1">
      <c r="A298" s="9"/>
      <c r="B298" s="35">
        <v>2</v>
      </c>
      <c r="C298" s="19"/>
      <c r="D298" s="51" t="s">
        <v>815</v>
      </c>
      <c r="E298" s="12">
        <v>1520</v>
      </c>
      <c r="F298" s="12">
        <f>E298*0.7</f>
        <v>1064</v>
      </c>
      <c r="G298" s="12">
        <f>E298*0.65</f>
        <v>988</v>
      </c>
      <c r="H298" s="12">
        <f>E298*0.6</f>
        <v>912</v>
      </c>
      <c r="I298" s="12">
        <f>E298*0.55</f>
        <v>836.00000000000011</v>
      </c>
    </row>
    <row r="299" spans="1:9" s="4" customFormat="1" ht="39.75" hidden="1" customHeight="1">
      <c r="A299" s="9"/>
      <c r="B299" s="35">
        <v>3</v>
      </c>
      <c r="C299" s="19"/>
      <c r="D299" s="51" t="s">
        <v>816</v>
      </c>
      <c r="E299" s="12">
        <v>2415</v>
      </c>
      <c r="F299" s="12">
        <f>E299*0.7</f>
        <v>1690.5</v>
      </c>
      <c r="G299" s="12">
        <f>E299*0.65</f>
        <v>1569.75</v>
      </c>
      <c r="H299" s="12">
        <f>E299*0.6</f>
        <v>1449</v>
      </c>
      <c r="I299" s="12">
        <f>E299*0.55</f>
        <v>1328.25</v>
      </c>
    </row>
    <row r="300" spans="1:9" s="4" customFormat="1" ht="39.75" hidden="1" customHeight="1">
      <c r="A300" s="9"/>
      <c r="B300" s="35">
        <v>4</v>
      </c>
      <c r="C300" s="19"/>
      <c r="D300" s="51" t="s">
        <v>817</v>
      </c>
      <c r="E300" s="12">
        <v>2105</v>
      </c>
      <c r="F300" s="12">
        <f>E300*0.7</f>
        <v>1473.5</v>
      </c>
      <c r="G300" s="12">
        <f>E300*0.65</f>
        <v>1368.25</v>
      </c>
      <c r="H300" s="12">
        <f>E300*0.6</f>
        <v>1263</v>
      </c>
      <c r="I300" s="12">
        <f>E300*0.55</f>
        <v>1157.75</v>
      </c>
    </row>
    <row r="301" spans="1:9" s="4" customFormat="1" ht="30" hidden="1" customHeight="1">
      <c r="A301" s="69" t="s">
        <v>540</v>
      </c>
      <c r="B301" s="70"/>
      <c r="C301" s="70"/>
      <c r="D301" s="70"/>
      <c r="E301" s="70"/>
      <c r="F301" s="70"/>
      <c r="G301" s="70"/>
      <c r="H301" s="70"/>
      <c r="I301" s="71"/>
    </row>
    <row r="302" spans="1:9" s="4" customFormat="1" ht="39.75" hidden="1" customHeight="1">
      <c r="A302" s="9"/>
      <c r="B302" s="35">
        <v>1</v>
      </c>
      <c r="C302" s="19"/>
      <c r="D302" s="52" t="s">
        <v>818</v>
      </c>
      <c r="E302" s="12">
        <v>1050</v>
      </c>
      <c r="F302" s="12">
        <f>E302*0.7</f>
        <v>735</v>
      </c>
      <c r="G302" s="12">
        <f>E302*0.65</f>
        <v>682.5</v>
      </c>
      <c r="H302" s="12">
        <f>E302*0.6</f>
        <v>630</v>
      </c>
      <c r="I302" s="12">
        <f>E302*0.55</f>
        <v>577.5</v>
      </c>
    </row>
    <row r="303" spans="1:9" s="4" customFormat="1" ht="30" hidden="1" customHeight="1">
      <c r="A303" s="69" t="s">
        <v>819</v>
      </c>
      <c r="B303" s="70"/>
      <c r="C303" s="70"/>
      <c r="D303" s="70"/>
      <c r="E303" s="70"/>
      <c r="F303" s="70"/>
      <c r="G303" s="70"/>
      <c r="H303" s="70"/>
      <c r="I303" s="71"/>
    </row>
    <row r="304" spans="1:9" s="4" customFormat="1" ht="39.75" hidden="1" customHeight="1">
      <c r="A304" s="9"/>
      <c r="B304" s="35">
        <v>1</v>
      </c>
      <c r="C304" s="19"/>
      <c r="D304" s="51" t="s">
        <v>820</v>
      </c>
      <c r="E304" s="12">
        <v>1210</v>
      </c>
      <c r="F304" s="12">
        <f t="shared" ref="F304:F309" si="46">E304*0.7</f>
        <v>847</v>
      </c>
      <c r="G304" s="12">
        <f t="shared" ref="G304:G309" si="47">E304*0.65</f>
        <v>786.5</v>
      </c>
      <c r="H304" s="12">
        <f t="shared" ref="H304:H309" si="48">E304*0.6</f>
        <v>726</v>
      </c>
      <c r="I304" s="12">
        <f t="shared" ref="I304:I309" si="49">E304*0.55</f>
        <v>665.5</v>
      </c>
    </row>
    <row r="305" spans="1:9" s="4" customFormat="1" ht="39.75" hidden="1" customHeight="1">
      <c r="A305" s="9"/>
      <c r="B305" s="35">
        <v>2</v>
      </c>
      <c r="C305" s="19"/>
      <c r="D305" s="51" t="s">
        <v>821</v>
      </c>
      <c r="E305" s="12">
        <v>1495</v>
      </c>
      <c r="F305" s="12">
        <f t="shared" si="46"/>
        <v>1046.5</v>
      </c>
      <c r="G305" s="12">
        <f t="shared" si="47"/>
        <v>971.75</v>
      </c>
      <c r="H305" s="12">
        <f t="shared" si="48"/>
        <v>897</v>
      </c>
      <c r="I305" s="12">
        <f t="shared" si="49"/>
        <v>822.25000000000011</v>
      </c>
    </row>
    <row r="306" spans="1:9" s="4" customFormat="1" ht="39.75" hidden="1" customHeight="1">
      <c r="A306" s="9"/>
      <c r="B306" s="35">
        <v>3</v>
      </c>
      <c r="C306" s="19"/>
      <c r="D306" s="51" t="s">
        <v>822</v>
      </c>
      <c r="E306" s="12">
        <v>800</v>
      </c>
      <c r="F306" s="12">
        <f t="shared" si="46"/>
        <v>560</v>
      </c>
      <c r="G306" s="12">
        <f t="shared" si="47"/>
        <v>520</v>
      </c>
      <c r="H306" s="12">
        <f t="shared" si="48"/>
        <v>480</v>
      </c>
      <c r="I306" s="12">
        <f t="shared" si="49"/>
        <v>440.00000000000006</v>
      </c>
    </row>
    <row r="307" spans="1:9" s="4" customFormat="1" ht="39.75" hidden="1" customHeight="1">
      <c r="A307" s="9"/>
      <c r="B307" s="35">
        <v>4</v>
      </c>
      <c r="C307" s="19"/>
      <c r="D307" s="51" t="s">
        <v>823</v>
      </c>
      <c r="E307" s="12">
        <v>1825</v>
      </c>
      <c r="F307" s="12">
        <f t="shared" si="46"/>
        <v>1277.5</v>
      </c>
      <c r="G307" s="12">
        <f t="shared" si="47"/>
        <v>1186.25</v>
      </c>
      <c r="H307" s="12">
        <f t="shared" si="48"/>
        <v>1095</v>
      </c>
      <c r="I307" s="12">
        <f t="shared" si="49"/>
        <v>1003.7500000000001</v>
      </c>
    </row>
    <row r="308" spans="1:9" s="31" customFormat="1" ht="39.75" hidden="1" customHeight="1">
      <c r="A308" s="30"/>
      <c r="B308" s="35">
        <v>5</v>
      </c>
      <c r="C308" s="19"/>
      <c r="D308" s="52" t="s">
        <v>824</v>
      </c>
      <c r="E308" s="12">
        <v>800</v>
      </c>
      <c r="F308" s="12">
        <f t="shared" si="46"/>
        <v>560</v>
      </c>
      <c r="G308" s="12">
        <f t="shared" si="47"/>
        <v>520</v>
      </c>
      <c r="H308" s="12">
        <f t="shared" si="48"/>
        <v>480</v>
      </c>
      <c r="I308" s="12">
        <f t="shared" si="49"/>
        <v>440.00000000000006</v>
      </c>
    </row>
    <row r="309" spans="1:9" s="4" customFormat="1" ht="39.75" hidden="1" customHeight="1">
      <c r="A309" s="9"/>
      <c r="B309" s="35">
        <v>6</v>
      </c>
      <c r="C309" s="19"/>
      <c r="D309" s="51" t="s">
        <v>825</v>
      </c>
      <c r="E309" s="12">
        <v>2295</v>
      </c>
      <c r="F309" s="12">
        <f t="shared" si="46"/>
        <v>1606.5</v>
      </c>
      <c r="G309" s="12">
        <f t="shared" si="47"/>
        <v>1491.75</v>
      </c>
      <c r="H309" s="12">
        <f t="shared" si="48"/>
        <v>1377</v>
      </c>
      <c r="I309" s="12">
        <f t="shared" si="49"/>
        <v>1262.25</v>
      </c>
    </row>
    <row r="310" spans="1:9" s="4" customFormat="1" ht="30" hidden="1" customHeight="1">
      <c r="A310" s="69" t="s">
        <v>550</v>
      </c>
      <c r="B310" s="70"/>
      <c r="C310" s="70"/>
      <c r="D310" s="70"/>
      <c r="E310" s="70"/>
      <c r="F310" s="70"/>
      <c r="G310" s="70"/>
      <c r="H310" s="70"/>
      <c r="I310" s="71"/>
    </row>
    <row r="311" spans="1:9" s="4" customFormat="1" ht="39.75" hidden="1" customHeight="1">
      <c r="A311" s="9"/>
      <c r="B311" s="35">
        <v>1</v>
      </c>
      <c r="C311" s="19"/>
      <c r="D311" s="51" t="s">
        <v>826</v>
      </c>
      <c r="E311" s="12">
        <v>1070</v>
      </c>
      <c r="F311" s="12">
        <f>E311*0.7</f>
        <v>749</v>
      </c>
      <c r="G311" s="12">
        <f>E311*0.65</f>
        <v>695.5</v>
      </c>
      <c r="H311" s="12">
        <f>E311*0.6</f>
        <v>642</v>
      </c>
      <c r="I311" s="12">
        <f>E311*0.55</f>
        <v>588.5</v>
      </c>
    </row>
    <row r="312" spans="1:9" s="4" customFormat="1" ht="39.75" hidden="1" customHeight="1">
      <c r="A312" s="9"/>
      <c r="B312" s="35">
        <v>2</v>
      </c>
      <c r="C312" s="19"/>
      <c r="D312" s="51" t="s">
        <v>827</v>
      </c>
      <c r="E312" s="12">
        <v>1300</v>
      </c>
      <c r="F312" s="12">
        <f>E312*0.7</f>
        <v>909.99999999999989</v>
      </c>
      <c r="G312" s="12">
        <f>E312*0.65</f>
        <v>845</v>
      </c>
      <c r="H312" s="12">
        <f>E312*0.6</f>
        <v>780</v>
      </c>
      <c r="I312" s="12">
        <f>E312*0.55</f>
        <v>715.00000000000011</v>
      </c>
    </row>
    <row r="313" spans="1:9" s="4" customFormat="1" ht="30" hidden="1" customHeight="1">
      <c r="A313" s="69" t="s">
        <v>639</v>
      </c>
      <c r="B313" s="70"/>
      <c r="C313" s="70"/>
      <c r="D313" s="70"/>
      <c r="E313" s="70"/>
      <c r="F313" s="70"/>
      <c r="G313" s="70"/>
      <c r="H313" s="70"/>
      <c r="I313" s="71"/>
    </row>
    <row r="314" spans="1:9" s="4" customFormat="1" ht="39.75" hidden="1" customHeight="1">
      <c r="A314" s="9"/>
      <c r="B314" s="35">
        <v>1</v>
      </c>
      <c r="C314" s="19"/>
      <c r="D314" s="51" t="s">
        <v>828</v>
      </c>
      <c r="E314" s="12">
        <v>1250</v>
      </c>
      <c r="F314" s="12">
        <f t="shared" ref="F314:F319" si="50">E314*0.7</f>
        <v>875</v>
      </c>
      <c r="G314" s="12">
        <f t="shared" ref="G314:G319" si="51">E314*0.65</f>
        <v>812.5</v>
      </c>
      <c r="H314" s="12">
        <f t="shared" ref="H314:H319" si="52">E314*0.6</f>
        <v>750</v>
      </c>
      <c r="I314" s="12">
        <f t="shared" ref="I314:I319" si="53">E314*0.55</f>
        <v>687.5</v>
      </c>
    </row>
    <row r="315" spans="1:9" s="4" customFormat="1" ht="39.75" hidden="1" customHeight="1">
      <c r="A315" s="9"/>
      <c r="B315" s="35">
        <v>2</v>
      </c>
      <c r="C315" s="19"/>
      <c r="D315" s="51" t="s">
        <v>829</v>
      </c>
      <c r="E315" s="12">
        <v>1290</v>
      </c>
      <c r="F315" s="12">
        <f t="shared" si="50"/>
        <v>902.99999999999989</v>
      </c>
      <c r="G315" s="12">
        <f t="shared" si="51"/>
        <v>838.5</v>
      </c>
      <c r="H315" s="12">
        <f t="shared" si="52"/>
        <v>774</v>
      </c>
      <c r="I315" s="12">
        <f t="shared" si="53"/>
        <v>709.50000000000011</v>
      </c>
    </row>
    <row r="316" spans="1:9" s="4" customFormat="1" ht="39.75" hidden="1" customHeight="1">
      <c r="A316" s="9"/>
      <c r="B316" s="35">
        <v>3</v>
      </c>
      <c r="C316" s="19"/>
      <c r="D316" s="51" t="s">
        <v>830</v>
      </c>
      <c r="E316" s="12">
        <v>1290</v>
      </c>
      <c r="F316" s="12">
        <f t="shared" si="50"/>
        <v>902.99999999999989</v>
      </c>
      <c r="G316" s="12">
        <f t="shared" si="51"/>
        <v>838.5</v>
      </c>
      <c r="H316" s="12">
        <f t="shared" si="52"/>
        <v>774</v>
      </c>
      <c r="I316" s="12">
        <f t="shared" si="53"/>
        <v>709.50000000000011</v>
      </c>
    </row>
    <row r="317" spans="1:9" s="4" customFormat="1" ht="39.75" hidden="1" customHeight="1">
      <c r="A317" s="9"/>
      <c r="B317" s="35">
        <v>4</v>
      </c>
      <c r="C317" s="19"/>
      <c r="D317" s="51" t="s">
        <v>831</v>
      </c>
      <c r="E317" s="12">
        <v>1290</v>
      </c>
      <c r="F317" s="12">
        <f t="shared" si="50"/>
        <v>902.99999999999989</v>
      </c>
      <c r="G317" s="12">
        <f t="shared" si="51"/>
        <v>838.5</v>
      </c>
      <c r="H317" s="12">
        <f t="shared" si="52"/>
        <v>774</v>
      </c>
      <c r="I317" s="12">
        <f t="shared" si="53"/>
        <v>709.50000000000011</v>
      </c>
    </row>
    <row r="318" spans="1:9" s="4" customFormat="1" ht="39.75" hidden="1" customHeight="1">
      <c r="A318" s="9"/>
      <c r="B318" s="35">
        <v>5</v>
      </c>
      <c r="C318" s="19"/>
      <c r="D318" s="51" t="s">
        <v>832</v>
      </c>
      <c r="E318" s="12">
        <v>1290</v>
      </c>
      <c r="F318" s="12">
        <f t="shared" si="50"/>
        <v>902.99999999999989</v>
      </c>
      <c r="G318" s="12">
        <f t="shared" si="51"/>
        <v>838.5</v>
      </c>
      <c r="H318" s="12">
        <f t="shared" si="52"/>
        <v>774</v>
      </c>
      <c r="I318" s="12">
        <f t="shared" si="53"/>
        <v>709.50000000000011</v>
      </c>
    </row>
    <row r="319" spans="1:9" s="4" customFormat="1" ht="39.75" hidden="1" customHeight="1">
      <c r="A319" s="9"/>
      <c r="B319" s="35">
        <v>6</v>
      </c>
      <c r="C319" s="19"/>
      <c r="D319" s="51" t="s">
        <v>833</v>
      </c>
      <c r="E319" s="12">
        <v>1290</v>
      </c>
      <c r="F319" s="12">
        <f t="shared" si="50"/>
        <v>902.99999999999989</v>
      </c>
      <c r="G319" s="12">
        <f t="shared" si="51"/>
        <v>838.5</v>
      </c>
      <c r="H319" s="12">
        <f t="shared" si="52"/>
        <v>774</v>
      </c>
      <c r="I319" s="12">
        <f t="shared" si="53"/>
        <v>709.50000000000011</v>
      </c>
    </row>
    <row r="320" spans="1:9" s="4" customFormat="1" ht="30" hidden="1" customHeight="1">
      <c r="A320" s="69" t="s">
        <v>372</v>
      </c>
      <c r="B320" s="70"/>
      <c r="C320" s="70"/>
      <c r="D320" s="70"/>
      <c r="E320" s="70"/>
      <c r="F320" s="70"/>
      <c r="G320" s="70"/>
      <c r="H320" s="70"/>
      <c r="I320" s="71"/>
    </row>
    <row r="321" spans="1:9" s="4" customFormat="1" ht="39.75" hidden="1" customHeight="1">
      <c r="A321" s="9"/>
      <c r="B321" s="35">
        <v>1</v>
      </c>
      <c r="C321" s="19"/>
      <c r="D321" s="51" t="s">
        <v>834</v>
      </c>
      <c r="E321" s="12">
        <v>1250</v>
      </c>
      <c r="F321" s="12">
        <f>E321*0.7</f>
        <v>875</v>
      </c>
      <c r="G321" s="12">
        <f>E321*0.65</f>
        <v>812.5</v>
      </c>
      <c r="H321" s="12">
        <f>E321*0.6</f>
        <v>750</v>
      </c>
      <c r="I321" s="12">
        <f>E321*0.55</f>
        <v>687.5</v>
      </c>
    </row>
    <row r="322" spans="1:9" s="4" customFormat="1" ht="47.25" hidden="1" customHeight="1">
      <c r="A322" s="5" t="s">
        <v>311</v>
      </c>
      <c r="B322" s="5" t="s">
        <v>312</v>
      </c>
      <c r="C322" s="6"/>
      <c r="D322" s="5" t="s">
        <v>314</v>
      </c>
      <c r="E322" s="7" t="s">
        <v>315</v>
      </c>
      <c r="F322" s="8" t="s">
        <v>810</v>
      </c>
      <c r="G322" s="8" t="s">
        <v>811</v>
      </c>
      <c r="H322" s="8" t="s">
        <v>812</v>
      </c>
      <c r="I322" s="8" t="s">
        <v>813</v>
      </c>
    </row>
    <row r="323" spans="1:9" s="4" customFormat="1" ht="30" hidden="1" customHeight="1">
      <c r="A323" s="69" t="s">
        <v>835</v>
      </c>
      <c r="B323" s="70"/>
      <c r="C323" s="70"/>
      <c r="D323" s="70"/>
      <c r="E323" s="70"/>
      <c r="F323" s="70"/>
      <c r="G323" s="70"/>
      <c r="H323" s="70"/>
      <c r="I323" s="71"/>
    </row>
    <row r="324" spans="1:9" s="4" customFormat="1" ht="39.75" hidden="1" customHeight="1">
      <c r="A324" s="9"/>
      <c r="B324" s="35">
        <v>1</v>
      </c>
      <c r="C324" s="19"/>
      <c r="D324" s="51" t="s">
        <v>836</v>
      </c>
      <c r="E324" s="53">
        <v>1130</v>
      </c>
      <c r="F324" s="12">
        <f t="shared" ref="F324:F330" si="54">E324*0.7</f>
        <v>791</v>
      </c>
      <c r="G324" s="12">
        <f t="shared" ref="G324:G330" si="55">E324*0.65</f>
        <v>734.5</v>
      </c>
      <c r="H324" s="12">
        <f t="shared" ref="H324:H330" si="56">E324*0.6</f>
        <v>678</v>
      </c>
      <c r="I324" s="12">
        <f t="shared" ref="I324:I330" si="57">E324*0.55</f>
        <v>621.5</v>
      </c>
    </row>
    <row r="325" spans="1:9" s="4" customFormat="1" ht="39.75" hidden="1" customHeight="1">
      <c r="A325" s="9"/>
      <c r="B325" s="35">
        <v>2</v>
      </c>
      <c r="C325" s="19"/>
      <c r="D325" s="51" t="s">
        <v>837</v>
      </c>
      <c r="E325" s="53">
        <v>1130</v>
      </c>
      <c r="F325" s="12">
        <f t="shared" si="54"/>
        <v>791</v>
      </c>
      <c r="G325" s="12">
        <f t="shared" si="55"/>
        <v>734.5</v>
      </c>
      <c r="H325" s="12">
        <f t="shared" si="56"/>
        <v>678</v>
      </c>
      <c r="I325" s="12">
        <f t="shared" si="57"/>
        <v>621.5</v>
      </c>
    </row>
    <row r="326" spans="1:9" s="4" customFormat="1" ht="39.75" hidden="1" customHeight="1">
      <c r="A326" s="9"/>
      <c r="B326" s="35">
        <v>3</v>
      </c>
      <c r="C326" s="19"/>
      <c r="D326" s="51" t="s">
        <v>838</v>
      </c>
      <c r="E326" s="12">
        <v>1245</v>
      </c>
      <c r="F326" s="12">
        <f t="shared" si="54"/>
        <v>871.5</v>
      </c>
      <c r="G326" s="12">
        <f t="shared" si="55"/>
        <v>809.25</v>
      </c>
      <c r="H326" s="12">
        <f t="shared" si="56"/>
        <v>747</v>
      </c>
      <c r="I326" s="12">
        <f t="shared" si="57"/>
        <v>684.75</v>
      </c>
    </row>
    <row r="327" spans="1:9" s="4" customFormat="1" ht="39.75" hidden="1" customHeight="1">
      <c r="A327" s="9"/>
      <c r="B327" s="35">
        <v>4</v>
      </c>
      <c r="C327" s="19"/>
      <c r="D327" s="51" t="s">
        <v>839</v>
      </c>
      <c r="E327" s="12">
        <v>1180</v>
      </c>
      <c r="F327" s="12">
        <f t="shared" si="54"/>
        <v>826</v>
      </c>
      <c r="G327" s="12">
        <f t="shared" si="55"/>
        <v>767</v>
      </c>
      <c r="H327" s="12">
        <f t="shared" si="56"/>
        <v>708</v>
      </c>
      <c r="I327" s="12">
        <f t="shared" si="57"/>
        <v>649</v>
      </c>
    </row>
    <row r="328" spans="1:9" s="4" customFormat="1" ht="39.75" hidden="1" customHeight="1">
      <c r="A328" s="9"/>
      <c r="B328" s="35">
        <v>5</v>
      </c>
      <c r="C328" s="19"/>
      <c r="D328" s="51" t="s">
        <v>840</v>
      </c>
      <c r="E328" s="12">
        <v>1390</v>
      </c>
      <c r="F328" s="12">
        <f t="shared" si="54"/>
        <v>972.99999999999989</v>
      </c>
      <c r="G328" s="12">
        <f t="shared" si="55"/>
        <v>903.5</v>
      </c>
      <c r="H328" s="12">
        <f t="shared" si="56"/>
        <v>834</v>
      </c>
      <c r="I328" s="12">
        <f t="shared" si="57"/>
        <v>764.50000000000011</v>
      </c>
    </row>
    <row r="329" spans="1:9" s="4" customFormat="1" ht="39.75" hidden="1" customHeight="1">
      <c r="A329" s="9"/>
      <c r="B329" s="35">
        <v>6</v>
      </c>
      <c r="C329" s="19"/>
      <c r="D329" s="51" t="s">
        <v>841</v>
      </c>
      <c r="E329" s="53">
        <v>1130</v>
      </c>
      <c r="F329" s="12">
        <f t="shared" si="54"/>
        <v>791</v>
      </c>
      <c r="G329" s="12">
        <f t="shared" si="55"/>
        <v>734.5</v>
      </c>
      <c r="H329" s="12">
        <f t="shared" si="56"/>
        <v>678</v>
      </c>
      <c r="I329" s="12">
        <f t="shared" si="57"/>
        <v>621.5</v>
      </c>
    </row>
    <row r="330" spans="1:9" s="4" customFormat="1" ht="39.75" hidden="1" customHeight="1">
      <c r="A330" s="9"/>
      <c r="B330" s="35">
        <v>7</v>
      </c>
      <c r="C330" s="19"/>
      <c r="D330" s="51" t="s">
        <v>842</v>
      </c>
      <c r="E330" s="53">
        <v>1130</v>
      </c>
      <c r="F330" s="12">
        <f t="shared" si="54"/>
        <v>791</v>
      </c>
      <c r="G330" s="12">
        <f t="shared" si="55"/>
        <v>734.5</v>
      </c>
      <c r="H330" s="12">
        <f t="shared" si="56"/>
        <v>678</v>
      </c>
      <c r="I330" s="12">
        <f t="shared" si="57"/>
        <v>621.5</v>
      </c>
    </row>
    <row r="331" spans="1:9" s="4" customFormat="1" ht="29.25" hidden="1" customHeight="1">
      <c r="A331" s="72" t="s">
        <v>843</v>
      </c>
      <c r="B331" s="70"/>
      <c r="C331" s="70"/>
      <c r="D331" s="70"/>
      <c r="E331" s="70"/>
      <c r="F331" s="70"/>
      <c r="G331" s="70"/>
      <c r="H331" s="70"/>
      <c r="I331" s="71"/>
    </row>
    <row r="332" spans="1:9" s="4" customFormat="1" ht="51" hidden="1" customHeight="1">
      <c r="A332" s="5" t="s">
        <v>311</v>
      </c>
      <c r="B332" s="5" t="s">
        <v>312</v>
      </c>
      <c r="C332" s="6"/>
      <c r="D332" s="5" t="s">
        <v>314</v>
      </c>
      <c r="E332" s="7" t="s">
        <v>315</v>
      </c>
      <c r="F332" s="8" t="s">
        <v>844</v>
      </c>
      <c r="G332" s="8" t="s">
        <v>785</v>
      </c>
      <c r="H332" s="8" t="s">
        <v>786</v>
      </c>
      <c r="I332" s="8" t="s">
        <v>787</v>
      </c>
    </row>
    <row r="333" spans="1:9" s="4" customFormat="1" ht="27" hidden="1" customHeight="1">
      <c r="A333" s="9"/>
      <c r="B333" s="35">
        <v>1</v>
      </c>
      <c r="C333" s="19"/>
      <c r="D333" s="36" t="s">
        <v>845</v>
      </c>
      <c r="E333" s="18">
        <v>420</v>
      </c>
      <c r="F333" s="12">
        <f>E333*0.7</f>
        <v>294</v>
      </c>
      <c r="G333" s="12">
        <f>E333*0.65</f>
        <v>273</v>
      </c>
      <c r="H333" s="12">
        <f>E333*0.6</f>
        <v>252</v>
      </c>
      <c r="I333" s="12">
        <f>E333*0.55</f>
        <v>231.00000000000003</v>
      </c>
    </row>
    <row r="334" spans="1:9" s="4" customFormat="1" ht="27" hidden="1" customHeight="1">
      <c r="A334" s="9"/>
      <c r="B334" s="35">
        <v>2</v>
      </c>
      <c r="C334" s="19"/>
      <c r="D334" s="36" t="s">
        <v>846</v>
      </c>
      <c r="E334" s="18">
        <v>470</v>
      </c>
      <c r="F334" s="12">
        <f>E334*0.7</f>
        <v>329</v>
      </c>
      <c r="G334" s="12">
        <f>E334*0.65</f>
        <v>305.5</v>
      </c>
      <c r="H334" s="12">
        <f>E334*0.6</f>
        <v>282</v>
      </c>
      <c r="I334" s="12">
        <f>E334*0.55</f>
        <v>258.5</v>
      </c>
    </row>
    <row r="335" spans="1:9" s="4" customFormat="1" ht="27" hidden="1" customHeight="1">
      <c r="A335" s="9"/>
      <c r="B335" s="35">
        <v>3</v>
      </c>
      <c r="C335" s="19"/>
      <c r="D335" s="36" t="s">
        <v>847</v>
      </c>
      <c r="E335" s="18">
        <v>120</v>
      </c>
      <c r="F335" s="18">
        <v>120</v>
      </c>
      <c r="G335" s="18">
        <v>120</v>
      </c>
      <c r="H335" s="18">
        <v>120</v>
      </c>
      <c r="I335" s="18">
        <v>120</v>
      </c>
    </row>
    <row r="336" spans="1:9" ht="35.1" customHeight="1">
      <c r="A336" s="9"/>
      <c r="B336" s="35">
        <v>11</v>
      </c>
      <c r="C336" s="19" t="s">
        <v>848</v>
      </c>
      <c r="D336" s="17" t="s">
        <v>849</v>
      </c>
      <c r="E336" s="18">
        <v>440</v>
      </c>
      <c r="F336" s="18">
        <f>E336*0.7</f>
        <v>308</v>
      </c>
      <c r="G336" s="18">
        <f>E336*0.65</f>
        <v>286</v>
      </c>
      <c r="H336" s="18">
        <f>E336*0.6</f>
        <v>264</v>
      </c>
      <c r="I336" s="18">
        <f>E336*0.55</f>
        <v>242.00000000000003</v>
      </c>
    </row>
  </sheetData>
  <mergeCells count="46">
    <mergeCell ref="A1:I1"/>
    <mergeCell ref="C232:I232"/>
    <mergeCell ref="A124:I124"/>
    <mergeCell ref="C222:I222"/>
    <mergeCell ref="A168:I168"/>
    <mergeCell ref="A331:I331"/>
    <mergeCell ref="C229:I229"/>
    <mergeCell ref="A32:I32"/>
    <mergeCell ref="A303:I303"/>
    <mergeCell ref="A188:I188"/>
    <mergeCell ref="C204:I204"/>
    <mergeCell ref="A280:I280"/>
    <mergeCell ref="A180:I180"/>
    <mergeCell ref="A134:I134"/>
    <mergeCell ref="A323:I323"/>
    <mergeCell ref="C206:I206"/>
    <mergeCell ref="A111:I111"/>
    <mergeCell ref="A202:I202"/>
    <mergeCell ref="A258:I258"/>
    <mergeCell ref="A320:I320"/>
    <mergeCell ref="A114:I114"/>
    <mergeCell ref="A3:I3"/>
    <mergeCell ref="A50:I50"/>
    <mergeCell ref="A272:I272"/>
    <mergeCell ref="A301:I301"/>
    <mergeCell ref="A313:I313"/>
    <mergeCell ref="A23:I23"/>
    <mergeCell ref="A9:I9"/>
    <mergeCell ref="A39:I39"/>
    <mergeCell ref="A48:I48"/>
    <mergeCell ref="A130:I130"/>
    <mergeCell ref="A270:I270"/>
    <mergeCell ref="A310:I310"/>
    <mergeCell ref="A15:I15"/>
    <mergeCell ref="A166:I166"/>
    <mergeCell ref="C238:I238"/>
    <mergeCell ref="A183:I183"/>
    <mergeCell ref="A128:I128"/>
    <mergeCell ref="A243:I243"/>
    <mergeCell ref="A177:I177"/>
    <mergeCell ref="A37:I37"/>
    <mergeCell ref="A108:I108"/>
    <mergeCell ref="A75:I75"/>
    <mergeCell ref="C224:I224"/>
    <mergeCell ref="A120:I120"/>
    <mergeCell ref="A136:I1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4"/>
  <sheetViews>
    <sheetView topLeftCell="A38" workbookViewId="0">
      <selection activeCell="E41" sqref="E41"/>
    </sheetView>
  </sheetViews>
  <sheetFormatPr defaultColWidth="10.28515625" defaultRowHeight="15"/>
  <cols>
    <col min="1" max="1" width="18.42578125" style="55" customWidth="1"/>
    <col min="2" max="2" width="47.85546875" style="54" customWidth="1"/>
    <col min="3" max="3" width="11.5703125" style="65" bestFit="1" customWidth="1"/>
    <col min="4" max="4" width="14.85546875" style="65" bestFit="1" customWidth="1"/>
    <col min="5" max="5" width="22.7109375" style="54" bestFit="1" customWidth="1"/>
    <col min="6" max="6" width="30.85546875" style="54" bestFit="1" customWidth="1"/>
    <col min="7" max="7" width="25.28515625" style="54" bestFit="1" customWidth="1"/>
    <col min="8" max="8" width="10.28515625" style="54" customWidth="1"/>
    <col min="9" max="16384" width="10.28515625" style="54"/>
  </cols>
  <sheetData>
    <row r="1" spans="1:7" s="4" customFormat="1" ht="51" customHeight="1">
      <c r="A1" s="6" t="s">
        <v>313</v>
      </c>
      <c r="B1" s="5" t="s">
        <v>314</v>
      </c>
      <c r="C1" s="57" t="s">
        <v>315</v>
      </c>
      <c r="D1" s="66" t="s">
        <v>850</v>
      </c>
      <c r="E1" s="4" t="s">
        <v>851</v>
      </c>
      <c r="F1" s="4" t="s">
        <v>852</v>
      </c>
      <c r="G1" s="4" t="s">
        <v>853</v>
      </c>
    </row>
    <row r="2" spans="1:7" s="4" customFormat="1" ht="32.1" customHeight="1">
      <c r="A2" s="11" t="s">
        <v>320</v>
      </c>
      <c r="B2" s="11" t="s">
        <v>321</v>
      </c>
      <c r="C2" s="58">
        <v>2615</v>
      </c>
      <c r="D2" s="58">
        <v>1176.75</v>
      </c>
      <c r="E2" s="4" t="s">
        <v>319</v>
      </c>
      <c r="F2" s="4">
        <v>55</v>
      </c>
      <c r="G2" s="4">
        <v>45</v>
      </c>
    </row>
    <row r="3" spans="1:7" s="4" customFormat="1" ht="32.1" customHeight="1">
      <c r="A3" s="11" t="s">
        <v>322</v>
      </c>
      <c r="B3" s="11" t="s">
        <v>323</v>
      </c>
      <c r="C3" s="58">
        <v>1400</v>
      </c>
      <c r="D3" s="58">
        <v>630</v>
      </c>
      <c r="E3" s="4" t="s">
        <v>319</v>
      </c>
      <c r="F3" s="4">
        <v>55</v>
      </c>
      <c r="G3" s="4">
        <v>45</v>
      </c>
    </row>
    <row r="4" spans="1:7" s="4" customFormat="1" ht="32.1" customHeight="1">
      <c r="A4" s="11" t="s">
        <v>324</v>
      </c>
      <c r="B4" s="11" t="s">
        <v>325</v>
      </c>
      <c r="C4" s="58">
        <v>1500</v>
      </c>
      <c r="D4" s="58">
        <v>675</v>
      </c>
      <c r="E4" s="4" t="s">
        <v>319</v>
      </c>
      <c r="F4" s="4">
        <v>55</v>
      </c>
      <c r="G4" s="4">
        <v>45</v>
      </c>
    </row>
    <row r="5" spans="1:7" s="4" customFormat="1" ht="32.1" customHeight="1">
      <c r="A5" s="11" t="s">
        <v>326</v>
      </c>
      <c r="B5" s="11" t="s">
        <v>327</v>
      </c>
      <c r="C5" s="58">
        <v>1600</v>
      </c>
      <c r="D5" s="58">
        <v>720</v>
      </c>
      <c r="E5" s="4" t="s">
        <v>319</v>
      </c>
      <c r="F5" s="56">
        <v>55</v>
      </c>
      <c r="G5" s="4">
        <v>45</v>
      </c>
    </row>
    <row r="6" spans="1:7" s="4" customFormat="1" ht="32.1" customHeight="1">
      <c r="A6" s="11" t="s">
        <v>328</v>
      </c>
      <c r="B6" s="11" t="s">
        <v>329</v>
      </c>
      <c r="C6" s="58">
        <v>4050</v>
      </c>
      <c r="D6" s="58">
        <v>1822.5</v>
      </c>
      <c r="E6" s="4" t="s">
        <v>319</v>
      </c>
      <c r="F6" s="4">
        <v>55</v>
      </c>
      <c r="G6" s="4">
        <v>45</v>
      </c>
    </row>
    <row r="7" spans="1:7" s="4" customFormat="1" ht="32.1" customHeight="1">
      <c r="A7" s="11" t="s">
        <v>331</v>
      </c>
      <c r="B7" s="15" t="s">
        <v>332</v>
      </c>
      <c r="C7" s="58">
        <v>800</v>
      </c>
      <c r="D7" s="62">
        <v>360</v>
      </c>
      <c r="E7" s="4" t="s">
        <v>854</v>
      </c>
      <c r="F7" s="4">
        <v>55</v>
      </c>
      <c r="G7" s="4">
        <v>45</v>
      </c>
    </row>
    <row r="8" spans="1:7" s="4" customFormat="1" ht="32.1" customHeight="1">
      <c r="A8" s="11" t="s">
        <v>333</v>
      </c>
      <c r="B8" s="15" t="s">
        <v>334</v>
      </c>
      <c r="C8" s="58">
        <v>950</v>
      </c>
      <c r="D8" s="62">
        <v>427.5</v>
      </c>
      <c r="E8" s="4" t="s">
        <v>854</v>
      </c>
      <c r="F8" s="4">
        <v>55</v>
      </c>
      <c r="G8" s="4">
        <v>45</v>
      </c>
    </row>
    <row r="9" spans="1:7" s="4" customFormat="1" ht="32.1" customHeight="1">
      <c r="A9" s="11" t="s">
        <v>335</v>
      </c>
      <c r="B9" s="11" t="s">
        <v>336</v>
      </c>
      <c r="C9" s="58">
        <v>950</v>
      </c>
      <c r="D9" s="62">
        <v>427.5</v>
      </c>
      <c r="E9" s="4" t="s">
        <v>854</v>
      </c>
      <c r="F9" s="4">
        <v>55</v>
      </c>
      <c r="G9" s="4">
        <v>45</v>
      </c>
    </row>
    <row r="10" spans="1:7" s="4" customFormat="1" ht="32.1" customHeight="1">
      <c r="A10" s="11" t="s">
        <v>337</v>
      </c>
      <c r="B10" s="11" t="s">
        <v>338</v>
      </c>
      <c r="C10" s="58">
        <v>420</v>
      </c>
      <c r="D10" s="62">
        <v>189</v>
      </c>
      <c r="E10" s="4" t="s">
        <v>854</v>
      </c>
      <c r="F10" s="4">
        <v>55</v>
      </c>
      <c r="G10" s="4">
        <v>45</v>
      </c>
    </row>
    <row r="11" spans="1:7" s="4" customFormat="1" ht="32.1" customHeight="1">
      <c r="A11" s="11" t="s">
        <v>339</v>
      </c>
      <c r="B11" s="11" t="s">
        <v>340</v>
      </c>
      <c r="C11" s="58">
        <v>2490</v>
      </c>
      <c r="D11" s="62">
        <v>1120.5</v>
      </c>
      <c r="E11" s="4" t="s">
        <v>854</v>
      </c>
      <c r="F11" s="4">
        <v>55</v>
      </c>
      <c r="G11" s="4">
        <v>45</v>
      </c>
    </row>
    <row r="12" spans="1:7" s="4" customFormat="1" ht="32.1" customHeight="1">
      <c r="A12" s="11" t="s">
        <v>342</v>
      </c>
      <c r="B12" s="11" t="s">
        <v>343</v>
      </c>
      <c r="C12" s="58">
        <v>1800</v>
      </c>
      <c r="D12" s="58">
        <v>810</v>
      </c>
      <c r="E12" s="4" t="s">
        <v>617</v>
      </c>
      <c r="F12" s="4">
        <v>55</v>
      </c>
      <c r="G12" s="4">
        <v>45</v>
      </c>
    </row>
    <row r="13" spans="1:7" s="4" customFormat="1" ht="32.1" customHeight="1">
      <c r="A13" s="11" t="s">
        <v>344</v>
      </c>
      <c r="B13" s="17" t="s">
        <v>345</v>
      </c>
      <c r="C13" s="59">
        <v>1600</v>
      </c>
      <c r="D13" s="58">
        <v>720</v>
      </c>
      <c r="E13" s="4" t="s">
        <v>617</v>
      </c>
      <c r="F13" s="4">
        <v>55</v>
      </c>
      <c r="G13" s="4">
        <v>45</v>
      </c>
    </row>
    <row r="14" spans="1:7" s="4" customFormat="1" ht="32.1" customHeight="1">
      <c r="A14" s="11" t="s">
        <v>346</v>
      </c>
      <c r="B14" s="17" t="s">
        <v>347</v>
      </c>
      <c r="C14" s="59">
        <v>1500</v>
      </c>
      <c r="D14" s="58">
        <v>675</v>
      </c>
      <c r="E14" s="4" t="s">
        <v>617</v>
      </c>
      <c r="F14" s="4">
        <v>55</v>
      </c>
      <c r="G14" s="4">
        <v>45</v>
      </c>
    </row>
    <row r="15" spans="1:7" s="4" customFormat="1" ht="32.1" customHeight="1">
      <c r="A15" s="11" t="s">
        <v>348</v>
      </c>
      <c r="B15" s="17" t="s">
        <v>349</v>
      </c>
      <c r="C15" s="59">
        <v>700</v>
      </c>
      <c r="D15" s="58">
        <v>315</v>
      </c>
      <c r="E15" s="4" t="s">
        <v>617</v>
      </c>
      <c r="F15" s="4">
        <v>55</v>
      </c>
      <c r="G15" s="4">
        <v>45</v>
      </c>
    </row>
    <row r="16" spans="1:7" s="4" customFormat="1" ht="32.1" customHeight="1">
      <c r="A16" s="11" t="s">
        <v>350</v>
      </c>
      <c r="B16" s="11" t="s">
        <v>351</v>
      </c>
      <c r="C16" s="58">
        <v>72</v>
      </c>
      <c r="D16" s="58">
        <v>32.4</v>
      </c>
      <c r="E16" s="4" t="s">
        <v>617</v>
      </c>
      <c r="F16" s="4">
        <v>55</v>
      </c>
      <c r="G16" s="4">
        <v>45</v>
      </c>
    </row>
    <row r="17" spans="1:7" s="4" customFormat="1" ht="32.1" customHeight="1">
      <c r="A17" s="11" t="s">
        <v>352</v>
      </c>
      <c r="B17" s="11" t="s">
        <v>353</v>
      </c>
      <c r="C17" s="58">
        <v>215</v>
      </c>
      <c r="D17" s="58">
        <v>96.75</v>
      </c>
      <c r="E17" s="4" t="s">
        <v>617</v>
      </c>
      <c r="F17" s="4">
        <v>55</v>
      </c>
      <c r="G17" s="4">
        <v>45</v>
      </c>
    </row>
    <row r="18" spans="1:7" s="4" customFormat="1" ht="32.1" customHeight="1">
      <c r="A18" s="11" t="s">
        <v>354</v>
      </c>
      <c r="B18" s="11" t="s">
        <v>355</v>
      </c>
      <c r="C18" s="58">
        <v>260</v>
      </c>
      <c r="D18" s="58">
        <v>117</v>
      </c>
      <c r="E18" s="4" t="s">
        <v>617</v>
      </c>
      <c r="F18" s="4">
        <v>55</v>
      </c>
      <c r="G18" s="4">
        <v>45</v>
      </c>
    </row>
    <row r="19" spans="1:7" s="4" customFormat="1" ht="32.1" customHeight="1">
      <c r="A19" s="19" t="s">
        <v>357</v>
      </c>
      <c r="B19" s="19" t="s">
        <v>358</v>
      </c>
      <c r="C19" s="59">
        <v>1280</v>
      </c>
      <c r="D19" s="59">
        <v>576</v>
      </c>
      <c r="E19" s="4" t="s">
        <v>617</v>
      </c>
      <c r="F19" s="4">
        <v>55</v>
      </c>
      <c r="G19" s="4">
        <v>45</v>
      </c>
    </row>
    <row r="20" spans="1:7" s="4" customFormat="1" ht="32.1" customHeight="1">
      <c r="A20" s="20" t="s">
        <v>359</v>
      </c>
      <c r="B20" s="19" t="s">
        <v>360</v>
      </c>
      <c r="C20" s="59">
        <v>1700</v>
      </c>
      <c r="D20" s="59">
        <v>765</v>
      </c>
      <c r="E20" s="4" t="s">
        <v>617</v>
      </c>
      <c r="F20" s="4">
        <v>55</v>
      </c>
      <c r="G20" s="4">
        <v>45</v>
      </c>
    </row>
    <row r="21" spans="1:7" s="4" customFormat="1" ht="32.1" customHeight="1">
      <c r="A21" s="20" t="s">
        <v>357</v>
      </c>
      <c r="B21" s="19" t="s">
        <v>362</v>
      </c>
      <c r="C21" s="59">
        <v>900</v>
      </c>
      <c r="D21" s="59">
        <v>405</v>
      </c>
      <c r="E21" s="4" t="s">
        <v>617</v>
      </c>
      <c r="F21" s="4">
        <v>55</v>
      </c>
      <c r="G21" s="4">
        <v>45</v>
      </c>
    </row>
    <row r="22" spans="1:7" s="4" customFormat="1" ht="32.1" customHeight="1">
      <c r="A22" s="20" t="s">
        <v>364</v>
      </c>
      <c r="B22" s="19" t="s">
        <v>365</v>
      </c>
      <c r="C22" s="59">
        <v>900</v>
      </c>
      <c r="D22" s="59">
        <v>405</v>
      </c>
      <c r="E22" s="4" t="s">
        <v>617</v>
      </c>
      <c r="F22" s="4">
        <v>55</v>
      </c>
      <c r="G22" s="4">
        <v>45</v>
      </c>
    </row>
    <row r="23" spans="1:7" s="4" customFormat="1" ht="32.1" customHeight="1">
      <c r="A23" s="19" t="s">
        <v>366</v>
      </c>
      <c r="B23" s="19" t="s">
        <v>367</v>
      </c>
      <c r="C23" s="59">
        <v>1000</v>
      </c>
      <c r="D23" s="59">
        <v>450</v>
      </c>
      <c r="E23" s="4" t="s">
        <v>617</v>
      </c>
      <c r="F23" s="4">
        <v>55</v>
      </c>
      <c r="G23" s="4">
        <v>45</v>
      </c>
    </row>
    <row r="24" spans="1:7" s="4" customFormat="1" ht="32.1" customHeight="1">
      <c r="A24" s="19" t="s">
        <v>368</v>
      </c>
      <c r="B24" s="19" t="s">
        <v>369</v>
      </c>
      <c r="C24" s="59">
        <v>930</v>
      </c>
      <c r="D24" s="59">
        <v>418.5</v>
      </c>
      <c r="E24" s="4" t="s">
        <v>617</v>
      </c>
      <c r="F24" s="4">
        <v>55</v>
      </c>
      <c r="G24" s="4">
        <v>45</v>
      </c>
    </row>
    <row r="25" spans="1:7" s="4" customFormat="1" ht="32.1" customHeight="1">
      <c r="A25" s="19" t="s">
        <v>368</v>
      </c>
      <c r="B25" s="20" t="s">
        <v>370</v>
      </c>
      <c r="C25" s="59">
        <v>3582</v>
      </c>
      <c r="D25" s="59">
        <v>1611.9</v>
      </c>
      <c r="E25" s="4" t="s">
        <v>617</v>
      </c>
      <c r="F25" s="4">
        <v>55</v>
      </c>
      <c r="G25" s="4">
        <v>45</v>
      </c>
    </row>
    <row r="26" spans="1:7" s="4" customFormat="1" ht="32.1" customHeight="1">
      <c r="A26" s="19" t="s">
        <v>368</v>
      </c>
      <c r="B26" s="20" t="s">
        <v>371</v>
      </c>
      <c r="C26" s="59">
        <v>4173.5</v>
      </c>
      <c r="D26" s="59">
        <v>1878.08</v>
      </c>
      <c r="E26" s="4" t="s">
        <v>617</v>
      </c>
      <c r="F26" s="4">
        <v>55</v>
      </c>
      <c r="G26" s="4">
        <v>45</v>
      </c>
    </row>
    <row r="27" spans="1:7" s="4" customFormat="1" ht="32.1" customHeight="1">
      <c r="A27" s="11" t="s">
        <v>373</v>
      </c>
      <c r="B27" s="11" t="s">
        <v>374</v>
      </c>
      <c r="C27" s="58">
        <v>1080</v>
      </c>
      <c r="D27" s="58">
        <v>486</v>
      </c>
      <c r="E27" s="4" t="s">
        <v>372</v>
      </c>
      <c r="F27" s="4">
        <v>55</v>
      </c>
      <c r="G27" s="4">
        <v>45</v>
      </c>
    </row>
    <row r="28" spans="1:7" s="4" customFormat="1" ht="32.1" customHeight="1">
      <c r="A28" s="11" t="s">
        <v>375</v>
      </c>
      <c r="B28" s="11" t="s">
        <v>376</v>
      </c>
      <c r="C28" s="58">
        <v>1080</v>
      </c>
      <c r="D28" s="58">
        <v>486</v>
      </c>
      <c r="E28" s="4" t="s">
        <v>372</v>
      </c>
      <c r="F28" s="4">
        <v>55</v>
      </c>
      <c r="G28" s="4">
        <v>45</v>
      </c>
    </row>
    <row r="29" spans="1:7" s="4" customFormat="1" ht="32.1" customHeight="1">
      <c r="A29" s="11" t="s">
        <v>377</v>
      </c>
      <c r="B29" s="11" t="s">
        <v>378</v>
      </c>
      <c r="C29" s="58">
        <v>850</v>
      </c>
      <c r="D29" s="58">
        <v>382.5</v>
      </c>
      <c r="E29" s="4" t="s">
        <v>372</v>
      </c>
      <c r="F29" s="4">
        <v>55</v>
      </c>
      <c r="G29" s="4">
        <v>45</v>
      </c>
    </row>
    <row r="30" spans="1:7" s="4" customFormat="1" ht="32.1" customHeight="1">
      <c r="A30" s="11"/>
      <c r="B30" s="11" t="s">
        <v>379</v>
      </c>
      <c r="C30" s="58">
        <v>2860</v>
      </c>
      <c r="D30" s="58">
        <v>1287</v>
      </c>
      <c r="E30" s="4" t="s">
        <v>372</v>
      </c>
      <c r="F30" s="4">
        <v>55</v>
      </c>
      <c r="G30" s="4">
        <v>45</v>
      </c>
    </row>
    <row r="31" spans="1:7" s="4" customFormat="1" ht="32.1" customHeight="1">
      <c r="A31" s="20" t="s">
        <v>384</v>
      </c>
      <c r="B31" s="22" t="s">
        <v>385</v>
      </c>
      <c r="C31" s="58">
        <v>900</v>
      </c>
      <c r="D31" s="58">
        <v>405</v>
      </c>
      <c r="E31" s="4" t="s">
        <v>372</v>
      </c>
      <c r="F31" s="4">
        <v>40</v>
      </c>
      <c r="G31" s="4">
        <v>30</v>
      </c>
    </row>
    <row r="32" spans="1:7" s="4" customFormat="1" ht="32.1" customHeight="1">
      <c r="A32" s="20" t="s">
        <v>386</v>
      </c>
      <c r="B32" s="22" t="s">
        <v>387</v>
      </c>
      <c r="C32" s="58">
        <v>670</v>
      </c>
      <c r="D32" s="58">
        <v>301.5</v>
      </c>
      <c r="E32" s="4" t="s">
        <v>372</v>
      </c>
      <c r="F32" s="4">
        <v>40</v>
      </c>
      <c r="G32" s="4">
        <v>30</v>
      </c>
    </row>
    <row r="33" spans="1:7" s="4" customFormat="1" ht="32.1" customHeight="1">
      <c r="A33" s="20" t="s">
        <v>388</v>
      </c>
      <c r="B33" s="22" t="s">
        <v>389</v>
      </c>
      <c r="C33" s="58">
        <v>760</v>
      </c>
      <c r="D33" s="58">
        <v>342</v>
      </c>
      <c r="E33" s="4" t="s">
        <v>372</v>
      </c>
      <c r="F33" s="4">
        <v>40</v>
      </c>
      <c r="G33" s="4">
        <v>30</v>
      </c>
    </row>
    <row r="34" spans="1:7" s="4" customFormat="1" ht="32.1" customHeight="1">
      <c r="A34" s="20" t="s">
        <v>390</v>
      </c>
      <c r="B34" s="22" t="s">
        <v>391</v>
      </c>
      <c r="C34" s="58">
        <v>690</v>
      </c>
      <c r="D34" s="58">
        <v>310.5</v>
      </c>
      <c r="E34" s="4" t="s">
        <v>372</v>
      </c>
      <c r="F34" s="4">
        <v>40</v>
      </c>
      <c r="G34" s="4">
        <v>30</v>
      </c>
    </row>
    <row r="35" spans="1:7" s="4" customFormat="1" ht="32.1" customHeight="1">
      <c r="A35" s="20" t="s">
        <v>392</v>
      </c>
      <c r="B35" s="22" t="s">
        <v>393</v>
      </c>
      <c r="C35" s="58">
        <v>1370</v>
      </c>
      <c r="D35" s="58">
        <v>616.5</v>
      </c>
      <c r="E35" s="4" t="s">
        <v>372</v>
      </c>
      <c r="F35" s="4">
        <v>40</v>
      </c>
      <c r="G35" s="4">
        <v>30</v>
      </c>
    </row>
    <row r="36" spans="1:7" s="4" customFormat="1" ht="32.1" customHeight="1">
      <c r="A36" s="20" t="s">
        <v>394</v>
      </c>
      <c r="B36" s="22" t="s">
        <v>395</v>
      </c>
      <c r="C36" s="58">
        <v>540</v>
      </c>
      <c r="D36" s="58">
        <v>324</v>
      </c>
      <c r="E36" s="4" t="s">
        <v>372</v>
      </c>
      <c r="F36" s="4">
        <v>40</v>
      </c>
      <c r="G36" s="4">
        <v>30</v>
      </c>
    </row>
    <row r="37" spans="1:7" s="4" customFormat="1" ht="46.9" customHeight="1">
      <c r="A37" s="20" t="s">
        <v>392</v>
      </c>
      <c r="B37" s="22" t="s">
        <v>396</v>
      </c>
      <c r="C37" s="58">
        <v>2870</v>
      </c>
      <c r="D37" s="58">
        <v>1722</v>
      </c>
      <c r="E37" s="4" t="s">
        <v>372</v>
      </c>
      <c r="F37" s="4">
        <v>40</v>
      </c>
      <c r="G37" s="4">
        <v>30</v>
      </c>
    </row>
    <row r="38" spans="1:7" s="4" customFormat="1" ht="56.45" customHeight="1">
      <c r="A38" s="20" t="s">
        <v>392</v>
      </c>
      <c r="B38" s="22" t="s">
        <v>397</v>
      </c>
      <c r="C38" s="58">
        <v>3380</v>
      </c>
      <c r="D38" s="58">
        <v>2028</v>
      </c>
      <c r="E38" s="4" t="s">
        <v>372</v>
      </c>
      <c r="F38" s="4">
        <v>40</v>
      </c>
      <c r="G38" s="4">
        <v>30</v>
      </c>
    </row>
    <row r="39" spans="1:7" s="4" customFormat="1" ht="32.1" customHeight="1">
      <c r="A39" s="19" t="s">
        <v>406</v>
      </c>
      <c r="B39" s="19" t="s">
        <v>407</v>
      </c>
      <c r="C39" s="59">
        <v>803</v>
      </c>
      <c r="D39" s="58">
        <v>441.65</v>
      </c>
      <c r="E39" s="4" t="s">
        <v>403</v>
      </c>
      <c r="F39" s="4">
        <v>45</v>
      </c>
      <c r="G39" s="4">
        <v>35</v>
      </c>
    </row>
    <row r="40" spans="1:7" s="4" customFormat="1" ht="32.1" customHeight="1">
      <c r="A40" s="11" t="s">
        <v>408</v>
      </c>
      <c r="B40" s="17" t="s">
        <v>409</v>
      </c>
      <c r="C40" s="59">
        <v>1089</v>
      </c>
      <c r="D40" s="58">
        <v>598.95000000000005</v>
      </c>
      <c r="E40" s="4" t="s">
        <v>403</v>
      </c>
      <c r="F40" s="4">
        <v>45</v>
      </c>
      <c r="G40" s="4">
        <v>35</v>
      </c>
    </row>
    <row r="41" spans="1:7" s="4" customFormat="1" ht="32.1" customHeight="1">
      <c r="A41" s="11" t="s">
        <v>410</v>
      </c>
      <c r="B41" s="17" t="s">
        <v>411</v>
      </c>
      <c r="C41" s="59">
        <v>765</v>
      </c>
      <c r="D41" s="58">
        <v>420.75</v>
      </c>
      <c r="E41" s="4" t="s">
        <v>403</v>
      </c>
      <c r="F41" s="4">
        <v>45</v>
      </c>
      <c r="G41" s="4">
        <v>35</v>
      </c>
    </row>
    <row r="42" spans="1:7" s="4" customFormat="1" ht="32.1" customHeight="1">
      <c r="A42" s="11" t="s">
        <v>412</v>
      </c>
      <c r="B42" s="17" t="s">
        <v>413</v>
      </c>
      <c r="C42" s="59">
        <v>765</v>
      </c>
      <c r="D42" s="58">
        <v>420.75</v>
      </c>
      <c r="E42" s="4" t="s">
        <v>403</v>
      </c>
      <c r="F42" s="4">
        <v>45</v>
      </c>
      <c r="G42" s="4">
        <v>35</v>
      </c>
    </row>
    <row r="43" spans="1:7" s="4" customFormat="1" ht="32.1" customHeight="1">
      <c r="A43" s="11" t="s">
        <v>414</v>
      </c>
      <c r="B43" s="17" t="s">
        <v>415</v>
      </c>
      <c r="C43" s="59">
        <v>765</v>
      </c>
      <c r="D43" s="58">
        <v>420.75</v>
      </c>
      <c r="E43" s="4" t="s">
        <v>403</v>
      </c>
      <c r="F43" s="4">
        <v>45</v>
      </c>
      <c r="G43" s="4">
        <v>35</v>
      </c>
    </row>
    <row r="44" spans="1:7" s="4" customFormat="1" ht="32.1" customHeight="1">
      <c r="A44" s="11" t="s">
        <v>416</v>
      </c>
      <c r="B44" s="17" t="s">
        <v>417</v>
      </c>
      <c r="C44" s="59">
        <v>765</v>
      </c>
      <c r="D44" s="58">
        <v>420.75</v>
      </c>
      <c r="E44" s="4" t="s">
        <v>403</v>
      </c>
      <c r="F44" s="4">
        <v>45</v>
      </c>
      <c r="G44" s="4">
        <v>35</v>
      </c>
    </row>
    <row r="45" spans="1:7" s="4" customFormat="1" ht="32.1" customHeight="1">
      <c r="A45" s="11" t="s">
        <v>418</v>
      </c>
      <c r="B45" s="17" t="s">
        <v>419</v>
      </c>
      <c r="C45" s="58">
        <v>1100</v>
      </c>
      <c r="D45" s="58">
        <v>605</v>
      </c>
      <c r="E45" s="4" t="s">
        <v>403</v>
      </c>
      <c r="F45" s="4">
        <v>45</v>
      </c>
      <c r="G45" s="4">
        <v>35</v>
      </c>
    </row>
    <row r="46" spans="1:7" s="4" customFormat="1" ht="32.1" customHeight="1">
      <c r="A46" s="11" t="s">
        <v>420</v>
      </c>
      <c r="B46" s="17" t="s">
        <v>421</v>
      </c>
      <c r="C46" s="58">
        <v>1100</v>
      </c>
      <c r="D46" s="58">
        <v>605</v>
      </c>
      <c r="E46" s="4" t="s">
        <v>403</v>
      </c>
      <c r="F46" s="4">
        <v>45</v>
      </c>
      <c r="G46" s="4">
        <v>35</v>
      </c>
    </row>
    <row r="47" spans="1:7" s="4" customFormat="1" ht="32.1" customHeight="1">
      <c r="A47" s="19" t="s">
        <v>422</v>
      </c>
      <c r="B47" s="20" t="s">
        <v>423</v>
      </c>
      <c r="C47" s="59">
        <v>1188</v>
      </c>
      <c r="D47" s="59">
        <v>653.4</v>
      </c>
      <c r="E47" s="4" t="s">
        <v>403</v>
      </c>
      <c r="F47" s="4">
        <v>45</v>
      </c>
      <c r="G47" s="4">
        <v>35</v>
      </c>
    </row>
    <row r="48" spans="1:7" s="4" customFormat="1" ht="32.1" customHeight="1">
      <c r="A48" s="19" t="s">
        <v>424</v>
      </c>
      <c r="B48" s="20" t="s">
        <v>425</v>
      </c>
      <c r="C48" s="59">
        <v>1188</v>
      </c>
      <c r="D48" s="59">
        <v>653.4</v>
      </c>
      <c r="E48" s="4" t="s">
        <v>403</v>
      </c>
      <c r="F48" s="4">
        <v>45</v>
      </c>
      <c r="G48" s="4">
        <v>35</v>
      </c>
    </row>
    <row r="49" spans="1:7" s="4" customFormat="1" ht="32.1" customHeight="1">
      <c r="A49" s="19" t="s">
        <v>426</v>
      </c>
      <c r="B49" s="20" t="s">
        <v>427</v>
      </c>
      <c r="C49" s="59">
        <v>1089</v>
      </c>
      <c r="D49" s="59">
        <v>598.95000000000005</v>
      </c>
      <c r="E49" s="4" t="s">
        <v>403</v>
      </c>
      <c r="F49" s="4">
        <v>45</v>
      </c>
      <c r="G49" s="4">
        <v>35</v>
      </c>
    </row>
    <row r="50" spans="1:7" s="4" customFormat="1" ht="32.1" customHeight="1">
      <c r="A50" s="19" t="s">
        <v>428</v>
      </c>
      <c r="B50" s="19" t="s">
        <v>429</v>
      </c>
      <c r="C50" s="59">
        <v>1320</v>
      </c>
      <c r="D50" s="59">
        <v>726</v>
      </c>
      <c r="E50" s="4" t="s">
        <v>403</v>
      </c>
      <c r="F50" s="4">
        <v>45</v>
      </c>
      <c r="G50" s="4">
        <v>35</v>
      </c>
    </row>
    <row r="51" spans="1:7" s="4" customFormat="1" ht="32.1" customHeight="1">
      <c r="A51" s="11" t="s">
        <v>430</v>
      </c>
      <c r="B51" s="11" t="s">
        <v>431</v>
      </c>
      <c r="C51" s="58">
        <v>1260</v>
      </c>
      <c r="D51" s="58">
        <v>693</v>
      </c>
      <c r="E51" s="4" t="s">
        <v>403</v>
      </c>
      <c r="F51" s="4">
        <v>45</v>
      </c>
      <c r="G51" s="4">
        <v>35</v>
      </c>
    </row>
    <row r="52" spans="1:7" s="4" customFormat="1" ht="32.1" customHeight="1">
      <c r="A52" s="11" t="s">
        <v>432</v>
      </c>
      <c r="B52" s="11" t="s">
        <v>433</v>
      </c>
      <c r="C52" s="58">
        <v>1375</v>
      </c>
      <c r="D52" s="58">
        <v>756.25</v>
      </c>
      <c r="E52" s="4" t="s">
        <v>403</v>
      </c>
      <c r="F52" s="4">
        <v>45</v>
      </c>
      <c r="G52" s="4">
        <v>35</v>
      </c>
    </row>
    <row r="53" spans="1:7" s="4" customFormat="1" ht="32.1" customHeight="1">
      <c r="A53" s="19" t="s">
        <v>434</v>
      </c>
      <c r="B53" s="19" t="s">
        <v>435</v>
      </c>
      <c r="C53" s="59">
        <v>1375</v>
      </c>
      <c r="D53" s="59">
        <v>756.25</v>
      </c>
      <c r="E53" s="4" t="s">
        <v>403</v>
      </c>
      <c r="F53" s="4">
        <v>45</v>
      </c>
      <c r="G53" s="4">
        <v>35</v>
      </c>
    </row>
    <row r="54" spans="1:7" s="4" customFormat="1" ht="32.1" customHeight="1">
      <c r="A54" s="11" t="s">
        <v>436</v>
      </c>
      <c r="B54" s="11" t="s">
        <v>437</v>
      </c>
      <c r="C54" s="58">
        <v>1540</v>
      </c>
      <c r="D54" s="58">
        <v>847</v>
      </c>
      <c r="E54" s="4" t="s">
        <v>403</v>
      </c>
      <c r="F54" s="4">
        <v>45</v>
      </c>
      <c r="G54" s="4">
        <v>35</v>
      </c>
    </row>
    <row r="55" spans="1:7" s="4" customFormat="1" ht="32.1" customHeight="1">
      <c r="A55" s="11"/>
      <c r="B55" s="11" t="s">
        <v>438</v>
      </c>
      <c r="C55" s="58">
        <v>990</v>
      </c>
      <c r="D55" s="58">
        <v>544.5</v>
      </c>
      <c r="E55" s="4" t="s">
        <v>403</v>
      </c>
      <c r="F55" s="4">
        <v>45</v>
      </c>
      <c r="G55" s="4">
        <v>35</v>
      </c>
    </row>
    <row r="56" spans="1:7" s="4" customFormat="1" ht="32.1" customHeight="1">
      <c r="A56" s="11" t="s">
        <v>439</v>
      </c>
      <c r="B56" s="11" t="s">
        <v>440</v>
      </c>
      <c r="C56" s="58">
        <v>660</v>
      </c>
      <c r="D56" s="58">
        <v>363</v>
      </c>
      <c r="E56" s="4" t="s">
        <v>403</v>
      </c>
      <c r="F56" s="4">
        <v>45</v>
      </c>
      <c r="G56" s="4">
        <v>35</v>
      </c>
    </row>
    <row r="57" spans="1:7" s="4" customFormat="1" ht="32.1" customHeight="1">
      <c r="A57" s="19" t="s">
        <v>442</v>
      </c>
      <c r="B57" s="19" t="s">
        <v>443</v>
      </c>
      <c r="C57" s="59">
        <v>1540</v>
      </c>
      <c r="D57" s="58">
        <v>847</v>
      </c>
      <c r="E57" s="4" t="s">
        <v>403</v>
      </c>
      <c r="F57" s="4">
        <v>45</v>
      </c>
      <c r="G57" s="4">
        <v>35</v>
      </c>
    </row>
    <row r="58" spans="1:7" s="4" customFormat="1" ht="32.1" customHeight="1">
      <c r="A58" s="19" t="s">
        <v>444</v>
      </c>
      <c r="B58" s="19" t="s">
        <v>445</v>
      </c>
      <c r="C58" s="59">
        <v>1210</v>
      </c>
      <c r="D58" s="59">
        <v>665.5</v>
      </c>
      <c r="E58" s="4" t="s">
        <v>403</v>
      </c>
      <c r="F58" s="4">
        <v>45</v>
      </c>
      <c r="G58" s="4">
        <v>35</v>
      </c>
    </row>
    <row r="59" spans="1:7" s="4" customFormat="1" ht="32.1" customHeight="1">
      <c r="A59" s="19" t="s">
        <v>446</v>
      </c>
      <c r="B59" s="19" t="s">
        <v>447</v>
      </c>
      <c r="C59" s="59">
        <v>1210</v>
      </c>
      <c r="D59" s="59">
        <v>665.5</v>
      </c>
      <c r="E59" s="4" t="s">
        <v>403</v>
      </c>
      <c r="F59" s="4">
        <v>45</v>
      </c>
      <c r="G59" s="4">
        <v>35</v>
      </c>
    </row>
    <row r="60" spans="1:7" s="4" customFormat="1" ht="38.450000000000003" customHeight="1">
      <c r="A60" s="19" t="s">
        <v>448</v>
      </c>
      <c r="B60" s="20" t="s">
        <v>449</v>
      </c>
      <c r="C60" s="59">
        <v>1150</v>
      </c>
      <c r="D60" s="59">
        <v>632.5</v>
      </c>
      <c r="E60" s="4" t="s">
        <v>403</v>
      </c>
      <c r="F60" s="4">
        <v>45</v>
      </c>
      <c r="G60" s="4">
        <v>35</v>
      </c>
    </row>
    <row r="61" spans="1:7" s="4" customFormat="1" ht="36" customHeight="1">
      <c r="A61" s="11" t="s">
        <v>453</v>
      </c>
      <c r="B61" s="17" t="s">
        <v>454</v>
      </c>
      <c r="C61" s="58">
        <v>985</v>
      </c>
      <c r="D61" s="58">
        <v>541.75</v>
      </c>
      <c r="E61" s="4" t="s">
        <v>319</v>
      </c>
      <c r="F61" s="4">
        <v>45</v>
      </c>
      <c r="G61" s="4">
        <v>35</v>
      </c>
    </row>
    <row r="62" spans="1:7" s="4" customFormat="1" ht="32.1" customHeight="1">
      <c r="A62" s="11" t="s">
        <v>455</v>
      </c>
      <c r="B62" s="17" t="s">
        <v>456</v>
      </c>
      <c r="C62" s="58">
        <v>985</v>
      </c>
      <c r="D62" s="58">
        <v>541.75</v>
      </c>
      <c r="E62" s="4" t="s">
        <v>319</v>
      </c>
      <c r="F62" s="4">
        <v>45</v>
      </c>
      <c r="G62" s="4">
        <v>35</v>
      </c>
    </row>
    <row r="63" spans="1:7" s="4" customFormat="1" ht="32.1" customHeight="1">
      <c r="A63" s="11" t="s">
        <v>457</v>
      </c>
      <c r="B63" s="20" t="s">
        <v>458</v>
      </c>
      <c r="C63" s="58">
        <v>924</v>
      </c>
      <c r="D63" s="58">
        <v>508.2</v>
      </c>
      <c r="E63" s="4" t="s">
        <v>319</v>
      </c>
      <c r="F63" s="4">
        <v>45</v>
      </c>
      <c r="G63" s="4">
        <v>35</v>
      </c>
    </row>
    <row r="64" spans="1:7" s="4" customFormat="1" ht="64.5" customHeight="1">
      <c r="A64" s="11" t="s">
        <v>459</v>
      </c>
      <c r="B64" s="20" t="s">
        <v>460</v>
      </c>
      <c r="C64" s="58">
        <v>984</v>
      </c>
      <c r="D64" s="58">
        <v>541.20000000000005</v>
      </c>
      <c r="E64" s="4" t="s">
        <v>319</v>
      </c>
      <c r="F64" s="4">
        <v>45</v>
      </c>
      <c r="G64" s="4">
        <v>35</v>
      </c>
    </row>
    <row r="65" spans="1:7" s="29" customFormat="1" ht="39" customHeight="1">
      <c r="A65" s="26" t="s">
        <v>461</v>
      </c>
      <c r="B65" s="27" t="s">
        <v>462</v>
      </c>
      <c r="C65" s="60">
        <v>1320</v>
      </c>
      <c r="D65" s="60">
        <v>726</v>
      </c>
      <c r="E65" s="4" t="s">
        <v>319</v>
      </c>
      <c r="F65" s="4">
        <v>45</v>
      </c>
      <c r="G65" s="4">
        <v>35</v>
      </c>
    </row>
    <row r="66" spans="1:7" s="4" customFormat="1" ht="42" customHeight="1">
      <c r="A66" s="11" t="s">
        <v>463</v>
      </c>
      <c r="B66" s="20" t="s">
        <v>464</v>
      </c>
      <c r="C66" s="58">
        <v>1375</v>
      </c>
      <c r="D66" s="58">
        <v>756.25</v>
      </c>
      <c r="E66" s="4" t="s">
        <v>319</v>
      </c>
      <c r="F66" s="4">
        <v>45</v>
      </c>
      <c r="G66" s="4">
        <v>35</v>
      </c>
    </row>
    <row r="67" spans="1:7" s="4" customFormat="1" ht="53.1" customHeight="1">
      <c r="A67" s="11" t="s">
        <v>465</v>
      </c>
      <c r="B67" s="20" t="s">
        <v>466</v>
      </c>
      <c r="C67" s="58">
        <v>1716</v>
      </c>
      <c r="D67" s="58">
        <v>943.8</v>
      </c>
      <c r="E67" s="4" t="s">
        <v>319</v>
      </c>
      <c r="F67" s="4">
        <v>45</v>
      </c>
      <c r="G67" s="4">
        <v>35</v>
      </c>
    </row>
    <row r="68" spans="1:7" s="4" customFormat="1" ht="32.1" customHeight="1">
      <c r="A68" s="11" t="s">
        <v>467</v>
      </c>
      <c r="B68" s="20" t="s">
        <v>468</v>
      </c>
      <c r="C68" s="58">
        <v>1100</v>
      </c>
      <c r="D68" s="58">
        <v>605</v>
      </c>
      <c r="E68" s="4" t="s">
        <v>319</v>
      </c>
      <c r="F68" s="4">
        <v>45</v>
      </c>
      <c r="G68" s="4">
        <v>35</v>
      </c>
    </row>
    <row r="69" spans="1:7" s="4" customFormat="1" ht="32.1" customHeight="1">
      <c r="A69" s="11" t="s">
        <v>469</v>
      </c>
      <c r="B69" s="17" t="s">
        <v>470</v>
      </c>
      <c r="C69" s="58">
        <v>1210</v>
      </c>
      <c r="D69" s="58">
        <v>665.5</v>
      </c>
      <c r="E69" s="4" t="s">
        <v>319</v>
      </c>
      <c r="F69" s="4">
        <v>45</v>
      </c>
      <c r="G69" s="4">
        <v>35</v>
      </c>
    </row>
    <row r="70" spans="1:7" s="4" customFormat="1" ht="55.5" customHeight="1">
      <c r="A70" s="11" t="s">
        <v>471</v>
      </c>
      <c r="B70" s="17" t="s">
        <v>472</v>
      </c>
      <c r="C70" s="58">
        <v>1100</v>
      </c>
      <c r="D70" s="58">
        <v>605</v>
      </c>
      <c r="E70" s="4" t="s">
        <v>319</v>
      </c>
      <c r="F70" s="4">
        <v>45</v>
      </c>
      <c r="G70" s="4">
        <v>35</v>
      </c>
    </row>
    <row r="71" spans="1:7" s="4" customFormat="1" ht="32.1" customHeight="1">
      <c r="A71" s="11" t="s">
        <v>473</v>
      </c>
      <c r="B71" s="22" t="s">
        <v>474</v>
      </c>
      <c r="C71" s="58">
        <v>1210</v>
      </c>
      <c r="D71" s="58">
        <v>665.5</v>
      </c>
      <c r="E71" s="4" t="s">
        <v>319</v>
      </c>
      <c r="F71" s="4">
        <v>45</v>
      </c>
      <c r="G71" s="4">
        <v>35</v>
      </c>
    </row>
    <row r="72" spans="1:7" s="4" customFormat="1" ht="32.1" customHeight="1">
      <c r="A72" s="11" t="s">
        <v>469</v>
      </c>
      <c r="B72" s="17" t="s">
        <v>475</v>
      </c>
      <c r="C72" s="58">
        <v>1210</v>
      </c>
      <c r="D72" s="58">
        <v>665.5</v>
      </c>
      <c r="E72" s="4" t="s">
        <v>319</v>
      </c>
      <c r="F72" s="4">
        <v>45</v>
      </c>
      <c r="G72" s="4">
        <v>35</v>
      </c>
    </row>
    <row r="73" spans="1:7" s="4" customFormat="1" ht="32.1" customHeight="1">
      <c r="A73" s="11" t="s">
        <v>476</v>
      </c>
      <c r="B73" s="22" t="s">
        <v>477</v>
      </c>
      <c r="C73" s="58">
        <v>1100</v>
      </c>
      <c r="D73" s="58">
        <v>605</v>
      </c>
      <c r="E73" s="4" t="s">
        <v>319</v>
      </c>
      <c r="F73" s="4">
        <v>45</v>
      </c>
      <c r="G73" s="4">
        <v>35</v>
      </c>
    </row>
    <row r="74" spans="1:7" s="4" customFormat="1" ht="32.1" customHeight="1">
      <c r="A74" s="11" t="s">
        <v>478</v>
      </c>
      <c r="B74" s="11" t="s">
        <v>479</v>
      </c>
      <c r="C74" s="58">
        <v>990</v>
      </c>
      <c r="D74" s="58">
        <v>544.5</v>
      </c>
      <c r="E74" s="4" t="s">
        <v>319</v>
      </c>
      <c r="F74" s="4">
        <v>45</v>
      </c>
      <c r="G74" s="4">
        <v>35</v>
      </c>
    </row>
    <row r="75" spans="1:7" s="4" customFormat="1" ht="32.1" customHeight="1">
      <c r="A75" s="11" t="s">
        <v>473</v>
      </c>
      <c r="B75" s="11" t="s">
        <v>480</v>
      </c>
      <c r="C75" s="58">
        <v>1210</v>
      </c>
      <c r="D75" s="58">
        <v>665.5</v>
      </c>
      <c r="E75" s="4" t="s">
        <v>319</v>
      </c>
      <c r="F75" s="4">
        <v>45</v>
      </c>
      <c r="G75" s="4">
        <v>35</v>
      </c>
    </row>
    <row r="76" spans="1:7" s="4" customFormat="1" ht="32.1" customHeight="1">
      <c r="A76" s="19" t="s">
        <v>481</v>
      </c>
      <c r="B76" s="19" t="s">
        <v>482</v>
      </c>
      <c r="C76" s="58">
        <v>1425</v>
      </c>
      <c r="D76" s="58">
        <v>783.75</v>
      </c>
      <c r="E76" s="4" t="s">
        <v>319</v>
      </c>
      <c r="F76" s="4">
        <v>45</v>
      </c>
      <c r="G76" s="4">
        <v>35</v>
      </c>
    </row>
    <row r="77" spans="1:7" s="4" customFormat="1" ht="32.1" customHeight="1">
      <c r="A77" s="19" t="s">
        <v>483</v>
      </c>
      <c r="B77" s="19" t="s">
        <v>484</v>
      </c>
      <c r="C77" s="58">
        <v>1232</v>
      </c>
      <c r="D77" s="58">
        <v>677.6</v>
      </c>
      <c r="E77" s="4" t="s">
        <v>319</v>
      </c>
      <c r="F77" s="4">
        <v>45</v>
      </c>
      <c r="G77" s="4">
        <v>35</v>
      </c>
    </row>
    <row r="78" spans="1:7" s="4" customFormat="1" ht="57" customHeight="1">
      <c r="A78" s="19" t="s">
        <v>485</v>
      </c>
      <c r="B78" s="20" t="s">
        <v>486</v>
      </c>
      <c r="C78" s="58">
        <v>1854</v>
      </c>
      <c r="D78" s="58">
        <v>1019.7</v>
      </c>
      <c r="E78" s="4" t="s">
        <v>319</v>
      </c>
      <c r="F78" s="4">
        <v>45</v>
      </c>
      <c r="G78" s="4">
        <v>35</v>
      </c>
    </row>
    <row r="79" spans="1:7" s="4" customFormat="1" ht="36" customHeight="1">
      <c r="A79" s="11" t="s">
        <v>487</v>
      </c>
      <c r="B79" s="22" t="s">
        <v>488</v>
      </c>
      <c r="C79" s="58">
        <v>2195</v>
      </c>
      <c r="D79" s="58">
        <v>1207.25</v>
      </c>
      <c r="E79" s="4" t="s">
        <v>319</v>
      </c>
      <c r="F79" s="4">
        <v>45</v>
      </c>
      <c r="G79" s="4">
        <v>35</v>
      </c>
    </row>
    <row r="80" spans="1:7" s="4" customFormat="1" ht="36" customHeight="1">
      <c r="A80" s="11" t="s">
        <v>489</v>
      </c>
      <c r="B80" s="11" t="s">
        <v>490</v>
      </c>
      <c r="C80" s="58">
        <v>1430</v>
      </c>
      <c r="D80" s="58">
        <v>786.5</v>
      </c>
      <c r="E80" s="4" t="s">
        <v>319</v>
      </c>
      <c r="F80" s="4">
        <v>45</v>
      </c>
      <c r="G80" s="4">
        <v>35</v>
      </c>
    </row>
    <row r="81" spans="1:7" s="4" customFormat="1" ht="39" customHeight="1">
      <c r="A81" s="22" t="s">
        <v>491</v>
      </c>
      <c r="B81" s="22" t="s">
        <v>492</v>
      </c>
      <c r="C81" s="58">
        <v>1947</v>
      </c>
      <c r="D81" s="58">
        <v>1070.8499999999999</v>
      </c>
      <c r="E81" s="4" t="s">
        <v>319</v>
      </c>
      <c r="F81" s="4">
        <v>45</v>
      </c>
      <c r="G81" s="4">
        <v>35</v>
      </c>
    </row>
    <row r="82" spans="1:7" s="4" customFormat="1" ht="39" customHeight="1">
      <c r="A82" s="22" t="s">
        <v>493</v>
      </c>
      <c r="B82" s="22" t="s">
        <v>494</v>
      </c>
      <c r="C82" s="58">
        <v>1208</v>
      </c>
      <c r="D82" s="58">
        <v>664.4</v>
      </c>
      <c r="E82" s="4" t="s">
        <v>319</v>
      </c>
      <c r="F82" s="4">
        <v>45</v>
      </c>
      <c r="G82" s="4">
        <v>35</v>
      </c>
    </row>
    <row r="83" spans="1:7" s="4" customFormat="1" ht="39" customHeight="1">
      <c r="A83" s="22" t="s">
        <v>495</v>
      </c>
      <c r="B83" s="22" t="s">
        <v>496</v>
      </c>
      <c r="C83" s="58">
        <v>578</v>
      </c>
      <c r="D83" s="58">
        <v>317.89999999999998</v>
      </c>
      <c r="E83" s="4" t="s">
        <v>319</v>
      </c>
      <c r="F83" s="4">
        <v>45</v>
      </c>
      <c r="G83" s="4">
        <v>35</v>
      </c>
    </row>
    <row r="84" spans="1:7" s="4" customFormat="1" ht="39" customHeight="1">
      <c r="A84" s="22" t="s">
        <v>497</v>
      </c>
      <c r="B84" s="22" t="s">
        <v>498</v>
      </c>
      <c r="C84" s="58">
        <v>1208</v>
      </c>
      <c r="D84" s="58">
        <v>664.4</v>
      </c>
      <c r="E84" s="4" t="s">
        <v>319</v>
      </c>
      <c r="F84" s="4">
        <v>45</v>
      </c>
      <c r="G84" s="4">
        <v>35</v>
      </c>
    </row>
    <row r="85" spans="1:7" s="4" customFormat="1" ht="39" customHeight="1">
      <c r="A85" s="22" t="s">
        <v>499</v>
      </c>
      <c r="B85" s="22" t="s">
        <v>500</v>
      </c>
      <c r="C85" s="58">
        <v>935</v>
      </c>
      <c r="D85" s="58">
        <v>514.25</v>
      </c>
      <c r="E85" s="4" t="s">
        <v>319</v>
      </c>
      <c r="F85" s="4">
        <v>45</v>
      </c>
      <c r="G85" s="4">
        <v>35</v>
      </c>
    </row>
    <row r="86" spans="1:7" s="4" customFormat="1" ht="54" customHeight="1">
      <c r="A86" s="22" t="s">
        <v>502</v>
      </c>
      <c r="B86" s="22" t="s">
        <v>503</v>
      </c>
      <c r="C86" s="58">
        <v>935</v>
      </c>
      <c r="D86" s="58">
        <v>514.25</v>
      </c>
      <c r="E86" s="4" t="s">
        <v>319</v>
      </c>
      <c r="F86" s="4">
        <v>45</v>
      </c>
      <c r="G86" s="4">
        <v>35</v>
      </c>
    </row>
    <row r="87" spans="1:7" s="4" customFormat="1" ht="39" customHeight="1">
      <c r="A87" s="22" t="s">
        <v>504</v>
      </c>
      <c r="B87" s="22" t="s">
        <v>505</v>
      </c>
      <c r="C87" s="58">
        <v>1265</v>
      </c>
      <c r="D87" s="58">
        <v>695.75</v>
      </c>
      <c r="E87" s="4" t="s">
        <v>319</v>
      </c>
      <c r="F87" s="4">
        <v>45</v>
      </c>
      <c r="G87" s="4">
        <v>35</v>
      </c>
    </row>
    <row r="88" spans="1:7" s="4" customFormat="1" ht="39" customHeight="1">
      <c r="A88" s="22" t="s">
        <v>506</v>
      </c>
      <c r="B88" s="22" t="s">
        <v>507</v>
      </c>
      <c r="C88" s="58">
        <v>1166</v>
      </c>
      <c r="D88" s="58">
        <v>641.29999999999995</v>
      </c>
      <c r="E88" s="4" t="s">
        <v>319</v>
      </c>
      <c r="F88" s="4">
        <v>45</v>
      </c>
      <c r="G88" s="4">
        <v>35</v>
      </c>
    </row>
    <row r="89" spans="1:7" s="4" customFormat="1" ht="39" customHeight="1">
      <c r="A89" s="22" t="s">
        <v>508</v>
      </c>
      <c r="B89" s="22" t="s">
        <v>4</v>
      </c>
      <c r="C89" s="58">
        <v>1580</v>
      </c>
      <c r="D89" s="58">
        <v>869</v>
      </c>
      <c r="E89" s="4" t="s">
        <v>319</v>
      </c>
      <c r="F89" s="4">
        <v>45</v>
      </c>
      <c r="G89" s="4">
        <v>35</v>
      </c>
    </row>
    <row r="90" spans="1:7" s="31" customFormat="1" ht="39" customHeight="1">
      <c r="A90" s="22" t="s">
        <v>509</v>
      </c>
      <c r="B90" s="22" t="s">
        <v>510</v>
      </c>
      <c r="C90" s="58">
        <v>980</v>
      </c>
      <c r="D90" s="58">
        <v>539</v>
      </c>
      <c r="E90" s="4" t="s">
        <v>319</v>
      </c>
      <c r="F90" s="4">
        <v>45</v>
      </c>
      <c r="G90" s="4">
        <v>35</v>
      </c>
    </row>
    <row r="91" spans="1:7" s="4" customFormat="1" ht="39" customHeight="1">
      <c r="A91" s="22" t="s">
        <v>511</v>
      </c>
      <c r="B91" s="22" t="s">
        <v>512</v>
      </c>
      <c r="C91" s="58">
        <v>700</v>
      </c>
      <c r="D91" s="58">
        <v>385</v>
      </c>
      <c r="E91" s="4" t="s">
        <v>319</v>
      </c>
      <c r="F91" s="4">
        <v>45</v>
      </c>
      <c r="G91" s="4">
        <v>35</v>
      </c>
    </row>
    <row r="92" spans="1:7" s="4" customFormat="1" ht="39" customHeight="1">
      <c r="A92" s="22" t="s">
        <v>513</v>
      </c>
      <c r="B92" s="22" t="s">
        <v>514</v>
      </c>
      <c r="C92" s="58">
        <v>340</v>
      </c>
      <c r="D92" s="58">
        <v>187</v>
      </c>
      <c r="E92" s="4" t="s">
        <v>319</v>
      </c>
      <c r="F92" s="4">
        <v>45</v>
      </c>
      <c r="G92" s="4">
        <v>35</v>
      </c>
    </row>
    <row r="93" spans="1:7" s="4" customFormat="1" ht="32.1" customHeight="1">
      <c r="A93" s="22" t="s">
        <v>516</v>
      </c>
      <c r="B93" s="33" t="s">
        <v>517</v>
      </c>
      <c r="C93" s="61">
        <v>4950</v>
      </c>
      <c r="D93" s="58">
        <v>2722.5</v>
      </c>
      <c r="E93" s="4" t="s">
        <v>515</v>
      </c>
      <c r="F93" s="4">
        <v>45</v>
      </c>
      <c r="G93" s="4">
        <v>35</v>
      </c>
    </row>
    <row r="94" spans="1:7" s="4" customFormat="1" ht="32.1" customHeight="1">
      <c r="A94" s="22" t="s">
        <v>518</v>
      </c>
      <c r="B94" s="33" t="s">
        <v>519</v>
      </c>
      <c r="C94" s="61">
        <v>4950</v>
      </c>
      <c r="D94" s="58">
        <v>2722.5</v>
      </c>
      <c r="E94" s="4" t="s">
        <v>515</v>
      </c>
      <c r="F94" s="4">
        <v>45</v>
      </c>
      <c r="G94" s="4">
        <v>35</v>
      </c>
    </row>
    <row r="95" spans="1:7" s="4" customFormat="1" ht="32.1" customHeight="1">
      <c r="A95" s="22" t="s">
        <v>521</v>
      </c>
      <c r="B95" s="33" t="s">
        <v>522</v>
      </c>
      <c r="C95" s="61">
        <v>737</v>
      </c>
      <c r="D95" s="58">
        <v>405.35</v>
      </c>
      <c r="E95" s="4" t="s">
        <v>520</v>
      </c>
      <c r="F95" s="4">
        <v>45</v>
      </c>
      <c r="G95" s="4">
        <v>35</v>
      </c>
    </row>
    <row r="96" spans="1:7" s="4" customFormat="1" ht="32.1" customHeight="1">
      <c r="A96" s="22" t="s">
        <v>523</v>
      </c>
      <c r="B96" s="33" t="s">
        <v>524</v>
      </c>
      <c r="C96" s="61">
        <v>385</v>
      </c>
      <c r="D96" s="58">
        <v>211.75</v>
      </c>
      <c r="E96" s="4" t="s">
        <v>520</v>
      </c>
      <c r="F96" s="4">
        <v>45</v>
      </c>
      <c r="G96" s="4">
        <v>35</v>
      </c>
    </row>
    <row r="97" spans="1:7" s="4" customFormat="1" ht="32.1" customHeight="1">
      <c r="A97" s="11" t="s">
        <v>526</v>
      </c>
      <c r="B97" s="11" t="s">
        <v>527</v>
      </c>
      <c r="C97" s="58">
        <v>1210</v>
      </c>
      <c r="D97" s="58">
        <v>665.5</v>
      </c>
      <c r="E97" s="4" t="s">
        <v>525</v>
      </c>
      <c r="F97" s="4">
        <v>45</v>
      </c>
      <c r="G97" s="4">
        <v>35</v>
      </c>
    </row>
    <row r="98" spans="1:7" s="4" customFormat="1" ht="32.1" customHeight="1">
      <c r="A98" s="11" t="s">
        <v>528</v>
      </c>
      <c r="B98" s="11" t="s">
        <v>529</v>
      </c>
      <c r="C98" s="58">
        <v>1210</v>
      </c>
      <c r="D98" s="58">
        <v>665.5</v>
      </c>
      <c r="E98" s="4" t="s">
        <v>525</v>
      </c>
      <c r="F98" s="4">
        <v>45</v>
      </c>
      <c r="G98" s="4">
        <v>35</v>
      </c>
    </row>
    <row r="99" spans="1:7" s="4" customFormat="1" ht="32.1" customHeight="1">
      <c r="A99" s="11" t="s">
        <v>530</v>
      </c>
      <c r="B99" s="22" t="s">
        <v>531</v>
      </c>
      <c r="C99" s="58">
        <v>770</v>
      </c>
      <c r="D99" s="58">
        <v>423.5</v>
      </c>
      <c r="E99" s="4" t="s">
        <v>525</v>
      </c>
      <c r="F99" s="4">
        <v>45</v>
      </c>
      <c r="G99" s="4">
        <v>35</v>
      </c>
    </row>
    <row r="100" spans="1:7" s="4" customFormat="1" ht="32.1" customHeight="1">
      <c r="A100" s="11"/>
      <c r="B100" s="11" t="s">
        <v>532</v>
      </c>
      <c r="C100" s="58">
        <v>242</v>
      </c>
      <c r="D100" s="58">
        <v>133.1</v>
      </c>
      <c r="E100" s="4" t="s">
        <v>525</v>
      </c>
      <c r="F100" s="4">
        <v>45</v>
      </c>
      <c r="G100" s="4">
        <v>35</v>
      </c>
    </row>
    <row r="101" spans="1:7" s="4" customFormat="1" ht="32.1" customHeight="1">
      <c r="A101" s="11"/>
      <c r="B101" s="11" t="s">
        <v>533</v>
      </c>
      <c r="C101" s="58">
        <v>583</v>
      </c>
      <c r="D101" s="58">
        <v>320.64999999999998</v>
      </c>
      <c r="E101" s="4" t="s">
        <v>525</v>
      </c>
      <c r="F101" s="4">
        <v>45</v>
      </c>
      <c r="G101" s="4">
        <v>35</v>
      </c>
    </row>
    <row r="102" spans="1:7" s="4" customFormat="1" ht="32.1" customHeight="1">
      <c r="A102" s="19" t="s">
        <v>535</v>
      </c>
      <c r="B102" s="17" t="s">
        <v>536</v>
      </c>
      <c r="C102" s="59">
        <v>891</v>
      </c>
      <c r="D102" s="58">
        <v>490.05</v>
      </c>
      <c r="E102" s="4" t="s">
        <v>534</v>
      </c>
      <c r="F102" s="4">
        <v>45</v>
      </c>
      <c r="G102" s="4">
        <v>35</v>
      </c>
    </row>
    <row r="103" spans="1:7" s="4" customFormat="1" ht="32.1" customHeight="1">
      <c r="A103" s="19" t="s">
        <v>537</v>
      </c>
      <c r="B103" s="36" t="s">
        <v>538</v>
      </c>
      <c r="C103" s="59">
        <v>880</v>
      </c>
      <c r="D103" s="58">
        <v>484</v>
      </c>
      <c r="E103" s="4" t="s">
        <v>534</v>
      </c>
      <c r="F103" s="4">
        <v>45</v>
      </c>
      <c r="G103" s="4">
        <v>35</v>
      </c>
    </row>
    <row r="104" spans="1:7" s="4" customFormat="1" ht="32.1" customHeight="1">
      <c r="A104" s="19" t="s">
        <v>541</v>
      </c>
      <c r="B104" s="36" t="s">
        <v>542</v>
      </c>
      <c r="C104" s="59">
        <v>990</v>
      </c>
      <c r="D104" s="58">
        <v>544.5</v>
      </c>
      <c r="E104" s="4" t="s">
        <v>540</v>
      </c>
      <c r="F104" s="4">
        <v>45</v>
      </c>
      <c r="G104" s="4">
        <v>35</v>
      </c>
    </row>
    <row r="105" spans="1:7" s="4" customFormat="1" ht="32.1" customHeight="1">
      <c r="A105" s="11" t="s">
        <v>543</v>
      </c>
      <c r="B105" s="11" t="s">
        <v>544</v>
      </c>
      <c r="C105" s="58">
        <v>935</v>
      </c>
      <c r="D105" s="58">
        <v>514.25</v>
      </c>
      <c r="E105" s="4" t="s">
        <v>540</v>
      </c>
      <c r="F105" s="4">
        <v>45</v>
      </c>
      <c r="G105" s="4">
        <v>35</v>
      </c>
    </row>
    <row r="106" spans="1:7" s="4" customFormat="1" ht="32.1" customHeight="1">
      <c r="A106" s="19" t="s">
        <v>545</v>
      </c>
      <c r="B106" s="11" t="s">
        <v>546</v>
      </c>
      <c r="C106" s="58">
        <v>165</v>
      </c>
      <c r="D106" s="58">
        <v>90.75</v>
      </c>
      <c r="E106" s="4" t="s">
        <v>540</v>
      </c>
      <c r="F106" s="4">
        <v>45</v>
      </c>
      <c r="G106" s="4">
        <v>35</v>
      </c>
    </row>
    <row r="107" spans="1:7" s="4" customFormat="1" ht="32.1" customHeight="1">
      <c r="A107" s="19" t="s">
        <v>548</v>
      </c>
      <c r="B107" s="19" t="s">
        <v>549</v>
      </c>
      <c r="C107" s="59">
        <v>1540</v>
      </c>
      <c r="D107" s="59">
        <v>847</v>
      </c>
      <c r="E107" s="4" t="s">
        <v>547</v>
      </c>
      <c r="F107" s="4">
        <v>45</v>
      </c>
      <c r="G107" s="4">
        <v>35</v>
      </c>
    </row>
    <row r="108" spans="1:7" s="4" customFormat="1" ht="32.1" customHeight="1">
      <c r="A108" s="19" t="s">
        <v>551</v>
      </c>
      <c r="B108" s="17" t="s">
        <v>552</v>
      </c>
      <c r="C108" s="59">
        <v>737</v>
      </c>
      <c r="D108" s="58">
        <v>405.35</v>
      </c>
      <c r="E108" s="4" t="s">
        <v>550</v>
      </c>
      <c r="F108" s="4">
        <v>45</v>
      </c>
      <c r="G108" s="4">
        <v>35</v>
      </c>
    </row>
    <row r="109" spans="1:7" s="4" customFormat="1" ht="32.1" customHeight="1">
      <c r="A109" s="19" t="s">
        <v>553</v>
      </c>
      <c r="B109" s="17" t="s">
        <v>554</v>
      </c>
      <c r="C109" s="59">
        <v>990</v>
      </c>
      <c r="D109" s="58">
        <v>544.5</v>
      </c>
      <c r="E109" s="4" t="s">
        <v>550</v>
      </c>
      <c r="F109" s="4">
        <v>45</v>
      </c>
      <c r="G109" s="4">
        <v>35</v>
      </c>
    </row>
    <row r="110" spans="1:7" s="4" customFormat="1" ht="46.5" customHeight="1">
      <c r="A110" s="19" t="s">
        <v>553</v>
      </c>
      <c r="B110" s="17" t="s">
        <v>555</v>
      </c>
      <c r="C110" s="59">
        <v>990</v>
      </c>
      <c r="D110" s="58">
        <v>544.5</v>
      </c>
      <c r="E110" s="4" t="s">
        <v>550</v>
      </c>
      <c r="F110" s="4">
        <v>45</v>
      </c>
      <c r="G110" s="4">
        <v>35</v>
      </c>
    </row>
    <row r="111" spans="1:7" s="4" customFormat="1" ht="32.1" customHeight="1">
      <c r="A111" s="19"/>
      <c r="B111" s="36" t="s">
        <v>557</v>
      </c>
      <c r="C111" s="59">
        <v>680</v>
      </c>
      <c r="D111" s="58">
        <v>374</v>
      </c>
      <c r="F111" s="4">
        <v>45</v>
      </c>
      <c r="G111" s="4">
        <v>35</v>
      </c>
    </row>
    <row r="112" spans="1:7" s="4" customFormat="1" ht="32.1" customHeight="1">
      <c r="A112" s="15" t="s">
        <v>535</v>
      </c>
      <c r="B112" s="37" t="s">
        <v>559</v>
      </c>
      <c r="C112" s="62">
        <v>891</v>
      </c>
      <c r="D112" s="60">
        <v>490.05</v>
      </c>
      <c r="E112" s="4" t="s">
        <v>854</v>
      </c>
      <c r="F112" s="4">
        <v>45</v>
      </c>
      <c r="G112" s="4">
        <v>35</v>
      </c>
    </row>
    <row r="113" spans="1:7" s="4" customFormat="1" ht="32.1" customHeight="1">
      <c r="A113" s="19" t="s">
        <v>560</v>
      </c>
      <c r="B113" s="17" t="s">
        <v>561</v>
      </c>
      <c r="C113" s="59">
        <v>1205</v>
      </c>
      <c r="D113" s="58">
        <v>662.75</v>
      </c>
      <c r="E113" s="4" t="s">
        <v>854</v>
      </c>
      <c r="F113" s="4">
        <v>45</v>
      </c>
      <c r="G113" s="4">
        <v>35</v>
      </c>
    </row>
    <row r="114" spans="1:7" s="4" customFormat="1" ht="83.45" customHeight="1">
      <c r="A114" s="38" t="s">
        <v>562</v>
      </c>
      <c r="B114" s="39" t="s">
        <v>563</v>
      </c>
      <c r="C114" s="63">
        <v>440</v>
      </c>
      <c r="D114" s="63">
        <v>242</v>
      </c>
      <c r="E114" s="4" t="s">
        <v>854</v>
      </c>
      <c r="F114" s="4">
        <v>45</v>
      </c>
      <c r="G114" s="4">
        <v>35</v>
      </c>
    </row>
    <row r="115" spans="1:7" s="4" customFormat="1" ht="32.1" customHeight="1">
      <c r="A115" s="19" t="s">
        <v>564</v>
      </c>
      <c r="B115" s="17" t="s">
        <v>565</v>
      </c>
      <c r="C115" s="59">
        <v>715</v>
      </c>
      <c r="D115" s="58">
        <v>393.25</v>
      </c>
      <c r="E115" s="4" t="s">
        <v>854</v>
      </c>
      <c r="F115" s="4">
        <v>45</v>
      </c>
      <c r="G115" s="4">
        <v>35</v>
      </c>
    </row>
    <row r="116" spans="1:7" s="4" customFormat="1" ht="60" customHeight="1">
      <c r="A116" s="38" t="s">
        <v>562</v>
      </c>
      <c r="B116" s="41" t="s">
        <v>566</v>
      </c>
      <c r="C116" s="64">
        <v>440</v>
      </c>
      <c r="D116" s="63">
        <v>242</v>
      </c>
      <c r="E116" s="4" t="s">
        <v>854</v>
      </c>
      <c r="F116" s="4">
        <v>45</v>
      </c>
      <c r="G116" s="4">
        <v>35</v>
      </c>
    </row>
    <row r="117" spans="1:7" s="4" customFormat="1" ht="32.1" customHeight="1">
      <c r="A117" s="19" t="s">
        <v>567</v>
      </c>
      <c r="B117" s="11" t="s">
        <v>568</v>
      </c>
      <c r="C117" s="58">
        <v>880</v>
      </c>
      <c r="D117" s="58">
        <v>484</v>
      </c>
      <c r="E117" s="4" t="s">
        <v>854</v>
      </c>
      <c r="F117" s="4">
        <v>45</v>
      </c>
      <c r="G117" s="4">
        <v>35</v>
      </c>
    </row>
    <row r="118" spans="1:7" s="4" customFormat="1" ht="32.1" customHeight="1">
      <c r="A118" s="19" t="s">
        <v>564</v>
      </c>
      <c r="B118" s="36" t="s">
        <v>569</v>
      </c>
      <c r="C118" s="59">
        <v>715</v>
      </c>
      <c r="D118" s="58">
        <v>393.25</v>
      </c>
      <c r="E118" s="4" t="s">
        <v>854</v>
      </c>
      <c r="F118" s="4">
        <v>45</v>
      </c>
      <c r="G118" s="4">
        <v>35</v>
      </c>
    </row>
    <row r="119" spans="1:7" s="4" customFormat="1" ht="45.6" customHeight="1">
      <c r="A119" s="38" t="s">
        <v>562</v>
      </c>
      <c r="B119" s="41" t="s">
        <v>570</v>
      </c>
      <c r="C119" s="64">
        <v>440</v>
      </c>
      <c r="D119" s="63">
        <v>242</v>
      </c>
      <c r="E119" s="4" t="s">
        <v>854</v>
      </c>
      <c r="F119" s="4">
        <v>45</v>
      </c>
      <c r="G119" s="4">
        <v>35</v>
      </c>
    </row>
    <row r="120" spans="1:7" s="4" customFormat="1" ht="32.1" customHeight="1">
      <c r="A120" s="19" t="s">
        <v>571</v>
      </c>
      <c r="B120" s="11" t="s">
        <v>572</v>
      </c>
      <c r="C120" s="58">
        <v>2860</v>
      </c>
      <c r="D120" s="58">
        <v>1573</v>
      </c>
      <c r="E120" s="4" t="s">
        <v>854</v>
      </c>
      <c r="F120" s="4">
        <v>45</v>
      </c>
      <c r="G120" s="4">
        <v>35</v>
      </c>
    </row>
    <row r="121" spans="1:7" s="4" customFormat="1" ht="32.1" customHeight="1">
      <c r="A121" s="19" t="s">
        <v>573</v>
      </c>
      <c r="B121" s="11" t="s">
        <v>574</v>
      </c>
      <c r="C121" s="58">
        <v>2090</v>
      </c>
      <c r="D121" s="58">
        <v>1149.5</v>
      </c>
      <c r="E121" s="4" t="s">
        <v>854</v>
      </c>
      <c r="F121" s="4">
        <v>45</v>
      </c>
      <c r="G121" s="4">
        <v>35</v>
      </c>
    </row>
    <row r="122" spans="1:7" s="31" customFormat="1" ht="32.1" customHeight="1">
      <c r="A122" s="22" t="s">
        <v>575</v>
      </c>
      <c r="B122" s="22" t="s">
        <v>576</v>
      </c>
      <c r="C122" s="58">
        <v>2860</v>
      </c>
      <c r="D122" s="58">
        <v>1573</v>
      </c>
      <c r="E122" s="4" t="s">
        <v>854</v>
      </c>
      <c r="F122" s="4">
        <v>45</v>
      </c>
      <c r="G122" s="4">
        <v>35</v>
      </c>
    </row>
    <row r="123" spans="1:7" s="4" customFormat="1" ht="32.1" customHeight="1">
      <c r="A123" s="19" t="s">
        <v>577</v>
      </c>
      <c r="B123" s="11" t="s">
        <v>578</v>
      </c>
      <c r="C123" s="58">
        <v>3520</v>
      </c>
      <c r="D123" s="58">
        <v>1936</v>
      </c>
      <c r="E123" s="4" t="s">
        <v>854</v>
      </c>
      <c r="F123" s="4">
        <v>45</v>
      </c>
      <c r="G123" s="4">
        <v>35</v>
      </c>
    </row>
    <row r="124" spans="1:7" s="4" customFormat="1" ht="43.35" customHeight="1">
      <c r="A124" s="19" t="s">
        <v>579</v>
      </c>
      <c r="B124" s="22" t="s">
        <v>580</v>
      </c>
      <c r="C124" s="58">
        <v>1078</v>
      </c>
      <c r="D124" s="58">
        <v>592.9</v>
      </c>
      <c r="E124" s="4" t="s">
        <v>854</v>
      </c>
      <c r="F124" s="4">
        <v>45</v>
      </c>
      <c r="G124" s="4">
        <v>35</v>
      </c>
    </row>
    <row r="125" spans="1:7" s="4" customFormat="1" ht="32.1" customHeight="1">
      <c r="A125" s="19" t="s">
        <v>581</v>
      </c>
      <c r="B125" s="11" t="s">
        <v>582</v>
      </c>
      <c r="C125" s="58">
        <v>748</v>
      </c>
      <c r="D125" s="58">
        <v>411.4</v>
      </c>
      <c r="E125" s="4" t="s">
        <v>854</v>
      </c>
      <c r="F125" s="4">
        <v>45</v>
      </c>
      <c r="G125" s="4">
        <v>35</v>
      </c>
    </row>
    <row r="126" spans="1:7" s="4" customFormat="1" ht="32.1" customHeight="1">
      <c r="A126" s="19" t="s">
        <v>583</v>
      </c>
      <c r="B126" s="11" t="s">
        <v>584</v>
      </c>
      <c r="C126" s="58">
        <v>2090</v>
      </c>
      <c r="D126" s="58">
        <v>1149.5</v>
      </c>
      <c r="E126" s="4" t="s">
        <v>854</v>
      </c>
      <c r="F126" s="4">
        <v>45</v>
      </c>
      <c r="G126" s="4">
        <v>35</v>
      </c>
    </row>
    <row r="127" spans="1:7" s="4" customFormat="1" ht="32.1" customHeight="1">
      <c r="A127" s="19" t="s">
        <v>585</v>
      </c>
      <c r="B127" s="11" t="s">
        <v>586</v>
      </c>
      <c r="C127" s="58">
        <v>2090</v>
      </c>
      <c r="D127" s="58">
        <v>1149.5</v>
      </c>
      <c r="E127" s="4" t="s">
        <v>854</v>
      </c>
      <c r="F127" s="4">
        <v>45</v>
      </c>
      <c r="G127" s="4">
        <v>35</v>
      </c>
    </row>
    <row r="128" spans="1:7" s="4" customFormat="1" ht="32.1" customHeight="1">
      <c r="A128" s="19" t="s">
        <v>587</v>
      </c>
      <c r="B128" s="22" t="s">
        <v>588</v>
      </c>
      <c r="C128" s="58">
        <v>2090</v>
      </c>
      <c r="D128" s="58">
        <v>1149.5</v>
      </c>
      <c r="E128" s="4" t="s">
        <v>854</v>
      </c>
      <c r="F128" s="4">
        <v>45</v>
      </c>
      <c r="G128" s="4">
        <v>35</v>
      </c>
    </row>
    <row r="129" spans="1:7" s="4" customFormat="1" ht="32.1" customHeight="1">
      <c r="A129" s="19" t="s">
        <v>589</v>
      </c>
      <c r="B129" s="11" t="s">
        <v>590</v>
      </c>
      <c r="C129" s="58">
        <v>2860</v>
      </c>
      <c r="D129" s="58">
        <v>1573</v>
      </c>
      <c r="E129" s="4" t="s">
        <v>854</v>
      </c>
      <c r="F129" s="4">
        <v>45</v>
      </c>
      <c r="G129" s="4">
        <v>35</v>
      </c>
    </row>
    <row r="130" spans="1:7" s="4" customFormat="1" ht="32.1" customHeight="1">
      <c r="A130" s="22" t="s">
        <v>591</v>
      </c>
      <c r="B130" s="22" t="s">
        <v>592</v>
      </c>
      <c r="C130" s="58">
        <v>2860</v>
      </c>
      <c r="D130" s="58">
        <v>1573</v>
      </c>
      <c r="E130" s="4" t="s">
        <v>854</v>
      </c>
      <c r="F130" s="4">
        <v>45</v>
      </c>
      <c r="G130" s="4">
        <v>35</v>
      </c>
    </row>
    <row r="131" spans="1:7" s="4" customFormat="1" ht="32.1" customHeight="1">
      <c r="A131" s="22" t="s">
        <v>593</v>
      </c>
      <c r="B131" s="22" t="s">
        <v>594</v>
      </c>
      <c r="C131" s="58">
        <v>2860</v>
      </c>
      <c r="D131" s="58">
        <v>1573</v>
      </c>
      <c r="E131" s="4" t="s">
        <v>854</v>
      </c>
      <c r="F131" s="4">
        <v>45</v>
      </c>
      <c r="G131" s="4">
        <v>35</v>
      </c>
    </row>
    <row r="132" spans="1:7" s="4" customFormat="1" ht="35.450000000000003" customHeight="1">
      <c r="A132" s="19" t="s">
        <v>595</v>
      </c>
      <c r="B132" s="22" t="s">
        <v>596</v>
      </c>
      <c r="C132" s="58">
        <v>715</v>
      </c>
      <c r="D132" s="58">
        <v>393.25</v>
      </c>
      <c r="E132" s="4" t="s">
        <v>854</v>
      </c>
      <c r="F132" s="4">
        <v>45</v>
      </c>
      <c r="G132" s="4">
        <v>35</v>
      </c>
    </row>
    <row r="133" spans="1:7" s="4" customFormat="1" ht="33.6" customHeight="1">
      <c r="A133" s="19" t="s">
        <v>597</v>
      </c>
      <c r="B133" s="22" t="s">
        <v>598</v>
      </c>
      <c r="C133" s="58">
        <v>858</v>
      </c>
      <c r="D133" s="58">
        <v>471.9</v>
      </c>
      <c r="E133" s="4" t="s">
        <v>854</v>
      </c>
      <c r="F133" s="4">
        <v>45</v>
      </c>
      <c r="G133" s="4">
        <v>35</v>
      </c>
    </row>
    <row r="134" spans="1:7" s="4" customFormat="1" ht="33.6" customHeight="1">
      <c r="A134" s="19" t="s">
        <v>599</v>
      </c>
      <c r="B134" s="22" t="s">
        <v>600</v>
      </c>
      <c r="C134" s="58">
        <v>2090</v>
      </c>
      <c r="D134" s="58">
        <v>1149.5</v>
      </c>
      <c r="E134" s="4" t="s">
        <v>854</v>
      </c>
      <c r="F134" s="4">
        <v>45</v>
      </c>
      <c r="G134" s="4">
        <v>35</v>
      </c>
    </row>
    <row r="135" spans="1:7" s="4" customFormat="1" ht="33.6" customHeight="1">
      <c r="A135" s="19" t="s">
        <v>603</v>
      </c>
      <c r="B135" s="20" t="s">
        <v>604</v>
      </c>
      <c r="C135" s="59">
        <v>970</v>
      </c>
      <c r="D135" s="59">
        <v>533.5</v>
      </c>
      <c r="E135" s="4" t="s">
        <v>854</v>
      </c>
      <c r="F135" s="4">
        <v>45</v>
      </c>
      <c r="G135" s="4">
        <v>35</v>
      </c>
    </row>
    <row r="136" spans="1:7" s="4" customFormat="1" ht="33.6" customHeight="1">
      <c r="A136" s="19" t="s">
        <v>605</v>
      </c>
      <c r="B136" s="11" t="s">
        <v>606</v>
      </c>
      <c r="C136" s="58">
        <v>1995</v>
      </c>
      <c r="D136" s="58">
        <v>1097.25</v>
      </c>
      <c r="E136" s="4" t="s">
        <v>854</v>
      </c>
      <c r="F136" s="4">
        <v>45</v>
      </c>
      <c r="G136" s="4">
        <v>35</v>
      </c>
    </row>
    <row r="137" spans="1:7" s="4" customFormat="1" ht="33.6" customHeight="1">
      <c r="A137" s="19" t="s">
        <v>608</v>
      </c>
      <c r="B137" s="22" t="s">
        <v>609</v>
      </c>
      <c r="C137" s="58">
        <v>1480</v>
      </c>
      <c r="D137" s="67">
        <v>814</v>
      </c>
      <c r="E137" s="4" t="s">
        <v>854</v>
      </c>
      <c r="F137" s="4">
        <v>45</v>
      </c>
      <c r="G137" s="4">
        <v>35</v>
      </c>
    </row>
    <row r="138" spans="1:7" s="4" customFormat="1" ht="33.6" customHeight="1">
      <c r="A138" s="19" t="s">
        <v>610</v>
      </c>
      <c r="B138" s="19" t="s">
        <v>611</v>
      </c>
      <c r="C138" s="59">
        <v>890</v>
      </c>
      <c r="D138" s="59">
        <v>489.5</v>
      </c>
      <c r="E138" s="4" t="s">
        <v>854</v>
      </c>
      <c r="F138" s="4">
        <v>45</v>
      </c>
      <c r="G138" s="4">
        <v>35</v>
      </c>
    </row>
    <row r="139" spans="1:7" s="4" customFormat="1" ht="33.6" customHeight="1">
      <c r="A139" s="19" t="s">
        <v>612</v>
      </c>
      <c r="B139" s="20" t="s">
        <v>613</v>
      </c>
      <c r="C139" s="59">
        <v>300</v>
      </c>
      <c r="D139" s="59">
        <v>165</v>
      </c>
      <c r="E139" s="4" t="s">
        <v>854</v>
      </c>
      <c r="F139" s="4">
        <v>45</v>
      </c>
      <c r="G139" s="4">
        <v>35</v>
      </c>
    </row>
    <row r="140" spans="1:7" s="4" customFormat="1" ht="32.1" customHeight="1">
      <c r="A140" s="19" t="s">
        <v>615</v>
      </c>
      <c r="B140" s="20" t="s">
        <v>616</v>
      </c>
      <c r="C140" s="59">
        <v>780</v>
      </c>
      <c r="D140" s="58">
        <v>429</v>
      </c>
      <c r="E140" s="4" t="s">
        <v>614</v>
      </c>
      <c r="F140" s="4">
        <v>45</v>
      </c>
      <c r="G140" s="4">
        <v>35</v>
      </c>
    </row>
    <row r="141" spans="1:7" s="4" customFormat="1" ht="32.1" customHeight="1">
      <c r="A141" s="11" t="s">
        <v>618</v>
      </c>
      <c r="B141" s="36" t="s">
        <v>619</v>
      </c>
      <c r="C141" s="58">
        <v>1672</v>
      </c>
      <c r="D141" s="58">
        <v>919.6</v>
      </c>
      <c r="E141" s="4" t="s">
        <v>617</v>
      </c>
      <c r="F141" s="4">
        <v>45</v>
      </c>
      <c r="G141" s="4">
        <v>35</v>
      </c>
    </row>
    <row r="142" spans="1:7" s="4" customFormat="1" ht="32.1" customHeight="1">
      <c r="A142" s="11" t="s">
        <v>620</v>
      </c>
      <c r="B142" s="36" t="s">
        <v>621</v>
      </c>
      <c r="C142" s="58">
        <v>1672</v>
      </c>
      <c r="D142" s="58">
        <v>919.6</v>
      </c>
      <c r="E142" s="4" t="s">
        <v>617</v>
      </c>
      <c r="F142" s="4">
        <v>45</v>
      </c>
      <c r="G142" s="4">
        <v>35</v>
      </c>
    </row>
    <row r="143" spans="1:7" s="4" customFormat="1" ht="32.1" customHeight="1">
      <c r="A143" s="11" t="s">
        <v>622</v>
      </c>
      <c r="B143" s="36" t="s">
        <v>623</v>
      </c>
      <c r="C143" s="58">
        <v>1155</v>
      </c>
      <c r="D143" s="58">
        <v>635.25</v>
      </c>
      <c r="E143" s="4" t="s">
        <v>617</v>
      </c>
      <c r="F143" s="4">
        <v>45</v>
      </c>
      <c r="G143" s="4">
        <v>35</v>
      </c>
    </row>
    <row r="144" spans="1:7" s="4" customFormat="1" ht="32.1" customHeight="1">
      <c r="A144" s="11" t="s">
        <v>624</v>
      </c>
      <c r="B144" s="11" t="s">
        <v>625</v>
      </c>
      <c r="C144" s="58">
        <v>1536</v>
      </c>
      <c r="D144" s="58">
        <v>844.8</v>
      </c>
      <c r="E144" s="4" t="s">
        <v>617</v>
      </c>
      <c r="F144" s="4">
        <v>45</v>
      </c>
      <c r="G144" s="4">
        <v>35</v>
      </c>
    </row>
    <row r="145" spans="1:7" s="4" customFormat="1" ht="32.1" customHeight="1">
      <c r="A145" s="11" t="s">
        <v>626</v>
      </c>
      <c r="B145" s="11" t="s">
        <v>627</v>
      </c>
      <c r="C145" s="58">
        <v>2200</v>
      </c>
      <c r="D145" s="58">
        <v>1210</v>
      </c>
      <c r="E145" s="4" t="s">
        <v>617</v>
      </c>
      <c r="F145" s="4">
        <v>45</v>
      </c>
      <c r="G145" s="4">
        <v>35</v>
      </c>
    </row>
    <row r="146" spans="1:7" s="4" customFormat="1" ht="32.1" customHeight="1">
      <c r="A146" s="11" t="s">
        <v>628</v>
      </c>
      <c r="B146" s="11" t="s">
        <v>629</v>
      </c>
      <c r="C146" s="58">
        <v>2200</v>
      </c>
      <c r="D146" s="58">
        <v>1210</v>
      </c>
      <c r="E146" s="4" t="s">
        <v>617</v>
      </c>
      <c r="F146" s="4">
        <v>45</v>
      </c>
      <c r="G146" s="4">
        <v>35</v>
      </c>
    </row>
    <row r="147" spans="1:7" s="4" customFormat="1" ht="32.1" customHeight="1">
      <c r="A147" s="19" t="s">
        <v>630</v>
      </c>
      <c r="B147" s="11" t="s">
        <v>631</v>
      </c>
      <c r="C147" s="58">
        <v>2200</v>
      </c>
      <c r="D147" s="58">
        <v>1210</v>
      </c>
      <c r="E147" s="4" t="s">
        <v>617</v>
      </c>
      <c r="F147" s="4">
        <v>45</v>
      </c>
      <c r="G147" s="4">
        <v>35</v>
      </c>
    </row>
    <row r="148" spans="1:7" s="4" customFormat="1" ht="80.45" customHeight="1">
      <c r="A148" s="19" t="s">
        <v>632</v>
      </c>
      <c r="B148" s="22" t="s">
        <v>633</v>
      </c>
      <c r="C148" s="58">
        <v>1342</v>
      </c>
      <c r="D148" s="58">
        <v>738.1</v>
      </c>
      <c r="E148" s="4" t="s">
        <v>617</v>
      </c>
      <c r="F148" s="4">
        <v>45</v>
      </c>
      <c r="G148" s="4">
        <v>35</v>
      </c>
    </row>
    <row r="149" spans="1:7" s="4" customFormat="1" ht="36.6" customHeight="1">
      <c r="A149" s="19" t="s">
        <v>635</v>
      </c>
      <c r="B149" s="22" t="s">
        <v>636</v>
      </c>
      <c r="C149" s="58">
        <v>550</v>
      </c>
      <c r="D149" s="58">
        <v>302.5</v>
      </c>
      <c r="E149" s="4" t="s">
        <v>634</v>
      </c>
      <c r="F149" s="4">
        <v>45</v>
      </c>
      <c r="G149" s="4">
        <v>35</v>
      </c>
    </row>
    <row r="150" spans="1:7" s="4" customFormat="1" ht="36.6" customHeight="1">
      <c r="A150" s="19" t="s">
        <v>637</v>
      </c>
      <c r="B150" s="22" t="s">
        <v>638</v>
      </c>
      <c r="C150" s="58">
        <v>550</v>
      </c>
      <c r="D150" s="58">
        <v>302.5</v>
      </c>
      <c r="E150" s="4" t="s">
        <v>634</v>
      </c>
      <c r="F150" s="4">
        <v>45</v>
      </c>
      <c r="G150" s="4">
        <v>35</v>
      </c>
    </row>
    <row r="151" spans="1:7" s="4" customFormat="1" ht="36.6" customHeight="1">
      <c r="A151" s="19" t="s">
        <v>640</v>
      </c>
      <c r="B151" s="17" t="s">
        <v>641</v>
      </c>
      <c r="C151" s="59">
        <v>680</v>
      </c>
      <c r="D151" s="58">
        <v>374</v>
      </c>
      <c r="E151" s="4" t="s">
        <v>639</v>
      </c>
      <c r="F151" s="4">
        <v>45</v>
      </c>
      <c r="G151" s="4">
        <v>35</v>
      </c>
    </row>
    <row r="152" spans="1:7" s="4" customFormat="1" ht="36.6" customHeight="1">
      <c r="A152" s="19" t="s">
        <v>642</v>
      </c>
      <c r="B152" s="17" t="s">
        <v>643</v>
      </c>
      <c r="C152" s="59">
        <v>580</v>
      </c>
      <c r="D152" s="58">
        <v>319</v>
      </c>
      <c r="E152" s="4" t="s">
        <v>639</v>
      </c>
      <c r="F152" s="4">
        <v>45</v>
      </c>
      <c r="G152" s="4">
        <v>35</v>
      </c>
    </row>
    <row r="153" spans="1:7" s="4" customFormat="1" ht="32.1" customHeight="1">
      <c r="A153" s="19" t="s">
        <v>644</v>
      </c>
      <c r="B153" s="36" t="s">
        <v>645</v>
      </c>
      <c r="C153" s="59">
        <v>935</v>
      </c>
      <c r="D153" s="58">
        <v>514.25</v>
      </c>
      <c r="E153" s="4" t="s">
        <v>372</v>
      </c>
      <c r="F153" s="4">
        <v>45</v>
      </c>
      <c r="G153" s="4">
        <v>35</v>
      </c>
    </row>
    <row r="154" spans="1:7" s="4" customFormat="1" ht="32.1" customHeight="1">
      <c r="A154" s="19" t="s">
        <v>646</v>
      </c>
      <c r="B154" s="17" t="s">
        <v>647</v>
      </c>
      <c r="C154" s="59">
        <v>780</v>
      </c>
      <c r="D154" s="58">
        <v>429</v>
      </c>
      <c r="E154" s="4" t="s">
        <v>372</v>
      </c>
      <c r="F154" s="4">
        <v>45</v>
      </c>
      <c r="G154" s="4">
        <v>35</v>
      </c>
    </row>
    <row r="155" spans="1:7" s="4" customFormat="1" ht="32.1" customHeight="1">
      <c r="A155" s="19" t="s">
        <v>640</v>
      </c>
      <c r="B155" s="17" t="s">
        <v>648</v>
      </c>
      <c r="C155" s="59">
        <v>680</v>
      </c>
      <c r="D155" s="58">
        <v>374</v>
      </c>
      <c r="E155" s="4" t="s">
        <v>372</v>
      </c>
      <c r="F155" s="4">
        <v>45</v>
      </c>
      <c r="G155" s="4">
        <v>35</v>
      </c>
    </row>
    <row r="156" spans="1:7" s="4" customFormat="1" ht="32.1" customHeight="1">
      <c r="A156" s="19" t="s">
        <v>642</v>
      </c>
      <c r="B156" s="17" t="s">
        <v>649</v>
      </c>
      <c r="C156" s="59">
        <v>580</v>
      </c>
      <c r="D156" s="58">
        <v>319</v>
      </c>
      <c r="E156" s="4" t="s">
        <v>372</v>
      </c>
      <c r="F156" s="4">
        <v>45</v>
      </c>
      <c r="G156" s="4">
        <v>35</v>
      </c>
    </row>
    <row r="157" spans="1:7" s="4" customFormat="1" ht="32.1" customHeight="1">
      <c r="A157" s="19" t="s">
        <v>156</v>
      </c>
      <c r="B157" s="17" t="s">
        <v>651</v>
      </c>
      <c r="C157" s="59">
        <v>803</v>
      </c>
      <c r="D157" s="58">
        <v>441.65</v>
      </c>
      <c r="E157" s="4" t="s">
        <v>650</v>
      </c>
      <c r="F157" s="4">
        <v>45</v>
      </c>
      <c r="G157" s="4">
        <v>35</v>
      </c>
    </row>
    <row r="158" spans="1:7" s="4" customFormat="1" ht="32.1" customHeight="1">
      <c r="A158" s="19" t="s">
        <v>652</v>
      </c>
      <c r="B158" s="17" t="s">
        <v>653</v>
      </c>
      <c r="C158" s="59">
        <v>930</v>
      </c>
      <c r="D158" s="58">
        <v>511.5</v>
      </c>
      <c r="E158" s="4" t="s">
        <v>650</v>
      </c>
      <c r="F158" s="4">
        <v>45</v>
      </c>
      <c r="G158" s="4">
        <v>35</v>
      </c>
    </row>
    <row r="159" spans="1:7" s="4" customFormat="1" ht="32.1" customHeight="1">
      <c r="A159" s="19" t="s">
        <v>654</v>
      </c>
      <c r="B159" s="17" t="s">
        <v>655</v>
      </c>
      <c r="C159" s="59">
        <v>858</v>
      </c>
      <c r="D159" s="58">
        <v>471.9</v>
      </c>
      <c r="E159" s="4" t="s">
        <v>650</v>
      </c>
      <c r="F159" s="4">
        <v>45</v>
      </c>
      <c r="G159" s="4">
        <v>35</v>
      </c>
    </row>
    <row r="160" spans="1:7" s="4" customFormat="1" ht="53.25" customHeight="1">
      <c r="A160" s="19" t="s">
        <v>656</v>
      </c>
      <c r="B160" s="20" t="s">
        <v>657</v>
      </c>
      <c r="C160" s="59">
        <v>1089</v>
      </c>
      <c r="D160" s="59">
        <v>598.95000000000005</v>
      </c>
      <c r="E160" s="4" t="s">
        <v>650</v>
      </c>
      <c r="F160" s="4">
        <v>45</v>
      </c>
      <c r="G160" s="4">
        <v>35</v>
      </c>
    </row>
    <row r="161" spans="1:8" s="4" customFormat="1" ht="32.1" customHeight="1">
      <c r="A161" s="19" t="s">
        <v>658</v>
      </c>
      <c r="B161" s="19" t="s">
        <v>659</v>
      </c>
      <c r="C161" s="59">
        <v>803</v>
      </c>
      <c r="D161" s="59">
        <v>441.65</v>
      </c>
      <c r="E161" s="4" t="s">
        <v>650</v>
      </c>
      <c r="F161" s="4">
        <v>45</v>
      </c>
      <c r="G161" s="4">
        <v>35</v>
      </c>
    </row>
    <row r="162" spans="1:8" s="4" customFormat="1" ht="32.1" customHeight="1">
      <c r="A162" s="19" t="s">
        <v>660</v>
      </c>
      <c r="B162" s="20" t="s">
        <v>661</v>
      </c>
      <c r="C162" s="59">
        <v>803</v>
      </c>
      <c r="D162" s="59">
        <v>441.65</v>
      </c>
      <c r="E162" s="4" t="s">
        <v>650</v>
      </c>
      <c r="F162" s="4">
        <v>45</v>
      </c>
      <c r="G162" s="4">
        <v>35</v>
      </c>
    </row>
    <row r="163" spans="1:8" s="4" customFormat="1" ht="38.25" customHeight="1">
      <c r="A163" s="19" t="s">
        <v>662</v>
      </c>
      <c r="B163" s="20" t="s">
        <v>663</v>
      </c>
      <c r="C163" s="59">
        <v>935</v>
      </c>
      <c r="D163" s="59">
        <v>514.25</v>
      </c>
      <c r="E163" s="4" t="s">
        <v>650</v>
      </c>
      <c r="F163" s="4">
        <v>45</v>
      </c>
      <c r="G163" s="4">
        <v>35</v>
      </c>
    </row>
    <row r="164" spans="1:8" s="4" customFormat="1" ht="32.1" customHeight="1">
      <c r="A164" s="19" t="s">
        <v>664</v>
      </c>
      <c r="B164" s="17" t="s">
        <v>665</v>
      </c>
      <c r="C164" s="59">
        <v>780</v>
      </c>
      <c r="D164" s="58">
        <v>429</v>
      </c>
      <c r="E164" s="4" t="s">
        <v>650</v>
      </c>
      <c r="F164" s="4">
        <v>45</v>
      </c>
      <c r="G164" s="4">
        <v>35</v>
      </c>
    </row>
    <row r="165" spans="1:8" s="4" customFormat="1" ht="32.1" customHeight="1">
      <c r="A165" s="19" t="s">
        <v>666</v>
      </c>
      <c r="B165" s="17" t="s">
        <v>667</v>
      </c>
      <c r="C165" s="59">
        <v>490</v>
      </c>
      <c r="D165" s="58">
        <v>269.5</v>
      </c>
      <c r="E165" s="4" t="s">
        <v>650</v>
      </c>
      <c r="F165" s="4">
        <v>45</v>
      </c>
      <c r="G165" s="4">
        <v>35</v>
      </c>
    </row>
    <row r="166" spans="1:8" s="4" customFormat="1" ht="32.1" customHeight="1">
      <c r="A166" s="19" t="s">
        <v>668</v>
      </c>
      <c r="B166" s="20" t="s">
        <v>669</v>
      </c>
      <c r="C166" s="59">
        <v>400</v>
      </c>
      <c r="D166" s="59">
        <v>220</v>
      </c>
      <c r="E166" s="4" t="s">
        <v>650</v>
      </c>
      <c r="F166" s="4">
        <v>45</v>
      </c>
      <c r="G166" s="4">
        <v>35</v>
      </c>
    </row>
    <row r="167" spans="1:8" s="4" customFormat="1" ht="32.1" customHeight="1">
      <c r="A167" s="19" t="s">
        <v>670</v>
      </c>
      <c r="B167" s="17" t="s">
        <v>671</v>
      </c>
      <c r="C167" s="59">
        <v>460</v>
      </c>
      <c r="D167" s="58">
        <v>253</v>
      </c>
      <c r="E167" s="4" t="s">
        <v>650</v>
      </c>
      <c r="F167" s="4">
        <v>45</v>
      </c>
      <c r="G167" s="4">
        <v>35</v>
      </c>
    </row>
    <row r="168" spans="1:8" s="4" customFormat="1" ht="32.1" customHeight="1">
      <c r="A168" s="19" t="s">
        <v>672</v>
      </c>
      <c r="B168" s="17" t="s">
        <v>673</v>
      </c>
      <c r="C168" s="59">
        <v>560</v>
      </c>
      <c r="D168" s="58">
        <v>308</v>
      </c>
      <c r="E168" s="4" t="s">
        <v>650</v>
      </c>
      <c r="F168" s="4">
        <v>45</v>
      </c>
      <c r="G168" s="4">
        <v>35</v>
      </c>
    </row>
    <row r="169" spans="1:8" s="4" customFormat="1" ht="32.1" customHeight="1">
      <c r="A169" s="19" t="s">
        <v>674</v>
      </c>
      <c r="B169" s="17" t="s">
        <v>675</v>
      </c>
      <c r="C169" s="59">
        <v>116</v>
      </c>
      <c r="D169" s="58">
        <v>63.8</v>
      </c>
      <c r="E169" s="4" t="s">
        <v>650</v>
      </c>
      <c r="F169" s="4">
        <v>45</v>
      </c>
      <c r="G169" s="4">
        <v>35</v>
      </c>
    </row>
    <row r="170" spans="1:8" s="4" customFormat="1" ht="45" customHeight="1">
      <c r="A170" s="22" t="s">
        <v>681</v>
      </c>
      <c r="B170" s="22" t="s">
        <v>682</v>
      </c>
      <c r="C170" s="58">
        <v>176</v>
      </c>
      <c r="D170" s="58">
        <v>88</v>
      </c>
      <c r="E170" s="4" t="s">
        <v>403</v>
      </c>
      <c r="F170" s="4">
        <v>50</v>
      </c>
      <c r="G170" s="4">
        <v>40</v>
      </c>
      <c r="H170" s="4" t="s">
        <v>676</v>
      </c>
    </row>
    <row r="171" spans="1:8" s="4" customFormat="1" ht="33" customHeight="1">
      <c r="A171" s="19" t="s">
        <v>683</v>
      </c>
      <c r="B171" s="22" t="s">
        <v>684</v>
      </c>
      <c r="C171" s="58">
        <v>525</v>
      </c>
      <c r="D171" s="58">
        <v>262.5</v>
      </c>
      <c r="E171" s="4" t="s">
        <v>319</v>
      </c>
      <c r="F171" s="4">
        <v>50</v>
      </c>
      <c r="G171" s="4">
        <v>40</v>
      </c>
      <c r="H171" s="4" t="s">
        <v>676</v>
      </c>
    </row>
    <row r="172" spans="1:8" s="4" customFormat="1" ht="33" customHeight="1">
      <c r="A172" s="11" t="s">
        <v>685</v>
      </c>
      <c r="B172" s="22" t="s">
        <v>686</v>
      </c>
      <c r="C172" s="58">
        <v>656</v>
      </c>
      <c r="D172" s="58">
        <v>328</v>
      </c>
      <c r="E172" s="4" t="s">
        <v>319</v>
      </c>
      <c r="F172" s="4">
        <v>50</v>
      </c>
      <c r="G172" s="4">
        <v>40</v>
      </c>
      <c r="H172" s="4" t="s">
        <v>676</v>
      </c>
    </row>
    <row r="173" spans="1:8" s="4" customFormat="1" ht="36" customHeight="1">
      <c r="A173" s="22" t="s">
        <v>687</v>
      </c>
      <c r="B173" s="22" t="s">
        <v>688</v>
      </c>
      <c r="C173" s="58">
        <v>189</v>
      </c>
      <c r="D173" s="58">
        <v>94.5</v>
      </c>
      <c r="E173" s="4" t="s">
        <v>319</v>
      </c>
      <c r="F173" s="4">
        <v>50</v>
      </c>
      <c r="G173" s="4">
        <v>40</v>
      </c>
      <c r="H173" s="4" t="s">
        <v>676</v>
      </c>
    </row>
    <row r="174" spans="1:8" s="4" customFormat="1" ht="42" customHeight="1">
      <c r="A174" s="22" t="s">
        <v>689</v>
      </c>
      <c r="B174" s="22" t="s">
        <v>690</v>
      </c>
      <c r="C174" s="58">
        <v>189</v>
      </c>
      <c r="D174" s="58">
        <v>94.5</v>
      </c>
      <c r="E174" s="4" t="s">
        <v>319</v>
      </c>
      <c r="F174" s="4">
        <v>50</v>
      </c>
      <c r="G174" s="4">
        <v>40</v>
      </c>
      <c r="H174" s="4" t="s">
        <v>676</v>
      </c>
    </row>
    <row r="175" spans="1:8" s="4" customFormat="1" ht="38.25" customHeight="1">
      <c r="A175" s="22" t="s">
        <v>691</v>
      </c>
      <c r="B175" s="22" t="s">
        <v>692</v>
      </c>
      <c r="C175" s="58">
        <v>189</v>
      </c>
      <c r="D175" s="58">
        <v>94.5</v>
      </c>
      <c r="E175" s="4" t="s">
        <v>319</v>
      </c>
      <c r="F175" s="4">
        <v>50</v>
      </c>
      <c r="G175" s="4">
        <v>40</v>
      </c>
      <c r="H175" s="4" t="s">
        <v>676</v>
      </c>
    </row>
    <row r="176" spans="1:8" s="4" customFormat="1" ht="41.25" customHeight="1">
      <c r="A176" s="22" t="s">
        <v>693</v>
      </c>
      <c r="B176" s="22" t="s">
        <v>694</v>
      </c>
      <c r="C176" s="58">
        <v>74</v>
      </c>
      <c r="D176" s="58">
        <v>37</v>
      </c>
      <c r="E176" s="4" t="s">
        <v>319</v>
      </c>
      <c r="F176" s="4">
        <v>50</v>
      </c>
      <c r="G176" s="4">
        <v>40</v>
      </c>
      <c r="H176" s="4" t="s">
        <v>676</v>
      </c>
    </row>
    <row r="177" spans="1:8" s="4" customFormat="1" ht="45" customHeight="1">
      <c r="A177" s="22" t="s">
        <v>695</v>
      </c>
      <c r="B177" s="22" t="s">
        <v>696</v>
      </c>
      <c r="C177" s="58">
        <v>74</v>
      </c>
      <c r="D177" s="58">
        <v>37</v>
      </c>
      <c r="E177" s="4" t="s">
        <v>319</v>
      </c>
      <c r="F177" s="4">
        <v>50</v>
      </c>
      <c r="G177" s="4">
        <v>40</v>
      </c>
      <c r="H177" s="4" t="s">
        <v>676</v>
      </c>
    </row>
    <row r="178" spans="1:8" s="4" customFormat="1" ht="40.5" customHeight="1">
      <c r="A178" s="22" t="s">
        <v>697</v>
      </c>
      <c r="B178" s="22" t="s">
        <v>698</v>
      </c>
      <c r="C178" s="58">
        <v>74</v>
      </c>
      <c r="D178" s="58">
        <v>37</v>
      </c>
      <c r="E178" s="4" t="s">
        <v>319</v>
      </c>
      <c r="F178" s="4">
        <v>50</v>
      </c>
      <c r="G178" s="4">
        <v>40</v>
      </c>
      <c r="H178" s="4" t="s">
        <v>676</v>
      </c>
    </row>
    <row r="179" spans="1:8" s="4" customFormat="1" ht="45" customHeight="1">
      <c r="A179" s="22" t="s">
        <v>699</v>
      </c>
      <c r="B179" s="22" t="s">
        <v>700</v>
      </c>
      <c r="C179" s="58">
        <v>147</v>
      </c>
      <c r="D179" s="58">
        <v>73.5</v>
      </c>
      <c r="E179" s="4" t="s">
        <v>319</v>
      </c>
      <c r="F179" s="4">
        <v>50</v>
      </c>
      <c r="G179" s="4">
        <v>40</v>
      </c>
      <c r="H179" s="4" t="s">
        <v>676</v>
      </c>
    </row>
    <row r="180" spans="1:8" s="4" customFormat="1" ht="45" customHeight="1">
      <c r="A180" s="22" t="s">
        <v>701</v>
      </c>
      <c r="B180" s="22" t="s">
        <v>702</v>
      </c>
      <c r="C180" s="58">
        <v>147</v>
      </c>
      <c r="D180" s="58">
        <v>73.5</v>
      </c>
      <c r="E180" s="4" t="s">
        <v>319</v>
      </c>
      <c r="F180" s="4">
        <v>50</v>
      </c>
      <c r="G180" s="4">
        <v>40</v>
      </c>
      <c r="H180" s="4" t="s">
        <v>676</v>
      </c>
    </row>
    <row r="181" spans="1:8" s="4" customFormat="1" ht="45" customHeight="1">
      <c r="A181" s="22" t="s">
        <v>703</v>
      </c>
      <c r="B181" s="22" t="s">
        <v>704</v>
      </c>
      <c r="C181" s="58">
        <v>147</v>
      </c>
      <c r="D181" s="58">
        <v>73.5</v>
      </c>
      <c r="E181" s="4" t="s">
        <v>319</v>
      </c>
      <c r="F181" s="4">
        <v>50</v>
      </c>
      <c r="G181" s="4">
        <v>40</v>
      </c>
      <c r="H181" s="4" t="s">
        <v>676</v>
      </c>
    </row>
    <row r="182" spans="1:8" s="4" customFormat="1" ht="45" customHeight="1">
      <c r="A182" s="22" t="s">
        <v>705</v>
      </c>
      <c r="B182" s="22" t="s">
        <v>706</v>
      </c>
      <c r="C182" s="58">
        <v>418</v>
      </c>
      <c r="D182" s="58">
        <v>209</v>
      </c>
      <c r="E182" s="4" t="s">
        <v>319</v>
      </c>
      <c r="F182" s="4">
        <v>50</v>
      </c>
      <c r="G182" s="4">
        <v>40</v>
      </c>
      <c r="H182" s="4" t="s">
        <v>676</v>
      </c>
    </row>
    <row r="183" spans="1:8" s="4" customFormat="1" ht="45" customHeight="1">
      <c r="A183" s="22" t="s">
        <v>707</v>
      </c>
      <c r="B183" s="22" t="s">
        <v>708</v>
      </c>
      <c r="C183" s="58">
        <v>847</v>
      </c>
      <c r="D183" s="58">
        <v>423.5</v>
      </c>
      <c r="E183" s="4" t="s">
        <v>319</v>
      </c>
      <c r="F183" s="4">
        <v>50</v>
      </c>
      <c r="G183" s="4">
        <v>40</v>
      </c>
      <c r="H183" s="4" t="s">
        <v>676</v>
      </c>
    </row>
    <row r="184" spans="1:8" s="4" customFormat="1" ht="45" customHeight="1">
      <c r="A184" s="22" t="s">
        <v>709</v>
      </c>
      <c r="B184" s="22" t="s">
        <v>710</v>
      </c>
      <c r="C184" s="58">
        <v>975</v>
      </c>
      <c r="D184" s="58">
        <v>487.5</v>
      </c>
      <c r="E184" s="4" t="s">
        <v>319</v>
      </c>
      <c r="F184" s="4">
        <v>50</v>
      </c>
      <c r="G184" s="4">
        <v>40</v>
      </c>
      <c r="H184" s="4" t="s">
        <v>676</v>
      </c>
    </row>
    <row r="185" spans="1:8" s="4" customFormat="1" ht="45" customHeight="1">
      <c r="A185" s="48" t="s">
        <v>711</v>
      </c>
      <c r="B185" s="17" t="s">
        <v>712</v>
      </c>
      <c r="C185" s="58">
        <v>490</v>
      </c>
      <c r="D185" s="58"/>
      <c r="E185" s="4" t="s">
        <v>319</v>
      </c>
      <c r="F185" s="4">
        <v>50</v>
      </c>
      <c r="G185" s="4">
        <v>40</v>
      </c>
      <c r="H185" s="4" t="s">
        <v>676</v>
      </c>
    </row>
    <row r="186" spans="1:8" s="4" customFormat="1" ht="45" customHeight="1">
      <c r="A186" s="48" t="s">
        <v>713</v>
      </c>
      <c r="B186" s="17" t="s">
        <v>714</v>
      </c>
      <c r="C186" s="58">
        <v>330</v>
      </c>
      <c r="D186" s="58">
        <v>165</v>
      </c>
      <c r="E186" s="4" t="s">
        <v>520</v>
      </c>
      <c r="F186" s="4">
        <v>50</v>
      </c>
      <c r="G186" s="4">
        <v>40</v>
      </c>
      <c r="H186" s="4" t="s">
        <v>676</v>
      </c>
    </row>
    <row r="187" spans="1:8" s="4" customFormat="1" ht="40.5" customHeight="1">
      <c r="A187" s="22" t="s">
        <v>715</v>
      </c>
      <c r="B187" s="22" t="s">
        <v>716</v>
      </c>
      <c r="C187" s="58">
        <v>189</v>
      </c>
      <c r="D187" s="58">
        <v>94.5</v>
      </c>
      <c r="E187" s="4" t="s">
        <v>854</v>
      </c>
      <c r="F187" s="4">
        <v>50</v>
      </c>
      <c r="G187" s="4">
        <v>40</v>
      </c>
      <c r="H187" s="4" t="s">
        <v>676</v>
      </c>
    </row>
    <row r="188" spans="1:8" s="4" customFormat="1" ht="40.5" customHeight="1">
      <c r="A188" s="22" t="s">
        <v>717</v>
      </c>
      <c r="B188" s="22" t="s">
        <v>718</v>
      </c>
      <c r="C188" s="58">
        <v>126</v>
      </c>
      <c r="D188" s="58">
        <v>63</v>
      </c>
      <c r="E188" s="4" t="s">
        <v>854</v>
      </c>
      <c r="F188" s="4">
        <v>50</v>
      </c>
      <c r="G188" s="4">
        <v>40</v>
      </c>
      <c r="H188" s="4" t="s">
        <v>676</v>
      </c>
    </row>
    <row r="189" spans="1:8" s="4" customFormat="1" ht="40.5" customHeight="1">
      <c r="A189" s="22" t="s">
        <v>719</v>
      </c>
      <c r="B189" s="22" t="s">
        <v>720</v>
      </c>
      <c r="C189" s="58">
        <v>126</v>
      </c>
      <c r="D189" s="58">
        <v>63</v>
      </c>
      <c r="E189" s="4" t="s">
        <v>854</v>
      </c>
      <c r="F189" s="4">
        <v>50</v>
      </c>
      <c r="G189" s="4">
        <v>40</v>
      </c>
      <c r="H189" s="4" t="s">
        <v>676</v>
      </c>
    </row>
    <row r="190" spans="1:8" s="4" customFormat="1" ht="40.5" customHeight="1">
      <c r="A190" s="22" t="s">
        <v>721</v>
      </c>
      <c r="B190" s="22" t="s">
        <v>722</v>
      </c>
      <c r="C190" s="58">
        <v>126</v>
      </c>
      <c r="D190" s="58">
        <v>63</v>
      </c>
      <c r="E190" s="4" t="s">
        <v>854</v>
      </c>
      <c r="F190" s="4">
        <v>50</v>
      </c>
      <c r="G190" s="4">
        <v>40</v>
      </c>
      <c r="H190" s="4" t="s">
        <v>676</v>
      </c>
    </row>
    <row r="191" spans="1:8" s="4" customFormat="1" ht="40.5" customHeight="1">
      <c r="A191" s="22" t="s">
        <v>724</v>
      </c>
      <c r="B191" s="22" t="s">
        <v>725</v>
      </c>
      <c r="C191" s="58">
        <v>525</v>
      </c>
      <c r="D191" s="58">
        <v>262.5</v>
      </c>
      <c r="E191" s="4" t="s">
        <v>723</v>
      </c>
      <c r="F191" s="4">
        <v>50</v>
      </c>
      <c r="G191" s="4">
        <v>40</v>
      </c>
      <c r="H191" s="4" t="s">
        <v>676</v>
      </c>
    </row>
    <row r="192" spans="1:8" s="4" customFormat="1" ht="40.5" customHeight="1">
      <c r="A192" s="22" t="s">
        <v>726</v>
      </c>
      <c r="B192" s="22" t="s">
        <v>727</v>
      </c>
      <c r="C192" s="58">
        <v>483</v>
      </c>
      <c r="D192" s="58">
        <v>241.5</v>
      </c>
      <c r="E192" s="4" t="s">
        <v>723</v>
      </c>
      <c r="F192" s="4">
        <v>50</v>
      </c>
      <c r="G192" s="4">
        <v>40</v>
      </c>
      <c r="H192" s="4" t="s">
        <v>676</v>
      </c>
    </row>
    <row r="193" spans="1:8" s="4" customFormat="1" ht="45" customHeight="1">
      <c r="A193" s="35" t="s">
        <v>728</v>
      </c>
      <c r="B193" s="17" t="s">
        <v>729</v>
      </c>
      <c r="C193" s="58">
        <v>418</v>
      </c>
      <c r="D193" s="58">
        <v>209</v>
      </c>
      <c r="E193" s="4" t="s">
        <v>372</v>
      </c>
      <c r="F193" s="4">
        <v>50</v>
      </c>
      <c r="G193" s="4">
        <v>40</v>
      </c>
      <c r="H193" s="4" t="s">
        <v>676</v>
      </c>
    </row>
    <row r="194" spans="1:8" s="4" customFormat="1" ht="45" customHeight="1">
      <c r="A194" s="48" t="s">
        <v>730</v>
      </c>
      <c r="B194" s="17" t="s">
        <v>731</v>
      </c>
      <c r="C194" s="58">
        <v>57</v>
      </c>
      <c r="D194" s="58" t="s">
        <v>855</v>
      </c>
      <c r="E194" s="4" t="s">
        <v>372</v>
      </c>
      <c r="F194" s="4">
        <v>50</v>
      </c>
      <c r="G194" s="4">
        <v>40</v>
      </c>
      <c r="H194" s="4" t="s">
        <v>676</v>
      </c>
    </row>
    <row r="195" spans="1:8" s="4" customFormat="1" ht="45" customHeight="1">
      <c r="A195" s="48" t="s">
        <v>732</v>
      </c>
      <c r="B195" s="17" t="s">
        <v>733</v>
      </c>
      <c r="C195" s="58">
        <v>420</v>
      </c>
      <c r="D195" s="58">
        <v>231</v>
      </c>
      <c r="E195" s="4" t="s">
        <v>372</v>
      </c>
      <c r="F195" s="4">
        <v>50</v>
      </c>
      <c r="G195" s="4">
        <v>40</v>
      </c>
      <c r="H195" s="4" t="s">
        <v>676</v>
      </c>
    </row>
    <row r="196" spans="1:8" s="4" customFormat="1" ht="45" customHeight="1">
      <c r="A196" s="48" t="s">
        <v>734</v>
      </c>
      <c r="B196" s="17" t="s">
        <v>735</v>
      </c>
      <c r="C196" s="58">
        <v>48</v>
      </c>
      <c r="D196" s="58">
        <v>24</v>
      </c>
      <c r="E196" s="4" t="s">
        <v>372</v>
      </c>
      <c r="F196" s="4">
        <v>50</v>
      </c>
      <c r="G196" s="4">
        <v>40</v>
      </c>
      <c r="H196" s="4" t="s">
        <v>676</v>
      </c>
    </row>
    <row r="197" spans="1:8" s="4" customFormat="1" ht="45" customHeight="1">
      <c r="A197" s="48" t="s">
        <v>736</v>
      </c>
      <c r="B197" s="17" t="s">
        <v>737</v>
      </c>
      <c r="C197" s="58">
        <v>150</v>
      </c>
      <c r="D197" s="58">
        <v>75</v>
      </c>
      <c r="E197" s="4" t="s">
        <v>372</v>
      </c>
      <c r="F197" s="4">
        <v>50</v>
      </c>
      <c r="G197" s="4">
        <v>40</v>
      </c>
      <c r="H197" s="4" t="s">
        <v>676</v>
      </c>
    </row>
    <row r="198" spans="1:8" s="4" customFormat="1" ht="103.5" customHeight="1">
      <c r="A198" s="19" t="s">
        <v>738</v>
      </c>
      <c r="B198" s="22" t="s">
        <v>739</v>
      </c>
      <c r="C198" s="58">
        <v>242</v>
      </c>
      <c r="D198" s="58">
        <v>121</v>
      </c>
      <c r="E198" s="4" t="s">
        <v>650</v>
      </c>
      <c r="F198" s="4">
        <v>50</v>
      </c>
      <c r="G198" s="4">
        <v>40</v>
      </c>
      <c r="H198" s="4" t="s">
        <v>676</v>
      </c>
    </row>
    <row r="199" spans="1:8" s="4" customFormat="1" ht="84" customHeight="1">
      <c r="A199" s="22" t="s">
        <v>740</v>
      </c>
      <c r="B199" s="22" t="s">
        <v>741</v>
      </c>
      <c r="C199" s="58">
        <v>266</v>
      </c>
      <c r="D199" s="58">
        <v>133</v>
      </c>
      <c r="E199" s="4" t="s">
        <v>650</v>
      </c>
      <c r="F199" s="4">
        <v>50</v>
      </c>
      <c r="G199" s="4">
        <v>40</v>
      </c>
      <c r="H199" s="4" t="s">
        <v>676</v>
      </c>
    </row>
    <row r="200" spans="1:8" s="4" customFormat="1" ht="45" customHeight="1">
      <c r="A200" s="35" t="s">
        <v>742</v>
      </c>
      <c r="B200" s="17" t="s">
        <v>743</v>
      </c>
      <c r="C200" s="58">
        <v>370</v>
      </c>
      <c r="D200" s="58">
        <v>185</v>
      </c>
      <c r="E200" s="4" t="s">
        <v>650</v>
      </c>
      <c r="F200" s="4">
        <v>50</v>
      </c>
      <c r="G200" s="4">
        <v>40</v>
      </c>
      <c r="H200" s="4" t="s">
        <v>676</v>
      </c>
    </row>
    <row r="201" spans="1:8" s="4" customFormat="1" ht="45" customHeight="1">
      <c r="A201" s="48" t="s">
        <v>744</v>
      </c>
      <c r="B201" s="17" t="s">
        <v>745</v>
      </c>
      <c r="C201" s="58">
        <v>230</v>
      </c>
      <c r="D201" s="58">
        <v>115</v>
      </c>
      <c r="E201" s="4" t="s">
        <v>650</v>
      </c>
      <c r="F201" s="4">
        <v>50</v>
      </c>
      <c r="G201" s="4">
        <v>40</v>
      </c>
      <c r="H201" s="4" t="s">
        <v>676</v>
      </c>
    </row>
    <row r="202" spans="1:8" s="4" customFormat="1" ht="32.1" customHeight="1">
      <c r="A202" s="11" t="s">
        <v>748</v>
      </c>
      <c r="B202" s="11" t="s">
        <v>749</v>
      </c>
      <c r="C202" s="58">
        <v>1716</v>
      </c>
      <c r="D202" s="58">
        <v>943.8</v>
      </c>
      <c r="E202" s="4" t="s">
        <v>403</v>
      </c>
      <c r="F202" s="4">
        <v>45</v>
      </c>
      <c r="G202" s="4">
        <v>35</v>
      </c>
    </row>
    <row r="203" spans="1:8" s="4" customFormat="1" ht="32.1" customHeight="1">
      <c r="A203" s="11" t="s">
        <v>748</v>
      </c>
      <c r="B203" s="11" t="s">
        <v>750</v>
      </c>
      <c r="C203" s="58">
        <v>1925</v>
      </c>
      <c r="D203" s="58">
        <v>1058.75</v>
      </c>
      <c r="E203" s="4" t="s">
        <v>403</v>
      </c>
      <c r="F203" s="4">
        <v>45</v>
      </c>
      <c r="G203" s="4">
        <v>35</v>
      </c>
    </row>
    <row r="204" spans="1:8" s="4" customFormat="1" ht="32.1" customHeight="1">
      <c r="A204" s="11" t="s">
        <v>748</v>
      </c>
      <c r="B204" s="11" t="s">
        <v>751</v>
      </c>
      <c r="C204" s="58">
        <v>1925</v>
      </c>
      <c r="D204" s="58">
        <v>1058.75</v>
      </c>
      <c r="E204" s="4" t="s">
        <v>403</v>
      </c>
      <c r="F204" s="4">
        <v>45</v>
      </c>
      <c r="G204" s="4">
        <v>35</v>
      </c>
    </row>
    <row r="205" spans="1:8" s="4" customFormat="1" ht="32.1" customHeight="1">
      <c r="A205" s="11" t="s">
        <v>748</v>
      </c>
      <c r="B205" s="11" t="s">
        <v>752</v>
      </c>
      <c r="C205" s="58">
        <v>1540</v>
      </c>
      <c r="D205" s="58">
        <v>847</v>
      </c>
      <c r="E205" s="4" t="s">
        <v>319</v>
      </c>
      <c r="F205" s="4">
        <v>45</v>
      </c>
      <c r="G205" s="4">
        <v>35</v>
      </c>
    </row>
    <row r="206" spans="1:8" s="4" customFormat="1" ht="32.1" customHeight="1">
      <c r="A206" s="11" t="s">
        <v>748</v>
      </c>
      <c r="B206" s="11" t="s">
        <v>753</v>
      </c>
      <c r="C206" s="58">
        <v>1788</v>
      </c>
      <c r="D206" s="58">
        <v>983.4</v>
      </c>
      <c r="E206" s="4" t="s">
        <v>319</v>
      </c>
      <c r="F206" s="4">
        <v>45</v>
      </c>
      <c r="G206" s="4">
        <v>35</v>
      </c>
    </row>
    <row r="207" spans="1:8" s="4" customFormat="1" ht="32.1" customHeight="1">
      <c r="A207" s="11" t="s">
        <v>748</v>
      </c>
      <c r="B207" s="11" t="s">
        <v>754</v>
      </c>
      <c r="C207" s="58">
        <v>2750</v>
      </c>
      <c r="D207" s="58">
        <v>1512.5</v>
      </c>
      <c r="E207" s="4" t="s">
        <v>319</v>
      </c>
      <c r="F207" s="4">
        <v>45</v>
      </c>
      <c r="G207" s="4">
        <v>35</v>
      </c>
    </row>
    <row r="208" spans="1:8" s="4" customFormat="1" ht="32.1" customHeight="1">
      <c r="A208" s="11" t="s">
        <v>748</v>
      </c>
      <c r="B208" s="11" t="s">
        <v>755</v>
      </c>
      <c r="C208" s="58">
        <v>2321</v>
      </c>
      <c r="D208" s="58">
        <v>1276.55</v>
      </c>
      <c r="E208" s="4" t="s">
        <v>319</v>
      </c>
      <c r="F208" s="4">
        <v>45</v>
      </c>
      <c r="G208" s="4">
        <v>35</v>
      </c>
    </row>
    <row r="209" spans="1:7" s="50" customFormat="1" ht="32.1" customHeight="1">
      <c r="A209" s="11" t="s">
        <v>748</v>
      </c>
      <c r="B209" s="33" t="s">
        <v>756</v>
      </c>
      <c r="C209" s="61">
        <v>6188</v>
      </c>
      <c r="D209" s="58">
        <v>3403.4</v>
      </c>
      <c r="E209" s="50" t="s">
        <v>515</v>
      </c>
      <c r="F209" s="4">
        <v>45</v>
      </c>
      <c r="G209" s="4">
        <v>35</v>
      </c>
    </row>
    <row r="210" spans="1:7" s="4" customFormat="1" ht="32.1" customHeight="1">
      <c r="A210" s="11" t="s">
        <v>748</v>
      </c>
      <c r="B210" s="11" t="s">
        <v>758</v>
      </c>
      <c r="C210" s="58">
        <v>2750</v>
      </c>
      <c r="D210" s="58">
        <v>1512.5</v>
      </c>
      <c r="E210" s="4" t="s">
        <v>723</v>
      </c>
      <c r="F210" s="4">
        <v>45</v>
      </c>
      <c r="G210" s="4">
        <v>35</v>
      </c>
    </row>
    <row r="211" spans="1:7" s="4" customFormat="1" ht="32.1" customHeight="1">
      <c r="A211" s="11" t="s">
        <v>748</v>
      </c>
      <c r="B211" s="11" t="s">
        <v>759</v>
      </c>
      <c r="C211" s="58">
        <v>2750</v>
      </c>
      <c r="D211" s="58">
        <v>1512.5</v>
      </c>
      <c r="E211" s="4" t="s">
        <v>723</v>
      </c>
      <c r="F211" s="4">
        <v>45</v>
      </c>
      <c r="G211" s="4">
        <v>35</v>
      </c>
    </row>
    <row r="212" spans="1:7" s="4" customFormat="1" ht="32.1" customHeight="1">
      <c r="A212" s="11" t="s">
        <v>748</v>
      </c>
      <c r="B212" s="11" t="s">
        <v>760</v>
      </c>
      <c r="C212" s="58">
        <v>4400</v>
      </c>
      <c r="D212" s="58">
        <v>2420</v>
      </c>
      <c r="E212" s="4" t="s">
        <v>854</v>
      </c>
      <c r="F212" s="4">
        <v>45</v>
      </c>
      <c r="G212" s="4">
        <v>35</v>
      </c>
    </row>
    <row r="213" spans="1:7" s="4" customFormat="1" ht="32.1" customHeight="1">
      <c r="A213" s="11" t="s">
        <v>748</v>
      </c>
      <c r="B213" s="11" t="s">
        <v>761</v>
      </c>
      <c r="C213" s="58">
        <v>880</v>
      </c>
      <c r="D213" s="58">
        <v>484</v>
      </c>
      <c r="E213" s="4" t="s">
        <v>854</v>
      </c>
      <c r="F213" s="4">
        <v>45</v>
      </c>
      <c r="G213" s="4">
        <v>35</v>
      </c>
    </row>
    <row r="214" spans="1:7" s="4" customFormat="1" ht="27" customHeight="1">
      <c r="A214" s="19" t="s">
        <v>763</v>
      </c>
      <c r="B214" s="36" t="s">
        <v>764</v>
      </c>
      <c r="C214" s="59">
        <v>638</v>
      </c>
      <c r="D214" s="58">
        <v>350.9</v>
      </c>
      <c r="E214" s="4" t="s">
        <v>520</v>
      </c>
      <c r="F214" s="4">
        <v>45</v>
      </c>
      <c r="G214" s="4">
        <v>35</v>
      </c>
    </row>
    <row r="215" spans="1:7" s="4" customFormat="1" ht="27" customHeight="1">
      <c r="A215" s="11" t="s">
        <v>765</v>
      </c>
      <c r="B215" s="11" t="s">
        <v>766</v>
      </c>
      <c r="C215" s="58">
        <v>638</v>
      </c>
      <c r="D215" s="58">
        <v>350.9</v>
      </c>
      <c r="E215" s="4" t="s">
        <v>520</v>
      </c>
      <c r="F215" s="4">
        <v>45</v>
      </c>
      <c r="G215" s="4">
        <v>35</v>
      </c>
    </row>
    <row r="216" spans="1:7" s="4" customFormat="1" ht="29.25" customHeight="1">
      <c r="A216" s="19" t="s">
        <v>767</v>
      </c>
      <c r="B216" s="17" t="s">
        <v>768</v>
      </c>
      <c r="C216" s="59">
        <v>418</v>
      </c>
      <c r="D216" s="58">
        <v>229.9</v>
      </c>
      <c r="E216" s="4" t="s">
        <v>520</v>
      </c>
      <c r="F216" s="4">
        <v>45</v>
      </c>
      <c r="G216" s="4">
        <v>35</v>
      </c>
    </row>
    <row r="217" spans="1:7" s="4" customFormat="1" ht="29.25" customHeight="1">
      <c r="A217" s="19" t="s">
        <v>769</v>
      </c>
      <c r="B217" s="17" t="s">
        <v>770</v>
      </c>
      <c r="C217" s="59">
        <v>418</v>
      </c>
      <c r="D217" s="58">
        <v>229.9</v>
      </c>
      <c r="E217" s="4" t="s">
        <v>520</v>
      </c>
      <c r="F217" s="4">
        <v>45</v>
      </c>
      <c r="G217" s="4">
        <v>35</v>
      </c>
    </row>
    <row r="218" spans="1:7" s="4" customFormat="1" ht="27" customHeight="1">
      <c r="A218" s="19" t="s">
        <v>771</v>
      </c>
      <c r="B218" s="36" t="s">
        <v>772</v>
      </c>
      <c r="C218" s="59">
        <v>418</v>
      </c>
      <c r="D218" s="58">
        <v>229.9</v>
      </c>
      <c r="E218" s="4" t="s">
        <v>520</v>
      </c>
      <c r="F218" s="4">
        <v>45</v>
      </c>
      <c r="G218" s="4">
        <v>35</v>
      </c>
    </row>
    <row r="219" spans="1:7" s="4" customFormat="1" ht="27" customHeight="1">
      <c r="A219" s="19" t="s">
        <v>773</v>
      </c>
      <c r="B219" s="36" t="s">
        <v>774</v>
      </c>
      <c r="C219" s="59">
        <v>418</v>
      </c>
      <c r="D219" s="58">
        <v>229.9</v>
      </c>
      <c r="E219" s="4" t="s">
        <v>525</v>
      </c>
      <c r="F219" s="4">
        <v>45</v>
      </c>
      <c r="G219" s="4">
        <v>35</v>
      </c>
    </row>
    <row r="220" spans="1:7" s="4" customFormat="1" ht="27" customHeight="1">
      <c r="A220" s="19" t="s">
        <v>775</v>
      </c>
      <c r="B220" s="36" t="s">
        <v>776</v>
      </c>
      <c r="C220" s="59">
        <v>418</v>
      </c>
      <c r="D220" s="58">
        <v>229.9</v>
      </c>
      <c r="E220" s="4" t="s">
        <v>525</v>
      </c>
      <c r="F220" s="4">
        <v>45</v>
      </c>
      <c r="G220" s="4">
        <v>35</v>
      </c>
    </row>
    <row r="221" spans="1:7" s="4" customFormat="1" ht="27" customHeight="1">
      <c r="A221" s="19" t="s">
        <v>777</v>
      </c>
      <c r="B221" s="36" t="s">
        <v>778</v>
      </c>
      <c r="C221" s="59">
        <v>638</v>
      </c>
      <c r="D221" s="58">
        <v>350.9</v>
      </c>
      <c r="E221" s="4" t="s">
        <v>856</v>
      </c>
      <c r="F221" s="4">
        <v>45</v>
      </c>
      <c r="G221" s="4">
        <v>35</v>
      </c>
    </row>
    <row r="222" spans="1:7" s="4" customFormat="1" ht="27" customHeight="1">
      <c r="A222" s="19" t="s">
        <v>779</v>
      </c>
      <c r="B222" s="36" t="s">
        <v>780</v>
      </c>
      <c r="C222" s="59">
        <v>638</v>
      </c>
      <c r="D222" s="68">
        <v>350.9</v>
      </c>
      <c r="E222" s="4" t="s">
        <v>856</v>
      </c>
      <c r="F222" s="4">
        <v>45</v>
      </c>
      <c r="G222" s="4">
        <v>35</v>
      </c>
    </row>
    <row r="223" spans="1:7" s="4" customFormat="1" ht="27" customHeight="1">
      <c r="A223" s="19" t="s">
        <v>781</v>
      </c>
      <c r="B223" s="36" t="s">
        <v>782</v>
      </c>
      <c r="C223" s="59">
        <v>418</v>
      </c>
      <c r="D223" s="58">
        <v>229.9</v>
      </c>
      <c r="E223" s="4" t="s">
        <v>372</v>
      </c>
      <c r="F223" s="4">
        <v>45</v>
      </c>
      <c r="G223" s="4">
        <v>35</v>
      </c>
    </row>
    <row r="224" spans="1:7" ht="35.1" customHeight="1">
      <c r="A224" s="19" t="s">
        <v>848</v>
      </c>
      <c r="B224" s="17" t="s">
        <v>849</v>
      </c>
      <c r="C224" s="59">
        <v>440</v>
      </c>
      <c r="D224" s="59">
        <v>242</v>
      </c>
      <c r="E224" s="54" t="s">
        <v>857</v>
      </c>
      <c r="F224" s="4">
        <v>45</v>
      </c>
      <c r="G224" s="4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5"/>
  <sheetViews>
    <sheetView topLeftCell="A218" workbookViewId="0">
      <selection activeCell="G242" sqref="G239:G242"/>
    </sheetView>
  </sheetViews>
  <sheetFormatPr defaultColWidth="10.28515625" defaultRowHeight="15"/>
  <cols>
    <col min="1" max="2" width="7.5703125" style="54" customWidth="1"/>
    <col min="3" max="3" width="18.42578125" style="55" customWidth="1"/>
    <col min="4" max="4" width="47.85546875" style="54" customWidth="1"/>
    <col min="5" max="6" width="11.5703125" style="54" bestFit="1" customWidth="1"/>
    <col min="7" max="7" width="14.28515625" style="54" customWidth="1"/>
    <col min="8" max="8" width="15.28515625" style="54" customWidth="1"/>
    <col min="9" max="9" width="14.85546875" style="54" bestFit="1" customWidth="1"/>
    <col min="10" max="10" width="10.28515625" style="54" customWidth="1"/>
    <col min="11" max="16384" width="10.28515625" style="54"/>
  </cols>
  <sheetData>
    <row r="1" spans="1:11" s="4" customFormat="1" ht="27" customHeight="1">
      <c r="A1" s="72" t="s">
        <v>310</v>
      </c>
      <c r="B1" s="70"/>
      <c r="C1" s="70"/>
      <c r="D1" s="70"/>
      <c r="E1" s="70"/>
      <c r="F1" s="70"/>
      <c r="G1" s="70"/>
      <c r="H1" s="70"/>
      <c r="I1" s="71"/>
    </row>
    <row r="2" spans="1:11" s="4" customFormat="1" ht="51" customHeight="1">
      <c r="A2" s="5" t="s">
        <v>311</v>
      </c>
      <c r="B2" s="5" t="s">
        <v>312</v>
      </c>
      <c r="C2" s="6" t="s">
        <v>313</v>
      </c>
      <c r="D2" s="5" t="s">
        <v>314</v>
      </c>
      <c r="E2" s="7" t="s">
        <v>315</v>
      </c>
      <c r="F2" s="8" t="s">
        <v>316</v>
      </c>
      <c r="G2" s="8" t="s">
        <v>317</v>
      </c>
      <c r="H2" s="8"/>
      <c r="I2" s="8" t="s">
        <v>318</v>
      </c>
    </row>
    <row r="3" spans="1:11" s="4" customFormat="1" ht="30" customHeight="1">
      <c r="A3" s="69" t="s">
        <v>319</v>
      </c>
      <c r="B3" s="70"/>
      <c r="C3" s="70"/>
      <c r="D3" s="70"/>
      <c r="E3" s="70"/>
      <c r="F3" s="70"/>
      <c r="G3" s="70"/>
      <c r="H3" s="70"/>
      <c r="I3" s="71"/>
    </row>
    <row r="4" spans="1:11" s="4" customFormat="1" ht="32.1" customHeight="1">
      <c r="A4" s="9"/>
      <c r="B4" s="10">
        <v>1</v>
      </c>
      <c r="C4" s="11" t="s">
        <v>320</v>
      </c>
      <c r="D4" s="11" t="s">
        <v>321</v>
      </c>
      <c r="E4" s="12">
        <v>2615</v>
      </c>
      <c r="F4" s="12">
        <f>E4*0.6</f>
        <v>1569</v>
      </c>
      <c r="G4" s="12">
        <f>E4*0.5</f>
        <v>1307.5</v>
      </c>
      <c r="H4" s="12"/>
      <c r="I4" s="12">
        <f>E4*0.45</f>
        <v>1176.75</v>
      </c>
      <c r="J4" s="4" t="s">
        <v>319</v>
      </c>
      <c r="K4" s="4">
        <v>55</v>
      </c>
    </row>
    <row r="5" spans="1:11" s="4" customFormat="1" ht="32.1" customHeight="1">
      <c r="A5" s="9"/>
      <c r="B5" s="10">
        <v>2</v>
      </c>
      <c r="C5" s="11" t="s">
        <v>322</v>
      </c>
      <c r="D5" s="11" t="s">
        <v>323</v>
      </c>
      <c r="E5" s="12">
        <v>1400</v>
      </c>
      <c r="F5" s="12">
        <f>E5*0.6</f>
        <v>840</v>
      </c>
      <c r="G5" s="12">
        <f>E5*0.5</f>
        <v>700</v>
      </c>
      <c r="H5" s="12"/>
      <c r="I5" s="12">
        <f>E5*0.45</f>
        <v>630</v>
      </c>
      <c r="J5" s="4" t="s">
        <v>319</v>
      </c>
      <c r="K5" s="4">
        <v>55</v>
      </c>
    </row>
    <row r="6" spans="1:11" s="4" customFormat="1" ht="32.1" customHeight="1">
      <c r="A6" s="9"/>
      <c r="B6" s="10">
        <v>3</v>
      </c>
      <c r="C6" s="11" t="s">
        <v>324</v>
      </c>
      <c r="D6" s="11" t="s">
        <v>325</v>
      </c>
      <c r="E6" s="12">
        <v>1500</v>
      </c>
      <c r="F6" s="12">
        <f>E6*0.6</f>
        <v>900</v>
      </c>
      <c r="G6" s="12">
        <f>E6*0.5</f>
        <v>750</v>
      </c>
      <c r="H6" s="12"/>
      <c r="I6" s="12">
        <f>E6*0.45</f>
        <v>675</v>
      </c>
      <c r="J6" s="4" t="s">
        <v>319</v>
      </c>
      <c r="K6" s="4">
        <v>55</v>
      </c>
    </row>
    <row r="7" spans="1:11" s="4" customFormat="1" ht="32.1" customHeight="1">
      <c r="A7" s="9"/>
      <c r="B7" s="10">
        <v>4</v>
      </c>
      <c r="C7" s="11" t="s">
        <v>326</v>
      </c>
      <c r="D7" s="11" t="s">
        <v>327</v>
      </c>
      <c r="E7" s="12">
        <v>1600</v>
      </c>
      <c r="F7" s="12">
        <f>E7*0.6</f>
        <v>960</v>
      </c>
      <c r="G7" s="12">
        <f>E7*0.5</f>
        <v>800</v>
      </c>
      <c r="H7" s="12"/>
      <c r="I7" s="12">
        <f>E7*0.45</f>
        <v>720</v>
      </c>
      <c r="J7" s="4" t="s">
        <v>319</v>
      </c>
      <c r="K7" s="4">
        <v>55</v>
      </c>
    </row>
    <row r="8" spans="1:11" s="4" customFormat="1" ht="32.1" customHeight="1">
      <c r="A8" s="9"/>
      <c r="B8" s="10">
        <v>5</v>
      </c>
      <c r="C8" s="11" t="s">
        <v>328</v>
      </c>
      <c r="D8" s="11" t="s">
        <v>329</v>
      </c>
      <c r="E8" s="12">
        <v>4050</v>
      </c>
      <c r="F8" s="12">
        <f>E8*0.6</f>
        <v>2430</v>
      </c>
      <c r="G8" s="12">
        <f>E8*0.5</f>
        <v>2025</v>
      </c>
      <c r="H8" s="12"/>
      <c r="I8" s="12">
        <f>E8*0.45</f>
        <v>1822.5</v>
      </c>
      <c r="J8" s="4" t="s">
        <v>319</v>
      </c>
      <c r="K8" s="4">
        <v>55</v>
      </c>
    </row>
    <row r="9" spans="1:11" s="4" customFormat="1" ht="32.1" customHeight="1">
      <c r="A9" s="69" t="s">
        <v>330</v>
      </c>
      <c r="B9" s="70"/>
      <c r="C9" s="70"/>
      <c r="D9" s="70"/>
      <c r="E9" s="70"/>
      <c r="F9" s="70"/>
      <c r="G9" s="70"/>
      <c r="H9" s="70"/>
      <c r="I9" s="71"/>
      <c r="K9" s="4">
        <v>55</v>
      </c>
    </row>
    <row r="10" spans="1:11" s="4" customFormat="1" ht="32.1" customHeight="1">
      <c r="A10" s="13"/>
      <c r="B10" s="14">
        <v>1</v>
      </c>
      <c r="C10" s="11" t="s">
        <v>331</v>
      </c>
      <c r="D10" s="15" t="s">
        <v>332</v>
      </c>
      <c r="E10" s="12">
        <v>800</v>
      </c>
      <c r="F10" s="16">
        <f>E10*0.6</f>
        <v>480</v>
      </c>
      <c r="G10" s="16">
        <f>E10*0.5</f>
        <v>400</v>
      </c>
      <c r="H10" s="16"/>
      <c r="I10" s="16">
        <f>E10*0.45</f>
        <v>360</v>
      </c>
      <c r="J10" s="4" t="s">
        <v>854</v>
      </c>
      <c r="K10" s="4">
        <v>55</v>
      </c>
    </row>
    <row r="11" spans="1:11" s="4" customFormat="1" ht="32.1" customHeight="1">
      <c r="A11" s="13"/>
      <c r="B11" s="14">
        <v>2</v>
      </c>
      <c r="C11" s="11" t="s">
        <v>333</v>
      </c>
      <c r="D11" s="15" t="s">
        <v>334</v>
      </c>
      <c r="E11" s="12">
        <v>950</v>
      </c>
      <c r="F11" s="16">
        <f>E11*0.6</f>
        <v>570</v>
      </c>
      <c r="G11" s="16">
        <f>E11*0.5</f>
        <v>475</v>
      </c>
      <c r="H11" s="16"/>
      <c r="I11" s="16">
        <f>E11*0.45</f>
        <v>427.5</v>
      </c>
      <c r="J11" s="4" t="s">
        <v>854</v>
      </c>
      <c r="K11" s="4">
        <v>55</v>
      </c>
    </row>
    <row r="12" spans="1:11" s="4" customFormat="1" ht="32.1" customHeight="1">
      <c r="A12" s="9"/>
      <c r="B12" s="10">
        <v>3</v>
      </c>
      <c r="C12" s="11" t="s">
        <v>335</v>
      </c>
      <c r="D12" s="11" t="s">
        <v>336</v>
      </c>
      <c r="E12" s="12">
        <v>950</v>
      </c>
      <c r="F12" s="16">
        <f>E12*0.6</f>
        <v>570</v>
      </c>
      <c r="G12" s="16">
        <f>E12*0.5</f>
        <v>475</v>
      </c>
      <c r="H12" s="16"/>
      <c r="I12" s="16">
        <f>E12*0.45</f>
        <v>427.5</v>
      </c>
      <c r="J12" s="4" t="s">
        <v>854</v>
      </c>
      <c r="K12" s="4">
        <v>55</v>
      </c>
    </row>
    <row r="13" spans="1:11" s="4" customFormat="1" ht="32.1" customHeight="1">
      <c r="A13" s="9"/>
      <c r="B13" s="14">
        <v>4</v>
      </c>
      <c r="C13" s="11" t="s">
        <v>337</v>
      </c>
      <c r="D13" s="11" t="s">
        <v>338</v>
      </c>
      <c r="E13" s="12">
        <v>420</v>
      </c>
      <c r="F13" s="16">
        <f>E13*0.6</f>
        <v>252</v>
      </c>
      <c r="G13" s="16">
        <f>E13*0.5</f>
        <v>210</v>
      </c>
      <c r="H13" s="16"/>
      <c r="I13" s="16">
        <f>E13*0.45</f>
        <v>189</v>
      </c>
      <c r="J13" s="4" t="s">
        <v>854</v>
      </c>
      <c r="K13" s="4">
        <v>55</v>
      </c>
    </row>
    <row r="14" spans="1:11" s="4" customFormat="1" ht="32.1" customHeight="1">
      <c r="A14" s="9"/>
      <c r="B14" s="14">
        <v>5</v>
      </c>
      <c r="C14" s="11" t="s">
        <v>339</v>
      </c>
      <c r="D14" s="11" t="s">
        <v>340</v>
      </c>
      <c r="E14" s="12">
        <v>2490</v>
      </c>
      <c r="F14" s="16">
        <f>E14*0.6</f>
        <v>1494</v>
      </c>
      <c r="G14" s="16">
        <f>E14*0.5</f>
        <v>1245</v>
      </c>
      <c r="H14" s="16"/>
      <c r="I14" s="16">
        <f>E14*0.45</f>
        <v>1120.5</v>
      </c>
      <c r="J14" s="4" t="s">
        <v>854</v>
      </c>
      <c r="K14" s="4">
        <v>55</v>
      </c>
    </row>
    <row r="15" spans="1:11" s="4" customFormat="1" ht="30" customHeight="1">
      <c r="A15" s="69" t="s">
        <v>341</v>
      </c>
      <c r="B15" s="70"/>
      <c r="C15" s="70"/>
      <c r="D15" s="70"/>
      <c r="E15" s="70"/>
      <c r="F15" s="70"/>
      <c r="G15" s="70"/>
      <c r="H15" s="70"/>
      <c r="I15" s="71"/>
      <c r="K15" s="4">
        <v>55</v>
      </c>
    </row>
    <row r="16" spans="1:11" s="4" customFormat="1" ht="32.1" customHeight="1">
      <c r="A16" s="9"/>
      <c r="B16" s="10">
        <v>1</v>
      </c>
      <c r="C16" s="11" t="s">
        <v>342</v>
      </c>
      <c r="D16" s="11" t="s">
        <v>343</v>
      </c>
      <c r="E16" s="12">
        <v>1800</v>
      </c>
      <c r="F16" s="12">
        <f t="shared" ref="F16:F22" si="0">E16*0.6</f>
        <v>1080</v>
      </c>
      <c r="G16" s="12">
        <f t="shared" ref="G16:G22" si="1">E16*0.5</f>
        <v>900</v>
      </c>
      <c r="H16" s="12"/>
      <c r="I16" s="12">
        <f t="shared" ref="I16:I22" si="2">E16*0.45</f>
        <v>810</v>
      </c>
      <c r="J16" s="4" t="s">
        <v>617</v>
      </c>
      <c r="K16" s="4">
        <v>55</v>
      </c>
    </row>
    <row r="17" spans="1:11" s="4" customFormat="1" ht="32.1" customHeight="1">
      <c r="A17" s="9"/>
      <c r="B17" s="10">
        <v>2</v>
      </c>
      <c r="C17" s="11" t="s">
        <v>344</v>
      </c>
      <c r="D17" s="17" t="s">
        <v>345</v>
      </c>
      <c r="E17" s="18">
        <v>1600</v>
      </c>
      <c r="F17" s="12">
        <f t="shared" si="0"/>
        <v>960</v>
      </c>
      <c r="G17" s="12">
        <f t="shared" si="1"/>
        <v>800</v>
      </c>
      <c r="H17" s="12"/>
      <c r="I17" s="12">
        <f t="shared" si="2"/>
        <v>720</v>
      </c>
      <c r="J17" s="4" t="s">
        <v>617</v>
      </c>
      <c r="K17" s="4">
        <v>55</v>
      </c>
    </row>
    <row r="18" spans="1:11" s="4" customFormat="1" ht="32.1" customHeight="1">
      <c r="A18" s="9"/>
      <c r="B18" s="10">
        <v>3</v>
      </c>
      <c r="C18" s="11" t="s">
        <v>346</v>
      </c>
      <c r="D18" s="17" t="s">
        <v>347</v>
      </c>
      <c r="E18" s="18">
        <v>1500</v>
      </c>
      <c r="F18" s="12">
        <f t="shared" si="0"/>
        <v>900</v>
      </c>
      <c r="G18" s="12">
        <f t="shared" si="1"/>
        <v>750</v>
      </c>
      <c r="H18" s="12"/>
      <c r="I18" s="12">
        <f t="shared" si="2"/>
        <v>675</v>
      </c>
      <c r="J18" s="4" t="s">
        <v>617</v>
      </c>
      <c r="K18" s="4">
        <v>55</v>
      </c>
    </row>
    <row r="19" spans="1:11" s="4" customFormat="1" ht="32.1" customHeight="1">
      <c r="A19" s="9"/>
      <c r="B19" s="10">
        <v>4</v>
      </c>
      <c r="C19" s="11" t="s">
        <v>348</v>
      </c>
      <c r="D19" s="17" t="s">
        <v>349</v>
      </c>
      <c r="E19" s="18">
        <v>700</v>
      </c>
      <c r="F19" s="12">
        <f t="shared" si="0"/>
        <v>420</v>
      </c>
      <c r="G19" s="12">
        <f t="shared" si="1"/>
        <v>350</v>
      </c>
      <c r="H19" s="12"/>
      <c r="I19" s="12">
        <f t="shared" si="2"/>
        <v>315</v>
      </c>
      <c r="J19" s="4" t="s">
        <v>617</v>
      </c>
      <c r="K19" s="4">
        <v>55</v>
      </c>
    </row>
    <row r="20" spans="1:11" s="4" customFormat="1" ht="32.1" customHeight="1">
      <c r="A20" s="9"/>
      <c r="B20" s="10">
        <v>5</v>
      </c>
      <c r="C20" s="11" t="s">
        <v>350</v>
      </c>
      <c r="D20" s="11" t="s">
        <v>351</v>
      </c>
      <c r="E20" s="12">
        <v>72</v>
      </c>
      <c r="F20" s="12">
        <f t="shared" si="0"/>
        <v>43.199999999999996</v>
      </c>
      <c r="G20" s="12">
        <f t="shared" si="1"/>
        <v>36</v>
      </c>
      <c r="H20" s="12"/>
      <c r="I20" s="12">
        <f t="shared" si="2"/>
        <v>32.4</v>
      </c>
      <c r="J20" s="4" t="s">
        <v>617</v>
      </c>
      <c r="K20" s="4">
        <v>55</v>
      </c>
    </row>
    <row r="21" spans="1:11" s="4" customFormat="1" ht="32.1" customHeight="1">
      <c r="A21" s="9"/>
      <c r="B21" s="10">
        <v>6</v>
      </c>
      <c r="C21" s="11" t="s">
        <v>352</v>
      </c>
      <c r="D21" s="11" t="s">
        <v>353</v>
      </c>
      <c r="E21" s="12">
        <v>215</v>
      </c>
      <c r="F21" s="12">
        <f t="shared" si="0"/>
        <v>129</v>
      </c>
      <c r="G21" s="12">
        <f t="shared" si="1"/>
        <v>107.5</v>
      </c>
      <c r="H21" s="12"/>
      <c r="I21" s="12">
        <f t="shared" si="2"/>
        <v>96.75</v>
      </c>
      <c r="J21" s="4" t="s">
        <v>617</v>
      </c>
      <c r="K21" s="4">
        <v>55</v>
      </c>
    </row>
    <row r="22" spans="1:11" s="4" customFormat="1" ht="32.1" customHeight="1">
      <c r="A22" s="9"/>
      <c r="B22" s="10">
        <v>7</v>
      </c>
      <c r="C22" s="11" t="s">
        <v>354</v>
      </c>
      <c r="D22" s="11" t="s">
        <v>355</v>
      </c>
      <c r="E22" s="12">
        <v>260</v>
      </c>
      <c r="F22" s="12">
        <f t="shared" si="0"/>
        <v>156</v>
      </c>
      <c r="G22" s="12">
        <f t="shared" si="1"/>
        <v>130</v>
      </c>
      <c r="H22" s="12"/>
      <c r="I22" s="12">
        <f t="shared" si="2"/>
        <v>117</v>
      </c>
      <c r="J22" s="4" t="s">
        <v>617</v>
      </c>
      <c r="K22" s="4">
        <v>55</v>
      </c>
    </row>
    <row r="23" spans="1:11" s="4" customFormat="1" ht="30" customHeight="1">
      <c r="A23" s="69" t="s">
        <v>356</v>
      </c>
      <c r="B23" s="70"/>
      <c r="C23" s="70"/>
      <c r="D23" s="70"/>
      <c r="E23" s="70"/>
      <c r="F23" s="70"/>
      <c r="G23" s="70"/>
      <c r="H23" s="70"/>
      <c r="I23" s="71"/>
      <c r="J23" s="4" t="s">
        <v>617</v>
      </c>
      <c r="K23" s="4">
        <v>55</v>
      </c>
    </row>
    <row r="24" spans="1:11" s="4" customFormat="1" ht="32.1" customHeight="1">
      <c r="A24" s="9"/>
      <c r="B24" s="10">
        <v>1</v>
      </c>
      <c r="C24" s="19" t="s">
        <v>357</v>
      </c>
      <c r="D24" s="19" t="s">
        <v>358</v>
      </c>
      <c r="E24" s="18">
        <v>1280</v>
      </c>
      <c r="F24" s="18">
        <f t="shared" ref="F24:F31" si="3">E24*0.6</f>
        <v>768</v>
      </c>
      <c r="G24" s="18">
        <f t="shared" ref="G24:G31" si="4">E24*0.5</f>
        <v>640</v>
      </c>
      <c r="H24" s="18"/>
      <c r="I24" s="18">
        <f t="shared" ref="I24:I31" si="5">E24*0.45</f>
        <v>576</v>
      </c>
      <c r="J24" s="4" t="s">
        <v>617</v>
      </c>
      <c r="K24" s="4">
        <v>55</v>
      </c>
    </row>
    <row r="25" spans="1:11" s="4" customFormat="1" ht="32.1" customHeight="1">
      <c r="A25" s="9"/>
      <c r="B25" s="10">
        <v>2</v>
      </c>
      <c r="C25" s="20" t="s">
        <v>359</v>
      </c>
      <c r="D25" s="19" t="s">
        <v>360</v>
      </c>
      <c r="E25" s="18">
        <v>1700</v>
      </c>
      <c r="F25" s="18">
        <f t="shared" si="3"/>
        <v>1020</v>
      </c>
      <c r="G25" s="18">
        <f t="shared" si="4"/>
        <v>850</v>
      </c>
      <c r="H25" s="18"/>
      <c r="I25" s="18">
        <f t="shared" si="5"/>
        <v>765</v>
      </c>
      <c r="J25" s="4" t="s">
        <v>617</v>
      </c>
      <c r="K25" s="4">
        <v>55</v>
      </c>
    </row>
    <row r="26" spans="1:11" s="4" customFormat="1" ht="32.1" customHeight="1">
      <c r="A26" s="9"/>
      <c r="B26" s="21" t="s">
        <v>361</v>
      </c>
      <c r="C26" s="20" t="s">
        <v>357</v>
      </c>
      <c r="D26" s="19" t="s">
        <v>362</v>
      </c>
      <c r="E26" s="18">
        <v>900</v>
      </c>
      <c r="F26" s="18">
        <f t="shared" si="3"/>
        <v>540</v>
      </c>
      <c r="G26" s="18">
        <f t="shared" si="4"/>
        <v>450</v>
      </c>
      <c r="H26" s="18"/>
      <c r="I26" s="18">
        <f t="shared" si="5"/>
        <v>405</v>
      </c>
      <c r="J26" s="4" t="s">
        <v>617</v>
      </c>
      <c r="K26" s="4">
        <v>55</v>
      </c>
    </row>
    <row r="27" spans="1:11" s="4" customFormat="1" ht="32.1" customHeight="1">
      <c r="A27" s="9"/>
      <c r="B27" s="21" t="s">
        <v>363</v>
      </c>
      <c r="C27" s="20" t="s">
        <v>364</v>
      </c>
      <c r="D27" s="19" t="s">
        <v>365</v>
      </c>
      <c r="E27" s="18">
        <v>900</v>
      </c>
      <c r="F27" s="18">
        <f t="shared" si="3"/>
        <v>540</v>
      </c>
      <c r="G27" s="18">
        <f t="shared" si="4"/>
        <v>450</v>
      </c>
      <c r="H27" s="18"/>
      <c r="I27" s="18">
        <f t="shared" si="5"/>
        <v>405</v>
      </c>
      <c r="J27" s="4" t="s">
        <v>617</v>
      </c>
      <c r="K27" s="4">
        <v>55</v>
      </c>
    </row>
    <row r="28" spans="1:11" s="4" customFormat="1" ht="32.1" customHeight="1">
      <c r="A28" s="9"/>
      <c r="B28" s="10">
        <v>3</v>
      </c>
      <c r="C28" s="19" t="s">
        <v>366</v>
      </c>
      <c r="D28" s="19" t="s">
        <v>367</v>
      </c>
      <c r="E28" s="18">
        <v>1000</v>
      </c>
      <c r="F28" s="18">
        <f t="shared" si="3"/>
        <v>600</v>
      </c>
      <c r="G28" s="18">
        <f t="shared" si="4"/>
        <v>500</v>
      </c>
      <c r="H28" s="18"/>
      <c r="I28" s="18">
        <f t="shared" si="5"/>
        <v>450</v>
      </c>
      <c r="J28" s="4" t="s">
        <v>617</v>
      </c>
      <c r="K28" s="4">
        <v>55</v>
      </c>
    </row>
    <row r="29" spans="1:11" s="4" customFormat="1" ht="32.1" customHeight="1">
      <c r="A29" s="9"/>
      <c r="B29" s="10">
        <v>4</v>
      </c>
      <c r="C29" s="19" t="s">
        <v>368</v>
      </c>
      <c r="D29" s="19" t="s">
        <v>369</v>
      </c>
      <c r="E29" s="18">
        <v>930</v>
      </c>
      <c r="F29" s="18">
        <f t="shared" si="3"/>
        <v>558</v>
      </c>
      <c r="G29" s="18">
        <f t="shared" si="4"/>
        <v>465</v>
      </c>
      <c r="H29" s="18"/>
      <c r="I29" s="18">
        <f t="shared" si="5"/>
        <v>418.5</v>
      </c>
      <c r="J29" s="4" t="s">
        <v>617</v>
      </c>
      <c r="K29" s="4">
        <v>55</v>
      </c>
    </row>
    <row r="30" spans="1:11" s="4" customFormat="1" ht="32.1" customHeight="1">
      <c r="A30" s="9"/>
      <c r="B30" s="10">
        <v>5</v>
      </c>
      <c r="C30" s="19" t="s">
        <v>368</v>
      </c>
      <c r="D30" s="20" t="s">
        <v>370</v>
      </c>
      <c r="E30" s="18">
        <f>SUM(E24,E25,E28)*0.9</f>
        <v>3582</v>
      </c>
      <c r="F30" s="18">
        <f t="shared" si="3"/>
        <v>2149.1999999999998</v>
      </c>
      <c r="G30" s="18">
        <f t="shared" si="4"/>
        <v>1791</v>
      </c>
      <c r="H30" s="18"/>
      <c r="I30" s="18">
        <f t="shared" si="5"/>
        <v>1611.9</v>
      </c>
      <c r="J30" s="4" t="s">
        <v>617</v>
      </c>
      <c r="K30" s="4">
        <v>55</v>
      </c>
    </row>
    <row r="31" spans="1:11" s="4" customFormat="1" ht="32.1" customHeight="1">
      <c r="A31" s="9"/>
      <c r="B31" s="10">
        <v>6</v>
      </c>
      <c r="C31" s="19" t="s">
        <v>368</v>
      </c>
      <c r="D31" s="20" t="s">
        <v>371</v>
      </c>
      <c r="E31" s="18">
        <f>SUM(E24,E25,E28,E29)*0.85</f>
        <v>4173.5</v>
      </c>
      <c r="F31" s="18">
        <f t="shared" si="3"/>
        <v>2504.1</v>
      </c>
      <c r="G31" s="18">
        <f t="shared" si="4"/>
        <v>2086.75</v>
      </c>
      <c r="H31" s="18"/>
      <c r="I31" s="18">
        <f t="shared" si="5"/>
        <v>1878.075</v>
      </c>
      <c r="J31" s="4" t="s">
        <v>617</v>
      </c>
      <c r="K31" s="4">
        <v>55</v>
      </c>
    </row>
    <row r="32" spans="1:11" s="4" customFormat="1" ht="30" customHeight="1">
      <c r="A32" s="69" t="s">
        <v>372</v>
      </c>
      <c r="B32" s="70"/>
      <c r="C32" s="70"/>
      <c r="D32" s="70"/>
      <c r="E32" s="70"/>
      <c r="F32" s="70"/>
      <c r="G32" s="70"/>
      <c r="H32" s="70"/>
      <c r="I32" s="71"/>
      <c r="J32" s="4" t="s">
        <v>372</v>
      </c>
      <c r="K32" s="4">
        <v>55</v>
      </c>
    </row>
    <row r="33" spans="1:11" s="4" customFormat="1" ht="32.1" customHeight="1">
      <c r="A33" s="9"/>
      <c r="B33" s="10">
        <v>1</v>
      </c>
      <c r="C33" s="11" t="s">
        <v>373</v>
      </c>
      <c r="D33" s="11" t="s">
        <v>374</v>
      </c>
      <c r="E33" s="12">
        <v>1080</v>
      </c>
      <c r="F33" s="12">
        <f>E33*0.6</f>
        <v>648</v>
      </c>
      <c r="G33" s="12">
        <f>E33*0.5</f>
        <v>540</v>
      </c>
      <c r="H33" s="12"/>
      <c r="I33" s="12">
        <f>E33*0.45</f>
        <v>486</v>
      </c>
      <c r="J33" s="4" t="s">
        <v>372</v>
      </c>
      <c r="K33" s="4">
        <v>55</v>
      </c>
    </row>
    <row r="34" spans="1:11" s="4" customFormat="1" ht="32.1" customHeight="1">
      <c r="A34" s="9"/>
      <c r="B34" s="10">
        <v>2</v>
      </c>
      <c r="C34" s="11" t="s">
        <v>375</v>
      </c>
      <c r="D34" s="11" t="s">
        <v>376</v>
      </c>
      <c r="E34" s="12">
        <v>1080</v>
      </c>
      <c r="F34" s="12">
        <f>E34*0.6</f>
        <v>648</v>
      </c>
      <c r="G34" s="12">
        <f>E34*0.5</f>
        <v>540</v>
      </c>
      <c r="H34" s="12"/>
      <c r="I34" s="12">
        <f>E34*0.45</f>
        <v>486</v>
      </c>
      <c r="J34" s="4" t="s">
        <v>372</v>
      </c>
      <c r="K34" s="4">
        <v>55</v>
      </c>
    </row>
    <row r="35" spans="1:11" s="4" customFormat="1" ht="32.1" customHeight="1">
      <c r="A35" s="9"/>
      <c r="B35" s="10">
        <v>3</v>
      </c>
      <c r="C35" s="11" t="s">
        <v>377</v>
      </c>
      <c r="D35" s="11" t="s">
        <v>378</v>
      </c>
      <c r="E35" s="12">
        <v>850</v>
      </c>
      <c r="F35" s="12">
        <f>E35*0.6</f>
        <v>510</v>
      </c>
      <c r="G35" s="12">
        <f>E35*0.5</f>
        <v>425</v>
      </c>
      <c r="H35" s="12"/>
      <c r="I35" s="12">
        <f>E35*0.45</f>
        <v>382.5</v>
      </c>
      <c r="J35" s="4" t="s">
        <v>372</v>
      </c>
      <c r="K35" s="4">
        <v>55</v>
      </c>
    </row>
    <row r="36" spans="1:11" s="4" customFormat="1" ht="32.1" customHeight="1">
      <c r="A36" s="9"/>
      <c r="B36" s="10">
        <v>4</v>
      </c>
      <c r="C36" s="11"/>
      <c r="D36" s="11" t="s">
        <v>379</v>
      </c>
      <c r="E36" s="12">
        <v>2860</v>
      </c>
      <c r="F36" s="12">
        <f>E36*0.6</f>
        <v>1716</v>
      </c>
      <c r="G36" s="12">
        <f>E36*0.5</f>
        <v>1430</v>
      </c>
      <c r="H36" s="12"/>
      <c r="I36" s="12">
        <f>E36*0.45</f>
        <v>1287</v>
      </c>
      <c r="J36" s="4" t="s">
        <v>372</v>
      </c>
      <c r="K36" s="4">
        <v>55</v>
      </c>
    </row>
    <row r="37" spans="1:11" s="4" customFormat="1" ht="27" customHeight="1">
      <c r="A37" s="72" t="s">
        <v>310</v>
      </c>
      <c r="B37" s="70"/>
      <c r="C37" s="70"/>
      <c r="D37" s="70"/>
      <c r="E37" s="70"/>
      <c r="F37" s="70"/>
      <c r="G37" s="70"/>
      <c r="H37" s="70"/>
      <c r="I37" s="71"/>
      <c r="J37" s="4" t="s">
        <v>372</v>
      </c>
    </row>
    <row r="38" spans="1:11" s="4" customFormat="1" ht="51" customHeight="1">
      <c r="A38" s="5" t="s">
        <v>311</v>
      </c>
      <c r="B38" s="5" t="s">
        <v>312</v>
      </c>
      <c r="C38" s="6" t="s">
        <v>313</v>
      </c>
      <c r="D38" s="5" t="s">
        <v>314</v>
      </c>
      <c r="E38" s="7" t="s">
        <v>315</v>
      </c>
      <c r="F38" s="8" t="s">
        <v>380</v>
      </c>
      <c r="G38" s="8" t="s">
        <v>381</v>
      </c>
      <c r="H38" s="8"/>
      <c r="I38" s="8" t="s">
        <v>382</v>
      </c>
      <c r="J38" s="4" t="s">
        <v>372</v>
      </c>
    </row>
    <row r="39" spans="1:11" s="4" customFormat="1" ht="30" customHeight="1">
      <c r="A39" s="69" t="s">
        <v>383</v>
      </c>
      <c r="B39" s="70"/>
      <c r="C39" s="70"/>
      <c r="D39" s="70"/>
      <c r="E39" s="70"/>
      <c r="F39" s="70"/>
      <c r="G39" s="70"/>
      <c r="H39" s="70"/>
      <c r="I39" s="71"/>
      <c r="J39" s="4" t="s">
        <v>372</v>
      </c>
      <c r="K39" s="4">
        <v>40</v>
      </c>
    </row>
    <row r="40" spans="1:11" s="4" customFormat="1" ht="32.1" customHeight="1">
      <c r="A40" s="9"/>
      <c r="B40" s="10">
        <v>1</v>
      </c>
      <c r="C40" s="20" t="s">
        <v>384</v>
      </c>
      <c r="D40" s="22" t="s">
        <v>385</v>
      </c>
      <c r="E40" s="12">
        <v>900</v>
      </c>
      <c r="F40" s="12">
        <f>E40*0.6</f>
        <v>540</v>
      </c>
      <c r="G40" s="12">
        <f>E40*0.5</f>
        <v>450</v>
      </c>
      <c r="H40" s="12"/>
      <c r="I40" s="12">
        <f>E40*0.45</f>
        <v>405</v>
      </c>
      <c r="J40" s="4" t="s">
        <v>372</v>
      </c>
      <c r="K40" s="4">
        <v>40</v>
      </c>
    </row>
    <row r="41" spans="1:11" s="4" customFormat="1" ht="32.1" customHeight="1">
      <c r="A41" s="9"/>
      <c r="B41" s="10">
        <v>2</v>
      </c>
      <c r="C41" s="20" t="s">
        <v>386</v>
      </c>
      <c r="D41" s="22" t="s">
        <v>387</v>
      </c>
      <c r="E41" s="12">
        <v>670</v>
      </c>
      <c r="F41" s="12">
        <f>E41*0.6</f>
        <v>402</v>
      </c>
      <c r="G41" s="12">
        <f>E41*0.5</f>
        <v>335</v>
      </c>
      <c r="H41" s="12"/>
      <c r="I41" s="12">
        <f>E41*0.45</f>
        <v>301.5</v>
      </c>
      <c r="J41" s="4" t="s">
        <v>372</v>
      </c>
      <c r="K41" s="4">
        <v>40</v>
      </c>
    </row>
    <row r="42" spans="1:11" s="4" customFormat="1" ht="32.1" customHeight="1">
      <c r="A42" s="23"/>
      <c r="B42" s="10">
        <v>3</v>
      </c>
      <c r="C42" s="20" t="s">
        <v>388</v>
      </c>
      <c r="D42" s="22" t="s">
        <v>389</v>
      </c>
      <c r="E42" s="12">
        <v>760</v>
      </c>
      <c r="F42" s="12">
        <f>E42*0.6</f>
        <v>456</v>
      </c>
      <c r="G42" s="12">
        <f>E42*0.5</f>
        <v>380</v>
      </c>
      <c r="H42" s="12"/>
      <c r="I42" s="12">
        <f>E42*0.45</f>
        <v>342</v>
      </c>
      <c r="J42" s="4" t="s">
        <v>372</v>
      </c>
      <c r="K42" s="4">
        <v>40</v>
      </c>
    </row>
    <row r="43" spans="1:11" s="4" customFormat="1" ht="32.1" customHeight="1">
      <c r="A43" s="9"/>
      <c r="B43" s="10">
        <v>4</v>
      </c>
      <c r="C43" s="20" t="s">
        <v>390</v>
      </c>
      <c r="D43" s="22" t="s">
        <v>391</v>
      </c>
      <c r="E43" s="12">
        <v>690</v>
      </c>
      <c r="F43" s="12">
        <f>E43*0.6</f>
        <v>414</v>
      </c>
      <c r="G43" s="12">
        <f>E43*0.5</f>
        <v>345</v>
      </c>
      <c r="H43" s="12"/>
      <c r="I43" s="12">
        <f>E43*0.45</f>
        <v>310.5</v>
      </c>
      <c r="J43" s="4" t="s">
        <v>372</v>
      </c>
      <c r="K43" s="4">
        <v>40</v>
      </c>
    </row>
    <row r="44" spans="1:11" s="4" customFormat="1" ht="32.1" customHeight="1">
      <c r="A44" s="9"/>
      <c r="B44" s="10">
        <v>5</v>
      </c>
      <c r="C44" s="20" t="s">
        <v>392</v>
      </c>
      <c r="D44" s="22" t="s">
        <v>393</v>
      </c>
      <c r="E44" s="12">
        <v>1370</v>
      </c>
      <c r="F44" s="12">
        <f>E44*0.6</f>
        <v>822</v>
      </c>
      <c r="G44" s="12">
        <f>E44*0.5</f>
        <v>685</v>
      </c>
      <c r="H44" s="12"/>
      <c r="I44" s="12">
        <f>E44*0.45</f>
        <v>616.5</v>
      </c>
      <c r="J44" s="4" t="s">
        <v>372</v>
      </c>
      <c r="K44" s="4">
        <v>40</v>
      </c>
    </row>
    <row r="45" spans="1:11" s="4" customFormat="1" ht="32.1" customHeight="1">
      <c r="A45" s="9"/>
      <c r="B45" s="10">
        <v>6</v>
      </c>
      <c r="C45" s="20" t="s">
        <v>394</v>
      </c>
      <c r="D45" s="22" t="s">
        <v>395</v>
      </c>
      <c r="E45" s="12">
        <v>540</v>
      </c>
      <c r="F45" s="12">
        <f>E45*0.7</f>
        <v>378</v>
      </c>
      <c r="G45" s="12">
        <f>E45*0.65</f>
        <v>351</v>
      </c>
      <c r="H45" s="12"/>
      <c r="I45" s="12">
        <f>E45*0.6</f>
        <v>324</v>
      </c>
      <c r="J45" s="4" t="s">
        <v>372</v>
      </c>
      <c r="K45" s="4">
        <v>40</v>
      </c>
    </row>
    <row r="46" spans="1:11" s="4" customFormat="1" ht="46.9" customHeight="1">
      <c r="A46" s="9"/>
      <c r="B46" s="10">
        <v>7</v>
      </c>
      <c r="C46" s="20" t="s">
        <v>392</v>
      </c>
      <c r="D46" s="22" t="s">
        <v>396</v>
      </c>
      <c r="E46" s="12">
        <v>2870</v>
      </c>
      <c r="F46" s="12">
        <f>E46*0.7</f>
        <v>2008.9999999999998</v>
      </c>
      <c r="G46" s="12">
        <f>E46*0.65</f>
        <v>1865.5</v>
      </c>
      <c r="H46" s="12"/>
      <c r="I46" s="12">
        <f>E46*0.6</f>
        <v>1722</v>
      </c>
      <c r="J46" s="4" t="s">
        <v>372</v>
      </c>
      <c r="K46" s="4">
        <v>40</v>
      </c>
    </row>
    <row r="47" spans="1:11" s="4" customFormat="1" ht="56.45" customHeight="1">
      <c r="A47" s="9"/>
      <c r="B47" s="10">
        <v>8</v>
      </c>
      <c r="C47" s="20" t="s">
        <v>392</v>
      </c>
      <c r="D47" s="22" t="s">
        <v>397</v>
      </c>
      <c r="E47" s="12">
        <v>3380</v>
      </c>
      <c r="F47" s="12">
        <f>E47*0.7</f>
        <v>2366</v>
      </c>
      <c r="G47" s="12">
        <f>E47*0.65</f>
        <v>2197</v>
      </c>
      <c r="H47" s="12"/>
      <c r="I47" s="12">
        <f>E47*0.6</f>
        <v>2028</v>
      </c>
      <c r="J47" s="4" t="s">
        <v>372</v>
      </c>
      <c r="K47" s="4">
        <v>40</v>
      </c>
    </row>
    <row r="48" spans="1:11" s="4" customFormat="1" ht="26.25" customHeight="1">
      <c r="A48" s="72" t="s">
        <v>398</v>
      </c>
      <c r="B48" s="70"/>
      <c r="C48" s="70"/>
      <c r="D48" s="70"/>
      <c r="E48" s="70"/>
      <c r="F48" s="70"/>
      <c r="G48" s="70"/>
      <c r="H48" s="70"/>
      <c r="I48" s="71"/>
    </row>
    <row r="49" spans="1:11" s="4" customFormat="1" ht="62.25" customHeight="1">
      <c r="A49" s="5" t="s">
        <v>311</v>
      </c>
      <c r="B49" s="5" t="s">
        <v>312</v>
      </c>
      <c r="C49" s="6" t="s">
        <v>313</v>
      </c>
      <c r="D49" s="5" t="s">
        <v>314</v>
      </c>
      <c r="E49" s="7" t="s">
        <v>315</v>
      </c>
      <c r="F49" s="8" t="s">
        <v>399</v>
      </c>
      <c r="G49" s="8" t="s">
        <v>400</v>
      </c>
      <c r="H49" s="8" t="s">
        <v>401</v>
      </c>
      <c r="I49" s="8" t="s">
        <v>402</v>
      </c>
    </row>
    <row r="50" spans="1:11" s="4" customFormat="1" ht="30" customHeight="1">
      <c r="A50" s="69" t="s">
        <v>403</v>
      </c>
      <c r="B50" s="70"/>
      <c r="C50" s="70"/>
      <c r="D50" s="70"/>
      <c r="E50" s="70"/>
      <c r="F50" s="70"/>
      <c r="G50" s="70"/>
      <c r="H50" s="70"/>
      <c r="I50" s="71"/>
    </row>
    <row r="51" spans="1:11" s="4" customFormat="1" ht="33.6" customHeight="1">
      <c r="A51" s="9"/>
      <c r="B51" s="10">
        <v>1</v>
      </c>
      <c r="C51" s="11" t="s">
        <v>404</v>
      </c>
      <c r="D51" s="22" t="s">
        <v>405</v>
      </c>
      <c r="E51" s="12">
        <v>858</v>
      </c>
      <c r="F51" s="12">
        <f t="shared" ref="F51:F73" si="6">E51*0.7</f>
        <v>600.59999999999991</v>
      </c>
      <c r="G51" s="12">
        <f t="shared" ref="G51:G73" si="7">E51*0.65</f>
        <v>557.70000000000005</v>
      </c>
      <c r="H51" s="12">
        <f t="shared" ref="H51:H73" si="8">E51*0.6</f>
        <v>514.79999999999995</v>
      </c>
      <c r="I51" s="12">
        <f t="shared" ref="I51:I73" si="9">E51*0.55</f>
        <v>471.90000000000003</v>
      </c>
      <c r="J51" s="4" t="s">
        <v>403</v>
      </c>
      <c r="K51" s="4">
        <v>45</v>
      </c>
    </row>
    <row r="52" spans="1:11" s="4" customFormat="1" ht="32.1" customHeight="1">
      <c r="A52" s="9"/>
      <c r="B52" s="10">
        <v>2</v>
      </c>
      <c r="C52" s="19" t="s">
        <v>406</v>
      </c>
      <c r="D52" s="19" t="s">
        <v>407</v>
      </c>
      <c r="E52" s="18">
        <v>803</v>
      </c>
      <c r="F52" s="12">
        <f t="shared" si="6"/>
        <v>562.09999999999991</v>
      </c>
      <c r="G52" s="12">
        <f t="shared" si="7"/>
        <v>521.95000000000005</v>
      </c>
      <c r="H52" s="12">
        <f t="shared" si="8"/>
        <v>481.79999999999995</v>
      </c>
      <c r="I52" s="12">
        <f t="shared" si="9"/>
        <v>441.65000000000003</v>
      </c>
      <c r="J52" s="4" t="s">
        <v>403</v>
      </c>
      <c r="K52" s="4">
        <v>45</v>
      </c>
    </row>
    <row r="53" spans="1:11" s="4" customFormat="1" ht="32.1" customHeight="1">
      <c r="A53" s="9"/>
      <c r="B53" s="10">
        <v>3</v>
      </c>
      <c r="C53" s="11" t="s">
        <v>408</v>
      </c>
      <c r="D53" s="17" t="s">
        <v>409</v>
      </c>
      <c r="E53" s="18">
        <v>1089</v>
      </c>
      <c r="F53" s="12">
        <f t="shared" si="6"/>
        <v>762.3</v>
      </c>
      <c r="G53" s="12">
        <f t="shared" si="7"/>
        <v>707.85</v>
      </c>
      <c r="H53" s="12">
        <f t="shared" si="8"/>
        <v>653.4</v>
      </c>
      <c r="I53" s="12">
        <f t="shared" si="9"/>
        <v>598.95000000000005</v>
      </c>
      <c r="J53" s="4" t="s">
        <v>403</v>
      </c>
      <c r="K53" s="4">
        <v>45</v>
      </c>
    </row>
    <row r="54" spans="1:11" s="4" customFormat="1" ht="32.1" customHeight="1">
      <c r="A54" s="9"/>
      <c r="B54" s="10">
        <v>4</v>
      </c>
      <c r="C54" s="11" t="s">
        <v>410</v>
      </c>
      <c r="D54" s="17" t="s">
        <v>411</v>
      </c>
      <c r="E54" s="18">
        <v>765</v>
      </c>
      <c r="F54" s="12">
        <f t="shared" si="6"/>
        <v>535.5</v>
      </c>
      <c r="G54" s="12">
        <f t="shared" si="7"/>
        <v>497.25</v>
      </c>
      <c r="H54" s="12">
        <f t="shared" si="8"/>
        <v>459</v>
      </c>
      <c r="I54" s="12">
        <f t="shared" si="9"/>
        <v>420.75000000000006</v>
      </c>
      <c r="J54" s="4" t="s">
        <v>403</v>
      </c>
      <c r="K54" s="4">
        <v>45</v>
      </c>
    </row>
    <row r="55" spans="1:11" s="4" customFormat="1" ht="32.1" customHeight="1">
      <c r="A55" s="9"/>
      <c r="B55" s="10">
        <v>5</v>
      </c>
      <c r="C55" s="11" t="s">
        <v>412</v>
      </c>
      <c r="D55" s="17" t="s">
        <v>413</v>
      </c>
      <c r="E55" s="18">
        <v>765</v>
      </c>
      <c r="F55" s="12">
        <f t="shared" si="6"/>
        <v>535.5</v>
      </c>
      <c r="G55" s="12">
        <f t="shared" si="7"/>
        <v>497.25</v>
      </c>
      <c r="H55" s="12">
        <f t="shared" si="8"/>
        <v>459</v>
      </c>
      <c r="I55" s="12">
        <f t="shared" si="9"/>
        <v>420.75000000000006</v>
      </c>
      <c r="J55" s="4" t="s">
        <v>403</v>
      </c>
      <c r="K55" s="4">
        <v>45</v>
      </c>
    </row>
    <row r="56" spans="1:11" s="4" customFormat="1" ht="32.1" customHeight="1">
      <c r="A56" s="9"/>
      <c r="B56" s="10">
        <v>6</v>
      </c>
      <c r="C56" s="11" t="s">
        <v>414</v>
      </c>
      <c r="D56" s="17" t="s">
        <v>415</v>
      </c>
      <c r="E56" s="18">
        <v>765</v>
      </c>
      <c r="F56" s="12">
        <f t="shared" si="6"/>
        <v>535.5</v>
      </c>
      <c r="G56" s="12">
        <f t="shared" si="7"/>
        <v>497.25</v>
      </c>
      <c r="H56" s="12">
        <f t="shared" si="8"/>
        <v>459</v>
      </c>
      <c r="I56" s="12">
        <f t="shared" si="9"/>
        <v>420.75000000000006</v>
      </c>
      <c r="J56" s="4" t="s">
        <v>403</v>
      </c>
      <c r="K56" s="4">
        <v>45</v>
      </c>
    </row>
    <row r="57" spans="1:11" s="4" customFormat="1" ht="32.1" customHeight="1">
      <c r="A57" s="9"/>
      <c r="B57" s="10">
        <v>7</v>
      </c>
      <c r="C57" s="11" t="s">
        <v>416</v>
      </c>
      <c r="D57" s="17" t="s">
        <v>417</v>
      </c>
      <c r="E57" s="18">
        <v>765</v>
      </c>
      <c r="F57" s="12">
        <f t="shared" si="6"/>
        <v>535.5</v>
      </c>
      <c r="G57" s="12">
        <f t="shared" si="7"/>
        <v>497.25</v>
      </c>
      <c r="H57" s="12">
        <f t="shared" si="8"/>
        <v>459</v>
      </c>
      <c r="I57" s="12">
        <f t="shared" si="9"/>
        <v>420.75000000000006</v>
      </c>
      <c r="J57" s="4" t="s">
        <v>403</v>
      </c>
      <c r="K57" s="4">
        <v>45</v>
      </c>
    </row>
    <row r="58" spans="1:11" s="4" customFormat="1" ht="32.1" customHeight="1">
      <c r="A58" s="9"/>
      <c r="B58" s="10">
        <v>8</v>
      </c>
      <c r="C58" s="11" t="s">
        <v>418</v>
      </c>
      <c r="D58" s="17" t="s">
        <v>419</v>
      </c>
      <c r="E58" s="12">
        <v>1100</v>
      </c>
      <c r="F58" s="12">
        <f t="shared" si="6"/>
        <v>770</v>
      </c>
      <c r="G58" s="12">
        <f t="shared" si="7"/>
        <v>715</v>
      </c>
      <c r="H58" s="12">
        <f t="shared" si="8"/>
        <v>660</v>
      </c>
      <c r="I58" s="12">
        <f t="shared" si="9"/>
        <v>605</v>
      </c>
      <c r="J58" s="4" t="s">
        <v>403</v>
      </c>
      <c r="K58" s="4">
        <v>45</v>
      </c>
    </row>
    <row r="59" spans="1:11" s="4" customFormat="1" ht="32.1" customHeight="1">
      <c r="A59" s="9"/>
      <c r="B59" s="10">
        <v>9</v>
      </c>
      <c r="C59" s="11" t="s">
        <v>420</v>
      </c>
      <c r="D59" s="17" t="s">
        <v>421</v>
      </c>
      <c r="E59" s="12">
        <v>1100</v>
      </c>
      <c r="F59" s="12">
        <f t="shared" si="6"/>
        <v>770</v>
      </c>
      <c r="G59" s="12">
        <f t="shared" si="7"/>
        <v>715</v>
      </c>
      <c r="H59" s="12">
        <f t="shared" si="8"/>
        <v>660</v>
      </c>
      <c r="I59" s="12">
        <f t="shared" si="9"/>
        <v>605</v>
      </c>
      <c r="J59" s="4" t="s">
        <v>403</v>
      </c>
      <c r="K59" s="4">
        <v>45</v>
      </c>
    </row>
    <row r="60" spans="1:11" s="4" customFormat="1" ht="32.1" customHeight="1">
      <c r="A60" s="9"/>
      <c r="B60" s="10">
        <v>10</v>
      </c>
      <c r="C60" s="19" t="s">
        <v>422</v>
      </c>
      <c r="D60" s="20" t="s">
        <v>423</v>
      </c>
      <c r="E60" s="18">
        <v>1188</v>
      </c>
      <c r="F60" s="18">
        <f t="shared" si="6"/>
        <v>831.59999999999991</v>
      </c>
      <c r="G60" s="18">
        <f t="shared" si="7"/>
        <v>772.2</v>
      </c>
      <c r="H60" s="18">
        <f t="shared" si="8"/>
        <v>712.8</v>
      </c>
      <c r="I60" s="18">
        <f t="shared" si="9"/>
        <v>653.40000000000009</v>
      </c>
      <c r="J60" s="4" t="s">
        <v>403</v>
      </c>
      <c r="K60" s="4">
        <v>45</v>
      </c>
    </row>
    <row r="61" spans="1:11" s="4" customFormat="1" ht="32.1" customHeight="1">
      <c r="A61" s="9"/>
      <c r="B61" s="10">
        <v>11</v>
      </c>
      <c r="C61" s="19" t="s">
        <v>424</v>
      </c>
      <c r="D61" s="20" t="s">
        <v>425</v>
      </c>
      <c r="E61" s="18">
        <v>1188</v>
      </c>
      <c r="F61" s="18">
        <f t="shared" si="6"/>
        <v>831.59999999999991</v>
      </c>
      <c r="G61" s="18">
        <f t="shared" si="7"/>
        <v>772.2</v>
      </c>
      <c r="H61" s="18">
        <f t="shared" si="8"/>
        <v>712.8</v>
      </c>
      <c r="I61" s="18">
        <f t="shared" si="9"/>
        <v>653.40000000000009</v>
      </c>
      <c r="J61" s="4" t="s">
        <v>403</v>
      </c>
      <c r="K61" s="4">
        <v>45</v>
      </c>
    </row>
    <row r="62" spans="1:11" s="4" customFormat="1" ht="32.1" customHeight="1">
      <c r="A62" s="9"/>
      <c r="B62" s="10">
        <v>12</v>
      </c>
      <c r="C62" s="19" t="s">
        <v>426</v>
      </c>
      <c r="D62" s="20" t="s">
        <v>427</v>
      </c>
      <c r="E62" s="18">
        <v>1089</v>
      </c>
      <c r="F62" s="18">
        <f t="shared" si="6"/>
        <v>762.3</v>
      </c>
      <c r="G62" s="18">
        <f t="shared" si="7"/>
        <v>707.85</v>
      </c>
      <c r="H62" s="18">
        <f t="shared" si="8"/>
        <v>653.4</v>
      </c>
      <c r="I62" s="18">
        <f t="shared" si="9"/>
        <v>598.95000000000005</v>
      </c>
      <c r="J62" s="4" t="s">
        <v>403</v>
      </c>
      <c r="K62" s="4">
        <v>45</v>
      </c>
    </row>
    <row r="63" spans="1:11" s="4" customFormat="1" ht="32.1" customHeight="1">
      <c r="A63" s="9"/>
      <c r="B63" s="10">
        <v>13</v>
      </c>
      <c r="C63" s="19" t="s">
        <v>428</v>
      </c>
      <c r="D63" s="19" t="s">
        <v>429</v>
      </c>
      <c r="E63" s="18">
        <v>1320</v>
      </c>
      <c r="F63" s="18">
        <f t="shared" si="6"/>
        <v>923.99999999999989</v>
      </c>
      <c r="G63" s="18">
        <f t="shared" si="7"/>
        <v>858</v>
      </c>
      <c r="H63" s="18">
        <f t="shared" si="8"/>
        <v>792</v>
      </c>
      <c r="I63" s="18">
        <f t="shared" si="9"/>
        <v>726.00000000000011</v>
      </c>
      <c r="J63" s="4" t="s">
        <v>403</v>
      </c>
      <c r="K63" s="4">
        <v>45</v>
      </c>
    </row>
    <row r="64" spans="1:11" s="4" customFormat="1" ht="32.1" customHeight="1">
      <c r="A64" s="9"/>
      <c r="B64" s="10">
        <v>14</v>
      </c>
      <c r="C64" s="11" t="s">
        <v>430</v>
      </c>
      <c r="D64" s="11" t="s">
        <v>431</v>
      </c>
      <c r="E64" s="12">
        <v>1260</v>
      </c>
      <c r="F64" s="12">
        <f t="shared" si="6"/>
        <v>882</v>
      </c>
      <c r="G64" s="12">
        <f t="shared" si="7"/>
        <v>819</v>
      </c>
      <c r="H64" s="12">
        <f t="shared" si="8"/>
        <v>756</v>
      </c>
      <c r="I64" s="12">
        <f t="shared" si="9"/>
        <v>693</v>
      </c>
      <c r="J64" s="4" t="s">
        <v>403</v>
      </c>
      <c r="K64" s="4">
        <v>45</v>
      </c>
    </row>
    <row r="65" spans="1:11" s="4" customFormat="1" ht="32.1" customHeight="1">
      <c r="A65" s="9"/>
      <c r="B65" s="10">
        <v>15</v>
      </c>
      <c r="C65" s="11" t="s">
        <v>432</v>
      </c>
      <c r="D65" s="11" t="s">
        <v>433</v>
      </c>
      <c r="E65" s="12">
        <v>1375</v>
      </c>
      <c r="F65" s="12">
        <f t="shared" si="6"/>
        <v>962.49999999999989</v>
      </c>
      <c r="G65" s="12">
        <f t="shared" si="7"/>
        <v>893.75</v>
      </c>
      <c r="H65" s="12">
        <f t="shared" si="8"/>
        <v>825</v>
      </c>
      <c r="I65" s="12">
        <f t="shared" si="9"/>
        <v>756.25000000000011</v>
      </c>
      <c r="J65" s="4" t="s">
        <v>403</v>
      </c>
      <c r="K65" s="4">
        <v>45</v>
      </c>
    </row>
    <row r="66" spans="1:11" s="4" customFormat="1" ht="32.1" customHeight="1">
      <c r="A66" s="9"/>
      <c r="B66" s="10">
        <v>16</v>
      </c>
      <c r="C66" s="19" t="s">
        <v>434</v>
      </c>
      <c r="D66" s="19" t="s">
        <v>435</v>
      </c>
      <c r="E66" s="18">
        <v>1375</v>
      </c>
      <c r="F66" s="18">
        <f t="shared" si="6"/>
        <v>962.49999999999989</v>
      </c>
      <c r="G66" s="18">
        <f t="shared" si="7"/>
        <v>893.75</v>
      </c>
      <c r="H66" s="18">
        <f t="shared" si="8"/>
        <v>825</v>
      </c>
      <c r="I66" s="18">
        <f t="shared" si="9"/>
        <v>756.25000000000011</v>
      </c>
      <c r="J66" s="4" t="s">
        <v>403</v>
      </c>
      <c r="K66" s="4">
        <v>45</v>
      </c>
    </row>
    <row r="67" spans="1:11" s="4" customFormat="1" ht="32.1" customHeight="1">
      <c r="A67" s="9"/>
      <c r="B67" s="10">
        <v>17</v>
      </c>
      <c r="C67" s="11" t="s">
        <v>436</v>
      </c>
      <c r="D67" s="11" t="s">
        <v>437</v>
      </c>
      <c r="E67" s="12">
        <v>1540</v>
      </c>
      <c r="F67" s="12">
        <f t="shared" si="6"/>
        <v>1078</v>
      </c>
      <c r="G67" s="12">
        <f t="shared" si="7"/>
        <v>1001</v>
      </c>
      <c r="H67" s="12">
        <f t="shared" si="8"/>
        <v>924</v>
      </c>
      <c r="I67" s="12">
        <f t="shared" si="9"/>
        <v>847.00000000000011</v>
      </c>
      <c r="J67" s="4" t="s">
        <v>403</v>
      </c>
      <c r="K67" s="4">
        <v>45</v>
      </c>
    </row>
    <row r="68" spans="1:11" s="4" customFormat="1" ht="32.1" customHeight="1">
      <c r="A68" s="9"/>
      <c r="B68" s="10">
        <v>18</v>
      </c>
      <c r="C68" s="11"/>
      <c r="D68" s="11" t="s">
        <v>438</v>
      </c>
      <c r="E68" s="12">
        <v>990</v>
      </c>
      <c r="F68" s="12">
        <f t="shared" si="6"/>
        <v>693</v>
      </c>
      <c r="G68" s="12">
        <f t="shared" si="7"/>
        <v>643.5</v>
      </c>
      <c r="H68" s="12">
        <f t="shared" si="8"/>
        <v>594</v>
      </c>
      <c r="I68" s="12">
        <f t="shared" si="9"/>
        <v>544.5</v>
      </c>
      <c r="J68" s="4" t="s">
        <v>403</v>
      </c>
      <c r="K68" s="4">
        <v>45</v>
      </c>
    </row>
    <row r="69" spans="1:11" s="4" customFormat="1" ht="32.1" customHeight="1">
      <c r="A69" s="9"/>
      <c r="B69" s="10">
        <v>19</v>
      </c>
      <c r="C69" s="11" t="s">
        <v>439</v>
      </c>
      <c r="D69" s="11" t="s">
        <v>440</v>
      </c>
      <c r="E69" s="12">
        <v>660</v>
      </c>
      <c r="F69" s="12">
        <f t="shared" si="6"/>
        <v>461.99999999999994</v>
      </c>
      <c r="G69" s="12">
        <f t="shared" si="7"/>
        <v>429</v>
      </c>
      <c r="H69" s="12">
        <f t="shared" si="8"/>
        <v>396</v>
      </c>
      <c r="I69" s="12">
        <f t="shared" si="9"/>
        <v>363.00000000000006</v>
      </c>
      <c r="J69" s="4" t="s">
        <v>403</v>
      </c>
      <c r="K69" s="4">
        <v>45</v>
      </c>
    </row>
    <row r="70" spans="1:11" s="4" customFormat="1" ht="32.1" customHeight="1">
      <c r="A70" s="9"/>
      <c r="B70" s="10">
        <v>20</v>
      </c>
      <c r="C70" s="19" t="s">
        <v>442</v>
      </c>
      <c r="D70" s="19" t="s">
        <v>443</v>
      </c>
      <c r="E70" s="18">
        <v>1540</v>
      </c>
      <c r="F70" s="18">
        <f t="shared" si="6"/>
        <v>1078</v>
      </c>
      <c r="G70" s="18">
        <f t="shared" si="7"/>
        <v>1001</v>
      </c>
      <c r="H70" s="18">
        <f t="shared" si="8"/>
        <v>924</v>
      </c>
      <c r="I70" s="12">
        <f t="shared" si="9"/>
        <v>847.00000000000011</v>
      </c>
      <c r="J70" s="4" t="s">
        <v>403</v>
      </c>
      <c r="K70" s="4">
        <v>45</v>
      </c>
    </row>
    <row r="71" spans="1:11" s="4" customFormat="1" ht="32.1" customHeight="1">
      <c r="A71" s="9"/>
      <c r="B71" s="10">
        <v>21</v>
      </c>
      <c r="C71" s="19" t="s">
        <v>444</v>
      </c>
      <c r="D71" s="19" t="s">
        <v>445</v>
      </c>
      <c r="E71" s="18">
        <v>1210</v>
      </c>
      <c r="F71" s="18">
        <f t="shared" si="6"/>
        <v>847</v>
      </c>
      <c r="G71" s="18">
        <f t="shared" si="7"/>
        <v>786.5</v>
      </c>
      <c r="H71" s="18">
        <f t="shared" si="8"/>
        <v>726</v>
      </c>
      <c r="I71" s="18">
        <f t="shared" si="9"/>
        <v>665.5</v>
      </c>
      <c r="J71" s="4" t="s">
        <v>403</v>
      </c>
      <c r="K71" s="4">
        <v>45</v>
      </c>
    </row>
    <row r="72" spans="1:11" s="4" customFormat="1" ht="32.1" customHeight="1">
      <c r="A72" s="9"/>
      <c r="B72" s="10">
        <v>22</v>
      </c>
      <c r="C72" s="19" t="s">
        <v>446</v>
      </c>
      <c r="D72" s="19" t="s">
        <v>447</v>
      </c>
      <c r="E72" s="18">
        <v>1210</v>
      </c>
      <c r="F72" s="18">
        <f t="shared" si="6"/>
        <v>847</v>
      </c>
      <c r="G72" s="18">
        <f t="shared" si="7"/>
        <v>786.5</v>
      </c>
      <c r="H72" s="18">
        <f t="shared" si="8"/>
        <v>726</v>
      </c>
      <c r="I72" s="18">
        <f t="shared" si="9"/>
        <v>665.5</v>
      </c>
      <c r="J72" s="4" t="s">
        <v>403</v>
      </c>
      <c r="K72" s="4">
        <v>45</v>
      </c>
    </row>
    <row r="73" spans="1:11" s="4" customFormat="1" ht="38.450000000000003" customHeight="1">
      <c r="A73" s="9"/>
      <c r="B73" s="10">
        <v>23</v>
      </c>
      <c r="C73" s="19" t="s">
        <v>448</v>
      </c>
      <c r="D73" s="20" t="s">
        <v>449</v>
      </c>
      <c r="E73" s="18">
        <v>1150</v>
      </c>
      <c r="F73" s="18">
        <f t="shared" si="6"/>
        <v>805</v>
      </c>
      <c r="G73" s="18">
        <f t="shared" si="7"/>
        <v>747.5</v>
      </c>
      <c r="H73" s="18">
        <f t="shared" si="8"/>
        <v>690</v>
      </c>
      <c r="I73" s="18">
        <f t="shared" si="9"/>
        <v>632.5</v>
      </c>
      <c r="J73" s="4" t="s">
        <v>403</v>
      </c>
      <c r="K73" s="4">
        <v>45</v>
      </c>
    </row>
    <row r="74" spans="1:11" s="4" customFormat="1" ht="48.6" customHeight="1">
      <c r="A74" s="5" t="s">
        <v>311</v>
      </c>
      <c r="B74" s="5" t="s">
        <v>312</v>
      </c>
      <c r="C74" s="6" t="s">
        <v>313</v>
      </c>
      <c r="D74" s="5" t="s">
        <v>314</v>
      </c>
      <c r="E74" s="7" t="s">
        <v>315</v>
      </c>
      <c r="F74" s="8" t="s">
        <v>450</v>
      </c>
      <c r="G74" s="8" t="s">
        <v>451</v>
      </c>
      <c r="H74" s="8" t="s">
        <v>452</v>
      </c>
      <c r="I74" s="8" t="s">
        <v>402</v>
      </c>
    </row>
    <row r="75" spans="1:11" s="4" customFormat="1" ht="30" customHeight="1">
      <c r="A75" s="69" t="s">
        <v>319</v>
      </c>
      <c r="B75" s="70"/>
      <c r="C75" s="70"/>
      <c r="D75" s="70"/>
      <c r="E75" s="70"/>
      <c r="F75" s="70"/>
      <c r="G75" s="70"/>
      <c r="H75" s="70"/>
      <c r="I75" s="71"/>
    </row>
    <row r="76" spans="1:11" s="4" customFormat="1" ht="36" customHeight="1">
      <c r="A76" s="9"/>
      <c r="B76" s="10">
        <v>1</v>
      </c>
      <c r="C76" s="11" t="s">
        <v>453</v>
      </c>
      <c r="D76" s="17" t="s">
        <v>454</v>
      </c>
      <c r="E76" s="12">
        <v>985</v>
      </c>
      <c r="F76" s="12">
        <f t="shared" ref="F76:F107" si="10">E76*0.7</f>
        <v>689.5</v>
      </c>
      <c r="G76" s="12">
        <f t="shared" ref="G76:G107" si="11">E76*0.65</f>
        <v>640.25</v>
      </c>
      <c r="H76" s="12">
        <f t="shared" ref="H76:H107" si="12">E76*0.6</f>
        <v>591</v>
      </c>
      <c r="I76" s="12">
        <f t="shared" ref="I76:I107" si="13">E76*0.55</f>
        <v>541.75</v>
      </c>
      <c r="J76" s="4" t="s">
        <v>319</v>
      </c>
      <c r="K76" s="4">
        <v>45</v>
      </c>
    </row>
    <row r="77" spans="1:11" s="4" customFormat="1" ht="32.1" customHeight="1">
      <c r="A77" s="9"/>
      <c r="B77" s="10">
        <v>2</v>
      </c>
      <c r="C77" s="11" t="s">
        <v>455</v>
      </c>
      <c r="D77" s="17" t="s">
        <v>456</v>
      </c>
      <c r="E77" s="12">
        <v>985</v>
      </c>
      <c r="F77" s="12">
        <f t="shared" si="10"/>
        <v>689.5</v>
      </c>
      <c r="G77" s="12">
        <f t="shared" si="11"/>
        <v>640.25</v>
      </c>
      <c r="H77" s="12">
        <f t="shared" si="12"/>
        <v>591</v>
      </c>
      <c r="I77" s="12">
        <f t="shared" si="13"/>
        <v>541.75</v>
      </c>
      <c r="J77" s="4" t="s">
        <v>319</v>
      </c>
      <c r="K77" s="4">
        <v>45</v>
      </c>
    </row>
    <row r="78" spans="1:11" s="4" customFormat="1" ht="32.1" customHeight="1">
      <c r="A78" s="9"/>
      <c r="B78" s="10">
        <v>3</v>
      </c>
      <c r="C78" s="11" t="s">
        <v>457</v>
      </c>
      <c r="D78" s="20" t="s">
        <v>458</v>
      </c>
      <c r="E78" s="12">
        <v>924</v>
      </c>
      <c r="F78" s="12">
        <f t="shared" si="10"/>
        <v>646.79999999999995</v>
      </c>
      <c r="G78" s="12">
        <f t="shared" si="11"/>
        <v>600.6</v>
      </c>
      <c r="H78" s="12">
        <f t="shared" si="12"/>
        <v>554.4</v>
      </c>
      <c r="I78" s="12">
        <f t="shared" si="13"/>
        <v>508.20000000000005</v>
      </c>
      <c r="J78" s="4" t="s">
        <v>319</v>
      </c>
      <c r="K78" s="4">
        <v>45</v>
      </c>
    </row>
    <row r="79" spans="1:11" s="4" customFormat="1" ht="64.5" customHeight="1">
      <c r="A79" s="9"/>
      <c r="B79" s="10">
        <v>4</v>
      </c>
      <c r="C79" s="11" t="s">
        <v>459</v>
      </c>
      <c r="D79" s="20" t="s">
        <v>460</v>
      </c>
      <c r="E79" s="12">
        <v>984</v>
      </c>
      <c r="F79" s="12">
        <f t="shared" si="10"/>
        <v>688.8</v>
      </c>
      <c r="G79" s="12">
        <f t="shared" si="11"/>
        <v>639.6</v>
      </c>
      <c r="H79" s="12">
        <f t="shared" si="12"/>
        <v>590.4</v>
      </c>
      <c r="I79" s="12">
        <f t="shared" si="13"/>
        <v>541.20000000000005</v>
      </c>
      <c r="J79" s="4" t="s">
        <v>319</v>
      </c>
      <c r="K79" s="4">
        <v>45</v>
      </c>
    </row>
    <row r="80" spans="1:11" s="29" customFormat="1" ht="39" customHeight="1">
      <c r="A80" s="24"/>
      <c r="B80" s="25">
        <v>5</v>
      </c>
      <c r="C80" s="26" t="s">
        <v>461</v>
      </c>
      <c r="D80" s="27" t="s">
        <v>462</v>
      </c>
      <c r="E80" s="28">
        <v>1320</v>
      </c>
      <c r="F80" s="28">
        <f t="shared" si="10"/>
        <v>923.99999999999989</v>
      </c>
      <c r="G80" s="28">
        <f t="shared" si="11"/>
        <v>858</v>
      </c>
      <c r="H80" s="28">
        <f t="shared" si="12"/>
        <v>792</v>
      </c>
      <c r="I80" s="28">
        <f t="shared" si="13"/>
        <v>726.00000000000011</v>
      </c>
      <c r="J80" s="4" t="s">
        <v>319</v>
      </c>
      <c r="K80" s="4">
        <v>45</v>
      </c>
    </row>
    <row r="81" spans="1:11" s="4" customFormat="1" ht="42" customHeight="1">
      <c r="A81" s="9"/>
      <c r="B81" s="10">
        <v>6</v>
      </c>
      <c r="C81" s="11" t="s">
        <v>463</v>
      </c>
      <c r="D81" s="20" t="s">
        <v>464</v>
      </c>
      <c r="E81" s="12">
        <v>1375</v>
      </c>
      <c r="F81" s="12">
        <f t="shared" si="10"/>
        <v>962.49999999999989</v>
      </c>
      <c r="G81" s="12">
        <f t="shared" si="11"/>
        <v>893.75</v>
      </c>
      <c r="H81" s="12">
        <f t="shared" si="12"/>
        <v>825</v>
      </c>
      <c r="I81" s="12">
        <f t="shared" si="13"/>
        <v>756.25000000000011</v>
      </c>
      <c r="J81" s="4" t="s">
        <v>319</v>
      </c>
      <c r="K81" s="4">
        <v>45</v>
      </c>
    </row>
    <row r="82" spans="1:11" s="4" customFormat="1" ht="53.1" customHeight="1">
      <c r="A82" s="9"/>
      <c r="B82" s="10">
        <v>7</v>
      </c>
      <c r="C82" s="11" t="s">
        <v>465</v>
      </c>
      <c r="D82" s="20" t="s">
        <v>466</v>
      </c>
      <c r="E82" s="12">
        <v>1716</v>
      </c>
      <c r="F82" s="12">
        <f t="shared" si="10"/>
        <v>1201.1999999999998</v>
      </c>
      <c r="G82" s="12">
        <f t="shared" si="11"/>
        <v>1115.4000000000001</v>
      </c>
      <c r="H82" s="12">
        <f t="shared" si="12"/>
        <v>1029.5999999999999</v>
      </c>
      <c r="I82" s="12">
        <f t="shared" si="13"/>
        <v>943.80000000000007</v>
      </c>
      <c r="J82" s="4" t="s">
        <v>319</v>
      </c>
      <c r="K82" s="4">
        <v>45</v>
      </c>
    </row>
    <row r="83" spans="1:11" s="4" customFormat="1" ht="32.1" customHeight="1">
      <c r="A83" s="9"/>
      <c r="B83" s="10">
        <v>8</v>
      </c>
      <c r="C83" s="11" t="s">
        <v>467</v>
      </c>
      <c r="D83" s="20" t="s">
        <v>468</v>
      </c>
      <c r="E83" s="12">
        <v>1100</v>
      </c>
      <c r="F83" s="12">
        <f t="shared" si="10"/>
        <v>770</v>
      </c>
      <c r="G83" s="12">
        <f t="shared" si="11"/>
        <v>715</v>
      </c>
      <c r="H83" s="12">
        <f t="shared" si="12"/>
        <v>660</v>
      </c>
      <c r="I83" s="12">
        <f t="shared" si="13"/>
        <v>605</v>
      </c>
      <c r="J83" s="4" t="s">
        <v>319</v>
      </c>
      <c r="K83" s="4">
        <v>45</v>
      </c>
    </row>
    <row r="84" spans="1:11" s="4" customFormat="1" ht="32.1" customHeight="1">
      <c r="A84" s="9"/>
      <c r="B84" s="10">
        <v>9</v>
      </c>
      <c r="C84" s="11" t="s">
        <v>469</v>
      </c>
      <c r="D84" s="17" t="s">
        <v>470</v>
      </c>
      <c r="E84" s="12">
        <v>1210</v>
      </c>
      <c r="F84" s="12">
        <f t="shared" si="10"/>
        <v>847</v>
      </c>
      <c r="G84" s="12">
        <f t="shared" si="11"/>
        <v>786.5</v>
      </c>
      <c r="H84" s="12">
        <f t="shared" si="12"/>
        <v>726</v>
      </c>
      <c r="I84" s="12">
        <f t="shared" si="13"/>
        <v>665.5</v>
      </c>
      <c r="J84" s="4" t="s">
        <v>319</v>
      </c>
      <c r="K84" s="4">
        <v>45</v>
      </c>
    </row>
    <row r="85" spans="1:11" s="4" customFormat="1" ht="55.5" customHeight="1">
      <c r="A85" s="9"/>
      <c r="B85" s="10">
        <v>10</v>
      </c>
      <c r="C85" s="11" t="s">
        <v>471</v>
      </c>
      <c r="D85" s="17" t="s">
        <v>472</v>
      </c>
      <c r="E85" s="12">
        <v>1100</v>
      </c>
      <c r="F85" s="12">
        <f t="shared" si="10"/>
        <v>770</v>
      </c>
      <c r="G85" s="12">
        <f t="shared" si="11"/>
        <v>715</v>
      </c>
      <c r="H85" s="12">
        <f t="shared" si="12"/>
        <v>660</v>
      </c>
      <c r="I85" s="12">
        <f t="shared" si="13"/>
        <v>605</v>
      </c>
      <c r="J85" s="4" t="s">
        <v>319</v>
      </c>
      <c r="K85" s="4">
        <v>45</v>
      </c>
    </row>
    <row r="86" spans="1:11" s="4" customFormat="1" ht="32.1" customHeight="1">
      <c r="A86" s="9"/>
      <c r="B86" s="10">
        <v>11</v>
      </c>
      <c r="C86" s="11" t="s">
        <v>473</v>
      </c>
      <c r="D86" s="22" t="s">
        <v>474</v>
      </c>
      <c r="E86" s="12">
        <v>1210</v>
      </c>
      <c r="F86" s="12">
        <f t="shared" si="10"/>
        <v>847</v>
      </c>
      <c r="G86" s="12">
        <f t="shared" si="11"/>
        <v>786.5</v>
      </c>
      <c r="H86" s="12">
        <f t="shared" si="12"/>
        <v>726</v>
      </c>
      <c r="I86" s="12">
        <f t="shared" si="13"/>
        <v>665.5</v>
      </c>
      <c r="J86" s="4" t="s">
        <v>319</v>
      </c>
      <c r="K86" s="4">
        <v>45</v>
      </c>
    </row>
    <row r="87" spans="1:11" s="4" customFormat="1" ht="32.1" customHeight="1">
      <c r="A87" s="9"/>
      <c r="B87" s="10">
        <v>12</v>
      </c>
      <c r="C87" s="11" t="s">
        <v>469</v>
      </c>
      <c r="D87" s="17" t="s">
        <v>475</v>
      </c>
      <c r="E87" s="12">
        <v>1210</v>
      </c>
      <c r="F87" s="12">
        <f t="shared" si="10"/>
        <v>847</v>
      </c>
      <c r="G87" s="12">
        <f t="shared" si="11"/>
        <v>786.5</v>
      </c>
      <c r="H87" s="12">
        <f t="shared" si="12"/>
        <v>726</v>
      </c>
      <c r="I87" s="12">
        <f t="shared" si="13"/>
        <v>665.5</v>
      </c>
      <c r="J87" s="4" t="s">
        <v>319</v>
      </c>
      <c r="K87" s="4">
        <v>45</v>
      </c>
    </row>
    <row r="88" spans="1:11" s="4" customFormat="1" ht="32.1" customHeight="1">
      <c r="A88" s="9"/>
      <c r="B88" s="10">
        <v>13</v>
      </c>
      <c r="C88" s="11" t="s">
        <v>476</v>
      </c>
      <c r="D88" s="22" t="s">
        <v>477</v>
      </c>
      <c r="E88" s="12">
        <v>1100</v>
      </c>
      <c r="F88" s="12">
        <f t="shared" si="10"/>
        <v>770</v>
      </c>
      <c r="G88" s="12">
        <f t="shared" si="11"/>
        <v>715</v>
      </c>
      <c r="H88" s="12">
        <f t="shared" si="12"/>
        <v>660</v>
      </c>
      <c r="I88" s="12">
        <f t="shared" si="13"/>
        <v>605</v>
      </c>
      <c r="J88" s="4" t="s">
        <v>319</v>
      </c>
      <c r="K88" s="4">
        <v>45</v>
      </c>
    </row>
    <row r="89" spans="1:11" s="4" customFormat="1" ht="32.1" customHeight="1">
      <c r="A89" s="9"/>
      <c r="B89" s="10">
        <v>14</v>
      </c>
      <c r="C89" s="11" t="s">
        <v>478</v>
      </c>
      <c r="D89" s="11" t="s">
        <v>479</v>
      </c>
      <c r="E89" s="12">
        <v>990</v>
      </c>
      <c r="F89" s="12">
        <f t="shared" si="10"/>
        <v>693</v>
      </c>
      <c r="G89" s="12">
        <f t="shared" si="11"/>
        <v>643.5</v>
      </c>
      <c r="H89" s="12">
        <f t="shared" si="12"/>
        <v>594</v>
      </c>
      <c r="I89" s="12">
        <f t="shared" si="13"/>
        <v>544.5</v>
      </c>
      <c r="J89" s="4" t="s">
        <v>319</v>
      </c>
      <c r="K89" s="4">
        <v>45</v>
      </c>
    </row>
    <row r="90" spans="1:11" s="4" customFormat="1" ht="32.1" customHeight="1">
      <c r="A90" s="9"/>
      <c r="B90" s="10">
        <v>15</v>
      </c>
      <c r="C90" s="11" t="s">
        <v>473</v>
      </c>
      <c r="D90" s="11" t="s">
        <v>480</v>
      </c>
      <c r="E90" s="12">
        <v>1210</v>
      </c>
      <c r="F90" s="12">
        <f t="shared" si="10"/>
        <v>847</v>
      </c>
      <c r="G90" s="12">
        <f t="shared" si="11"/>
        <v>786.5</v>
      </c>
      <c r="H90" s="12">
        <f t="shared" si="12"/>
        <v>726</v>
      </c>
      <c r="I90" s="12">
        <f t="shared" si="13"/>
        <v>665.5</v>
      </c>
      <c r="J90" s="4" t="s">
        <v>319</v>
      </c>
      <c r="K90" s="4">
        <v>45</v>
      </c>
    </row>
    <row r="91" spans="1:11" s="4" customFormat="1" ht="32.1" customHeight="1">
      <c r="A91" s="9"/>
      <c r="B91" s="10">
        <v>16</v>
      </c>
      <c r="C91" s="19" t="s">
        <v>481</v>
      </c>
      <c r="D91" s="19" t="s">
        <v>482</v>
      </c>
      <c r="E91" s="12">
        <v>1425</v>
      </c>
      <c r="F91" s="12">
        <f t="shared" si="10"/>
        <v>997.49999999999989</v>
      </c>
      <c r="G91" s="12">
        <f t="shared" si="11"/>
        <v>926.25</v>
      </c>
      <c r="H91" s="12">
        <f t="shared" si="12"/>
        <v>855</v>
      </c>
      <c r="I91" s="12">
        <f t="shared" si="13"/>
        <v>783.75000000000011</v>
      </c>
      <c r="J91" s="4" t="s">
        <v>319</v>
      </c>
      <c r="K91" s="4">
        <v>45</v>
      </c>
    </row>
    <row r="92" spans="1:11" s="4" customFormat="1" ht="32.1" customHeight="1">
      <c r="A92" s="9"/>
      <c r="B92" s="10">
        <v>17</v>
      </c>
      <c r="C92" s="19" t="s">
        <v>483</v>
      </c>
      <c r="D92" s="19" t="s">
        <v>484</v>
      </c>
      <c r="E92" s="12">
        <v>1232</v>
      </c>
      <c r="F92" s="12">
        <f t="shared" si="10"/>
        <v>862.4</v>
      </c>
      <c r="G92" s="12">
        <f t="shared" si="11"/>
        <v>800.80000000000007</v>
      </c>
      <c r="H92" s="12">
        <f t="shared" si="12"/>
        <v>739.19999999999993</v>
      </c>
      <c r="I92" s="12">
        <f t="shared" si="13"/>
        <v>677.6</v>
      </c>
      <c r="J92" s="4" t="s">
        <v>319</v>
      </c>
      <c r="K92" s="4">
        <v>45</v>
      </c>
    </row>
    <row r="93" spans="1:11" s="4" customFormat="1" ht="57" customHeight="1">
      <c r="A93" s="9"/>
      <c r="B93" s="10">
        <v>18</v>
      </c>
      <c r="C93" s="19" t="s">
        <v>485</v>
      </c>
      <c r="D93" s="20" t="s">
        <v>486</v>
      </c>
      <c r="E93" s="12">
        <v>1854</v>
      </c>
      <c r="F93" s="12">
        <f t="shared" si="10"/>
        <v>1297.8</v>
      </c>
      <c r="G93" s="12">
        <f t="shared" si="11"/>
        <v>1205.1000000000001</v>
      </c>
      <c r="H93" s="12">
        <f t="shared" si="12"/>
        <v>1112.3999999999999</v>
      </c>
      <c r="I93" s="12">
        <f t="shared" si="13"/>
        <v>1019.7</v>
      </c>
      <c r="J93" s="4" t="s">
        <v>319</v>
      </c>
      <c r="K93" s="4">
        <v>45</v>
      </c>
    </row>
    <row r="94" spans="1:11" s="4" customFormat="1" ht="36" customHeight="1">
      <c r="A94" s="9"/>
      <c r="B94" s="10">
        <v>19</v>
      </c>
      <c r="C94" s="11" t="s">
        <v>487</v>
      </c>
      <c r="D94" s="22" t="s">
        <v>488</v>
      </c>
      <c r="E94" s="12">
        <v>2195</v>
      </c>
      <c r="F94" s="12">
        <f t="shared" si="10"/>
        <v>1536.5</v>
      </c>
      <c r="G94" s="12">
        <f t="shared" si="11"/>
        <v>1426.75</v>
      </c>
      <c r="H94" s="12">
        <f t="shared" si="12"/>
        <v>1317</v>
      </c>
      <c r="I94" s="12">
        <f t="shared" si="13"/>
        <v>1207.25</v>
      </c>
      <c r="J94" s="4" t="s">
        <v>319</v>
      </c>
      <c r="K94" s="4">
        <v>45</v>
      </c>
    </row>
    <row r="95" spans="1:11" s="4" customFormat="1" ht="36" customHeight="1">
      <c r="A95" s="9"/>
      <c r="B95" s="10">
        <v>20</v>
      </c>
      <c r="C95" s="11" t="s">
        <v>489</v>
      </c>
      <c r="D95" s="11" t="s">
        <v>490</v>
      </c>
      <c r="E95" s="12">
        <v>1430</v>
      </c>
      <c r="F95" s="12">
        <f t="shared" si="10"/>
        <v>1000.9999999999999</v>
      </c>
      <c r="G95" s="12">
        <f t="shared" si="11"/>
        <v>929.5</v>
      </c>
      <c r="H95" s="12">
        <f t="shared" si="12"/>
        <v>858</v>
      </c>
      <c r="I95" s="12">
        <f t="shared" si="13"/>
        <v>786.50000000000011</v>
      </c>
      <c r="J95" s="4" t="s">
        <v>319</v>
      </c>
      <c r="K95" s="4">
        <v>45</v>
      </c>
    </row>
    <row r="96" spans="1:11" s="4" customFormat="1" ht="39" customHeight="1">
      <c r="A96" s="9"/>
      <c r="B96" s="10">
        <v>21</v>
      </c>
      <c r="C96" s="22" t="s">
        <v>491</v>
      </c>
      <c r="D96" s="22" t="s">
        <v>492</v>
      </c>
      <c r="E96" s="12">
        <v>1947</v>
      </c>
      <c r="F96" s="12">
        <f t="shared" si="10"/>
        <v>1362.8999999999999</v>
      </c>
      <c r="G96" s="12">
        <f t="shared" si="11"/>
        <v>1265.55</v>
      </c>
      <c r="H96" s="12">
        <f t="shared" si="12"/>
        <v>1168.2</v>
      </c>
      <c r="I96" s="12">
        <f t="shared" si="13"/>
        <v>1070.8500000000001</v>
      </c>
      <c r="J96" s="4" t="s">
        <v>319</v>
      </c>
      <c r="K96" s="4">
        <v>45</v>
      </c>
    </row>
    <row r="97" spans="1:11" s="4" customFormat="1" ht="39" customHeight="1">
      <c r="A97" s="9"/>
      <c r="B97" s="10">
        <v>22</v>
      </c>
      <c r="C97" s="22" t="s">
        <v>493</v>
      </c>
      <c r="D97" s="22" t="s">
        <v>494</v>
      </c>
      <c r="E97" s="12">
        <v>1208</v>
      </c>
      <c r="F97" s="12">
        <f t="shared" si="10"/>
        <v>845.59999999999991</v>
      </c>
      <c r="G97" s="12">
        <f t="shared" si="11"/>
        <v>785.2</v>
      </c>
      <c r="H97" s="12">
        <f t="shared" si="12"/>
        <v>724.8</v>
      </c>
      <c r="I97" s="12">
        <f t="shared" si="13"/>
        <v>664.40000000000009</v>
      </c>
      <c r="J97" s="4" t="s">
        <v>319</v>
      </c>
      <c r="K97" s="4">
        <v>45</v>
      </c>
    </row>
    <row r="98" spans="1:11" s="4" customFormat="1" ht="39" customHeight="1">
      <c r="A98" s="9"/>
      <c r="B98" s="10">
        <v>23</v>
      </c>
      <c r="C98" s="22" t="s">
        <v>495</v>
      </c>
      <c r="D98" s="22" t="s">
        <v>496</v>
      </c>
      <c r="E98" s="12">
        <v>578</v>
      </c>
      <c r="F98" s="12">
        <f t="shared" si="10"/>
        <v>404.59999999999997</v>
      </c>
      <c r="G98" s="12">
        <f t="shared" si="11"/>
        <v>375.7</v>
      </c>
      <c r="H98" s="12">
        <f t="shared" si="12"/>
        <v>346.8</v>
      </c>
      <c r="I98" s="12">
        <f t="shared" si="13"/>
        <v>317.90000000000003</v>
      </c>
      <c r="J98" s="4" t="s">
        <v>319</v>
      </c>
      <c r="K98" s="4">
        <v>45</v>
      </c>
    </row>
    <row r="99" spans="1:11" s="4" customFormat="1" ht="39" customHeight="1">
      <c r="A99" s="9"/>
      <c r="B99" s="10">
        <v>24</v>
      </c>
      <c r="C99" s="22" t="s">
        <v>497</v>
      </c>
      <c r="D99" s="22" t="s">
        <v>498</v>
      </c>
      <c r="E99" s="12">
        <v>1208</v>
      </c>
      <c r="F99" s="12">
        <f t="shared" si="10"/>
        <v>845.59999999999991</v>
      </c>
      <c r="G99" s="12">
        <f t="shared" si="11"/>
        <v>785.2</v>
      </c>
      <c r="H99" s="12">
        <f t="shared" si="12"/>
        <v>724.8</v>
      </c>
      <c r="I99" s="12">
        <f t="shared" si="13"/>
        <v>664.40000000000009</v>
      </c>
      <c r="J99" s="4" t="s">
        <v>319</v>
      </c>
      <c r="K99" s="4">
        <v>45</v>
      </c>
    </row>
    <row r="100" spans="1:11" s="4" customFormat="1" ht="39" customHeight="1">
      <c r="A100" s="9"/>
      <c r="B100" s="10">
        <v>25</v>
      </c>
      <c r="C100" s="22" t="s">
        <v>499</v>
      </c>
      <c r="D100" s="22" t="s">
        <v>500</v>
      </c>
      <c r="E100" s="12">
        <v>935</v>
      </c>
      <c r="F100" s="12">
        <f t="shared" si="10"/>
        <v>654.5</v>
      </c>
      <c r="G100" s="12">
        <f t="shared" si="11"/>
        <v>607.75</v>
      </c>
      <c r="H100" s="12">
        <f t="shared" si="12"/>
        <v>561</v>
      </c>
      <c r="I100" s="12">
        <f t="shared" si="13"/>
        <v>514.25</v>
      </c>
      <c r="J100" s="4" t="s">
        <v>319</v>
      </c>
      <c r="K100" s="4">
        <v>45</v>
      </c>
    </row>
    <row r="101" spans="1:11" s="4" customFormat="1" ht="54" customHeight="1">
      <c r="A101" s="9"/>
      <c r="B101" s="10">
        <v>26</v>
      </c>
      <c r="C101" s="22" t="s">
        <v>502</v>
      </c>
      <c r="D101" s="22" t="s">
        <v>503</v>
      </c>
      <c r="E101" s="12">
        <v>935</v>
      </c>
      <c r="F101" s="12">
        <f t="shared" si="10"/>
        <v>654.5</v>
      </c>
      <c r="G101" s="12">
        <f t="shared" si="11"/>
        <v>607.75</v>
      </c>
      <c r="H101" s="12">
        <f t="shared" si="12"/>
        <v>561</v>
      </c>
      <c r="I101" s="12">
        <f t="shared" si="13"/>
        <v>514.25</v>
      </c>
      <c r="J101" s="4" t="s">
        <v>319</v>
      </c>
      <c r="K101" s="4">
        <v>45</v>
      </c>
    </row>
    <row r="102" spans="1:11" s="4" customFormat="1" ht="39" customHeight="1">
      <c r="A102" s="9"/>
      <c r="B102" s="10">
        <v>27</v>
      </c>
      <c r="C102" s="22" t="s">
        <v>504</v>
      </c>
      <c r="D102" s="22" t="s">
        <v>505</v>
      </c>
      <c r="E102" s="12">
        <v>1265</v>
      </c>
      <c r="F102" s="12">
        <f t="shared" si="10"/>
        <v>885.5</v>
      </c>
      <c r="G102" s="12">
        <f t="shared" si="11"/>
        <v>822.25</v>
      </c>
      <c r="H102" s="12">
        <f t="shared" si="12"/>
        <v>759</v>
      </c>
      <c r="I102" s="12">
        <f t="shared" si="13"/>
        <v>695.75</v>
      </c>
      <c r="J102" s="4" t="s">
        <v>319</v>
      </c>
      <c r="K102" s="4">
        <v>45</v>
      </c>
    </row>
    <row r="103" spans="1:11" s="4" customFormat="1" ht="39" customHeight="1">
      <c r="A103" s="9"/>
      <c r="B103" s="10">
        <v>28</v>
      </c>
      <c r="C103" s="22" t="s">
        <v>506</v>
      </c>
      <c r="D103" s="22" t="s">
        <v>507</v>
      </c>
      <c r="E103" s="12">
        <v>1166</v>
      </c>
      <c r="F103" s="12">
        <f t="shared" si="10"/>
        <v>816.19999999999993</v>
      </c>
      <c r="G103" s="12">
        <f t="shared" si="11"/>
        <v>757.9</v>
      </c>
      <c r="H103" s="12">
        <f t="shared" si="12"/>
        <v>699.6</v>
      </c>
      <c r="I103" s="12">
        <f t="shared" si="13"/>
        <v>641.30000000000007</v>
      </c>
      <c r="J103" s="4" t="s">
        <v>319</v>
      </c>
      <c r="K103" s="4">
        <v>45</v>
      </c>
    </row>
    <row r="104" spans="1:11" s="4" customFormat="1" ht="39" customHeight="1">
      <c r="A104" s="9"/>
      <c r="B104" s="10">
        <v>29</v>
      </c>
      <c r="C104" s="22" t="s">
        <v>508</v>
      </c>
      <c r="D104" s="22" t="s">
        <v>4</v>
      </c>
      <c r="E104" s="12">
        <v>1580</v>
      </c>
      <c r="F104" s="12">
        <f t="shared" si="10"/>
        <v>1106</v>
      </c>
      <c r="G104" s="12">
        <f t="shared" si="11"/>
        <v>1027</v>
      </c>
      <c r="H104" s="12">
        <f t="shared" si="12"/>
        <v>948</v>
      </c>
      <c r="I104" s="12">
        <f t="shared" si="13"/>
        <v>869.00000000000011</v>
      </c>
      <c r="J104" s="4" t="s">
        <v>319</v>
      </c>
      <c r="K104" s="4">
        <v>45</v>
      </c>
    </row>
    <row r="105" spans="1:11" s="31" customFormat="1" ht="39" customHeight="1">
      <c r="A105" s="30"/>
      <c r="B105" s="10">
        <v>30</v>
      </c>
      <c r="C105" s="22" t="s">
        <v>509</v>
      </c>
      <c r="D105" s="22" t="s">
        <v>510</v>
      </c>
      <c r="E105" s="12">
        <v>980</v>
      </c>
      <c r="F105" s="12">
        <f t="shared" si="10"/>
        <v>686</v>
      </c>
      <c r="G105" s="12">
        <f t="shared" si="11"/>
        <v>637</v>
      </c>
      <c r="H105" s="12">
        <f t="shared" si="12"/>
        <v>588</v>
      </c>
      <c r="I105" s="12">
        <f t="shared" si="13"/>
        <v>539</v>
      </c>
      <c r="J105" s="4" t="s">
        <v>319</v>
      </c>
      <c r="K105" s="4">
        <v>45</v>
      </c>
    </row>
    <row r="106" spans="1:11" s="4" customFormat="1" ht="39" customHeight="1">
      <c r="A106" s="9"/>
      <c r="B106" s="10">
        <v>31</v>
      </c>
      <c r="C106" s="22" t="s">
        <v>511</v>
      </c>
      <c r="D106" s="22" t="s">
        <v>512</v>
      </c>
      <c r="E106" s="12">
        <v>700</v>
      </c>
      <c r="F106" s="12">
        <f t="shared" si="10"/>
        <v>489.99999999999994</v>
      </c>
      <c r="G106" s="12">
        <f t="shared" si="11"/>
        <v>455</v>
      </c>
      <c r="H106" s="12">
        <f t="shared" si="12"/>
        <v>420</v>
      </c>
      <c r="I106" s="12">
        <f t="shared" si="13"/>
        <v>385.00000000000006</v>
      </c>
      <c r="J106" s="4" t="s">
        <v>319</v>
      </c>
      <c r="K106" s="4">
        <v>45</v>
      </c>
    </row>
    <row r="107" spans="1:11" s="4" customFormat="1" ht="39" customHeight="1">
      <c r="A107" s="9"/>
      <c r="B107" s="10">
        <v>32</v>
      </c>
      <c r="C107" s="22" t="s">
        <v>513</v>
      </c>
      <c r="D107" s="22" t="s">
        <v>514</v>
      </c>
      <c r="E107" s="12">
        <v>340</v>
      </c>
      <c r="F107" s="12">
        <f t="shared" si="10"/>
        <v>237.99999999999997</v>
      </c>
      <c r="G107" s="12">
        <f t="shared" si="11"/>
        <v>221</v>
      </c>
      <c r="H107" s="12">
        <f t="shared" si="12"/>
        <v>204</v>
      </c>
      <c r="I107" s="12">
        <f t="shared" si="13"/>
        <v>187.00000000000003</v>
      </c>
      <c r="J107" s="4" t="s">
        <v>319</v>
      </c>
      <c r="K107" s="4">
        <v>45</v>
      </c>
    </row>
    <row r="108" spans="1:11" s="4" customFormat="1" ht="30" customHeight="1">
      <c r="A108" s="73" t="s">
        <v>515</v>
      </c>
      <c r="B108" s="70"/>
      <c r="C108" s="70"/>
      <c r="D108" s="70"/>
      <c r="E108" s="70"/>
      <c r="F108" s="70"/>
      <c r="G108" s="70"/>
      <c r="H108" s="70"/>
      <c r="I108" s="71"/>
      <c r="K108" s="4">
        <v>45</v>
      </c>
    </row>
    <row r="109" spans="1:11" s="4" customFormat="1" ht="32.1" customHeight="1">
      <c r="A109" s="9"/>
      <c r="B109" s="32">
        <v>1</v>
      </c>
      <c r="C109" s="22" t="s">
        <v>516</v>
      </c>
      <c r="D109" s="33" t="s">
        <v>517</v>
      </c>
      <c r="E109" s="34">
        <v>4950</v>
      </c>
      <c r="F109" s="12">
        <f>E109*0.7</f>
        <v>3465</v>
      </c>
      <c r="G109" s="12">
        <f>E109*0.65</f>
        <v>3217.5</v>
      </c>
      <c r="H109" s="12">
        <f>E109*0.6</f>
        <v>2970</v>
      </c>
      <c r="I109" s="12">
        <f>E109*0.55</f>
        <v>2722.5</v>
      </c>
      <c r="J109" s="4" t="s">
        <v>515</v>
      </c>
      <c r="K109" s="4">
        <v>45</v>
      </c>
    </row>
    <row r="110" spans="1:11" s="4" customFormat="1" ht="32.1" customHeight="1">
      <c r="A110" s="9"/>
      <c r="B110" s="32">
        <v>2</v>
      </c>
      <c r="C110" s="22" t="s">
        <v>518</v>
      </c>
      <c r="D110" s="33" t="s">
        <v>519</v>
      </c>
      <c r="E110" s="34">
        <v>4950</v>
      </c>
      <c r="F110" s="12">
        <f>E110*0.7</f>
        <v>3465</v>
      </c>
      <c r="G110" s="12">
        <f>E110*0.65</f>
        <v>3217.5</v>
      </c>
      <c r="H110" s="12">
        <f>E110*0.6</f>
        <v>2970</v>
      </c>
      <c r="I110" s="12">
        <f>E110*0.55</f>
        <v>2722.5</v>
      </c>
      <c r="J110" s="4" t="s">
        <v>515</v>
      </c>
      <c r="K110" s="4">
        <v>45</v>
      </c>
    </row>
    <row r="111" spans="1:11" s="4" customFormat="1" ht="32.1" customHeight="1">
      <c r="A111" s="73" t="s">
        <v>520</v>
      </c>
      <c r="B111" s="70"/>
      <c r="C111" s="70"/>
      <c r="D111" s="70"/>
      <c r="E111" s="70"/>
      <c r="F111" s="70"/>
      <c r="G111" s="70"/>
      <c r="H111" s="70"/>
      <c r="I111" s="71"/>
      <c r="K111" s="4">
        <v>45</v>
      </c>
    </row>
    <row r="112" spans="1:11" s="4" customFormat="1" ht="32.1" customHeight="1">
      <c r="A112" s="9"/>
      <c r="B112" s="32">
        <v>1</v>
      </c>
      <c r="C112" s="22" t="s">
        <v>521</v>
      </c>
      <c r="D112" s="33" t="s">
        <v>522</v>
      </c>
      <c r="E112" s="34">
        <v>737</v>
      </c>
      <c r="F112" s="12">
        <f>E112*0.7</f>
        <v>515.9</v>
      </c>
      <c r="G112" s="12">
        <f>E112*0.65</f>
        <v>479.05</v>
      </c>
      <c r="H112" s="12">
        <f>E112*0.6</f>
        <v>442.2</v>
      </c>
      <c r="I112" s="12">
        <f>E112*0.55</f>
        <v>405.35</v>
      </c>
      <c r="J112" s="4" t="s">
        <v>520</v>
      </c>
      <c r="K112" s="4">
        <v>45</v>
      </c>
    </row>
    <row r="113" spans="1:11" s="4" customFormat="1" ht="32.1" customHeight="1">
      <c r="A113" s="9"/>
      <c r="B113" s="32">
        <v>2</v>
      </c>
      <c r="C113" s="22" t="s">
        <v>523</v>
      </c>
      <c r="D113" s="33" t="s">
        <v>524</v>
      </c>
      <c r="E113" s="34">
        <v>385</v>
      </c>
      <c r="F113" s="12">
        <f>E113*0.7</f>
        <v>269.5</v>
      </c>
      <c r="G113" s="12">
        <f>E113*0.65</f>
        <v>250.25</v>
      </c>
      <c r="H113" s="12">
        <f>E113*0.6</f>
        <v>231</v>
      </c>
      <c r="I113" s="12">
        <f>E113*0.55</f>
        <v>211.75000000000003</v>
      </c>
      <c r="J113" s="4" t="s">
        <v>520</v>
      </c>
      <c r="K113" s="4">
        <v>45</v>
      </c>
    </row>
    <row r="114" spans="1:11" s="4" customFormat="1" ht="30" customHeight="1">
      <c r="A114" s="69" t="s">
        <v>525</v>
      </c>
      <c r="B114" s="70"/>
      <c r="C114" s="70"/>
      <c r="D114" s="70"/>
      <c r="E114" s="70"/>
      <c r="F114" s="70"/>
      <c r="G114" s="70"/>
      <c r="H114" s="70"/>
      <c r="I114" s="71"/>
      <c r="K114" s="4">
        <v>45</v>
      </c>
    </row>
    <row r="115" spans="1:11" s="4" customFormat="1" ht="32.1" customHeight="1">
      <c r="A115" s="9"/>
      <c r="B115" s="10">
        <v>1</v>
      </c>
      <c r="C115" s="11" t="s">
        <v>526</v>
      </c>
      <c r="D115" s="11" t="s">
        <v>527</v>
      </c>
      <c r="E115" s="12">
        <v>1210</v>
      </c>
      <c r="F115" s="12">
        <f>E115*0.7</f>
        <v>847</v>
      </c>
      <c r="G115" s="12">
        <f>E115*0.65</f>
        <v>786.5</v>
      </c>
      <c r="H115" s="12">
        <f>E115*0.6</f>
        <v>726</v>
      </c>
      <c r="I115" s="12">
        <f>E115*0.55</f>
        <v>665.5</v>
      </c>
      <c r="J115" s="4" t="s">
        <v>525</v>
      </c>
      <c r="K115" s="4">
        <v>45</v>
      </c>
    </row>
    <row r="116" spans="1:11" s="4" customFormat="1" ht="32.1" customHeight="1">
      <c r="A116" s="9"/>
      <c r="B116" s="10">
        <v>2</v>
      </c>
      <c r="C116" s="11" t="s">
        <v>528</v>
      </c>
      <c r="D116" s="11" t="s">
        <v>529</v>
      </c>
      <c r="E116" s="12">
        <v>1210</v>
      </c>
      <c r="F116" s="12">
        <f>E116*0.7</f>
        <v>847</v>
      </c>
      <c r="G116" s="12">
        <f>E116*0.65</f>
        <v>786.5</v>
      </c>
      <c r="H116" s="12">
        <f>E116*0.6</f>
        <v>726</v>
      </c>
      <c r="I116" s="12">
        <f>E116*0.55</f>
        <v>665.5</v>
      </c>
      <c r="J116" s="4" t="s">
        <v>525</v>
      </c>
      <c r="K116" s="4">
        <v>45</v>
      </c>
    </row>
    <row r="117" spans="1:11" s="4" customFormat="1" ht="32.1" customHeight="1">
      <c r="A117" s="9"/>
      <c r="B117" s="10">
        <v>3</v>
      </c>
      <c r="C117" s="11" t="s">
        <v>530</v>
      </c>
      <c r="D117" s="22" t="s">
        <v>531</v>
      </c>
      <c r="E117" s="12">
        <v>770</v>
      </c>
      <c r="F117" s="12">
        <f>E117*0.7</f>
        <v>539</v>
      </c>
      <c r="G117" s="12">
        <f>E117*0.65</f>
        <v>500.5</v>
      </c>
      <c r="H117" s="12">
        <f>E117*0.6</f>
        <v>462</v>
      </c>
      <c r="I117" s="12">
        <f>E117*0.55</f>
        <v>423.50000000000006</v>
      </c>
      <c r="J117" s="4" t="s">
        <v>525</v>
      </c>
      <c r="K117" s="4">
        <v>45</v>
      </c>
    </row>
    <row r="118" spans="1:11" s="4" customFormat="1" ht="32.1" customHeight="1">
      <c r="A118" s="9"/>
      <c r="B118" s="10">
        <v>4</v>
      </c>
      <c r="C118" s="11"/>
      <c r="D118" s="11" t="s">
        <v>532</v>
      </c>
      <c r="E118" s="12">
        <v>242</v>
      </c>
      <c r="F118" s="12">
        <f>E118*0.7</f>
        <v>169.39999999999998</v>
      </c>
      <c r="G118" s="12">
        <f>E118*0.65</f>
        <v>157.30000000000001</v>
      </c>
      <c r="H118" s="12">
        <f>E118*0.6</f>
        <v>145.19999999999999</v>
      </c>
      <c r="I118" s="12">
        <f>E118*0.55</f>
        <v>133.10000000000002</v>
      </c>
      <c r="J118" s="4" t="s">
        <v>525</v>
      </c>
      <c r="K118" s="4">
        <v>45</v>
      </c>
    </row>
    <row r="119" spans="1:11" s="4" customFormat="1" ht="32.1" customHeight="1">
      <c r="A119" s="9"/>
      <c r="B119" s="10">
        <v>5</v>
      </c>
      <c r="C119" s="11"/>
      <c r="D119" s="11" t="s">
        <v>533</v>
      </c>
      <c r="E119" s="12">
        <v>583</v>
      </c>
      <c r="F119" s="12">
        <f>E119*0.7</f>
        <v>408.09999999999997</v>
      </c>
      <c r="G119" s="12">
        <f>E119*0.65</f>
        <v>378.95</v>
      </c>
      <c r="H119" s="12">
        <f>E119*0.6</f>
        <v>349.8</v>
      </c>
      <c r="I119" s="12">
        <f>E119*0.55</f>
        <v>320.65000000000003</v>
      </c>
      <c r="J119" s="4" t="s">
        <v>525</v>
      </c>
      <c r="K119" s="4">
        <v>45</v>
      </c>
    </row>
    <row r="120" spans="1:11" s="4" customFormat="1" ht="30" customHeight="1">
      <c r="A120" s="69" t="s">
        <v>534</v>
      </c>
      <c r="B120" s="70"/>
      <c r="C120" s="70"/>
      <c r="D120" s="70"/>
      <c r="E120" s="70"/>
      <c r="F120" s="70"/>
      <c r="G120" s="70"/>
      <c r="H120" s="70"/>
      <c r="I120" s="71"/>
      <c r="K120" s="4">
        <v>45</v>
      </c>
    </row>
    <row r="121" spans="1:11" s="4" customFormat="1" ht="32.1" customHeight="1">
      <c r="A121" s="9"/>
      <c r="B121" s="35">
        <v>1</v>
      </c>
      <c r="C121" s="19" t="s">
        <v>535</v>
      </c>
      <c r="D121" s="17" t="s">
        <v>536</v>
      </c>
      <c r="E121" s="18">
        <v>891</v>
      </c>
      <c r="F121" s="12">
        <f>E121*0.7</f>
        <v>623.69999999999993</v>
      </c>
      <c r="G121" s="12">
        <f>E121*0.65</f>
        <v>579.15</v>
      </c>
      <c r="H121" s="12">
        <f>E121*0.6</f>
        <v>534.6</v>
      </c>
      <c r="I121" s="12">
        <f>E121*0.55</f>
        <v>490.05</v>
      </c>
      <c r="J121" s="4" t="s">
        <v>534</v>
      </c>
      <c r="K121" s="4">
        <v>45</v>
      </c>
    </row>
    <row r="122" spans="1:11" s="4" customFormat="1" ht="32.1" customHeight="1">
      <c r="A122" s="9"/>
      <c r="B122" s="35">
        <v>2</v>
      </c>
      <c r="C122" s="19" t="s">
        <v>537</v>
      </c>
      <c r="D122" s="36" t="s">
        <v>538</v>
      </c>
      <c r="E122" s="18">
        <v>880</v>
      </c>
      <c r="F122" s="12">
        <f>E122*0.7</f>
        <v>616</v>
      </c>
      <c r="G122" s="12">
        <f>E122*0.65</f>
        <v>572</v>
      </c>
      <c r="H122" s="12">
        <f>E122*0.6</f>
        <v>528</v>
      </c>
      <c r="I122" s="12">
        <f>E122*0.55</f>
        <v>484.00000000000006</v>
      </c>
      <c r="J122" s="4" t="s">
        <v>534</v>
      </c>
      <c r="K122" s="4">
        <v>45</v>
      </c>
    </row>
    <row r="123" spans="1:11" s="4" customFormat="1" ht="47.25" customHeight="1">
      <c r="A123" s="5" t="s">
        <v>311</v>
      </c>
      <c r="B123" s="5" t="s">
        <v>312</v>
      </c>
      <c r="C123" s="6" t="s">
        <v>313</v>
      </c>
      <c r="D123" s="5" t="s">
        <v>314</v>
      </c>
      <c r="E123" s="7" t="s">
        <v>315</v>
      </c>
      <c r="F123" s="8" t="s">
        <v>450</v>
      </c>
      <c r="G123" s="8" t="s">
        <v>451</v>
      </c>
      <c r="H123" s="8" t="s">
        <v>452</v>
      </c>
      <c r="I123" s="8" t="s">
        <v>539</v>
      </c>
    </row>
    <row r="124" spans="1:11" s="4" customFormat="1" ht="30" customHeight="1">
      <c r="A124" s="69" t="s">
        <v>540</v>
      </c>
      <c r="B124" s="70"/>
      <c r="C124" s="70"/>
      <c r="D124" s="70"/>
      <c r="E124" s="70"/>
      <c r="F124" s="70"/>
      <c r="G124" s="70"/>
      <c r="H124" s="70"/>
      <c r="I124" s="71"/>
    </row>
    <row r="125" spans="1:11" s="4" customFormat="1" ht="32.1" customHeight="1">
      <c r="A125" s="9"/>
      <c r="B125" s="35">
        <v>1</v>
      </c>
      <c r="C125" s="19" t="s">
        <v>541</v>
      </c>
      <c r="D125" s="36" t="s">
        <v>542</v>
      </c>
      <c r="E125" s="18">
        <v>990</v>
      </c>
      <c r="F125" s="12">
        <f>E125*0.7</f>
        <v>693</v>
      </c>
      <c r="G125" s="12">
        <f>E125*0.65</f>
        <v>643.5</v>
      </c>
      <c r="H125" s="12">
        <f>E125*0.6</f>
        <v>594</v>
      </c>
      <c r="I125" s="12">
        <f>E125*0.55</f>
        <v>544.5</v>
      </c>
      <c r="J125" s="4" t="s">
        <v>540</v>
      </c>
      <c r="K125" s="4">
        <v>45</v>
      </c>
    </row>
    <row r="126" spans="1:11" s="4" customFormat="1" ht="32.1" customHeight="1">
      <c r="A126" s="9"/>
      <c r="B126" s="10">
        <v>2</v>
      </c>
      <c r="C126" s="11" t="s">
        <v>543</v>
      </c>
      <c r="D126" s="11" t="s">
        <v>544</v>
      </c>
      <c r="E126" s="12">
        <v>935</v>
      </c>
      <c r="F126" s="12">
        <f>E126*0.7</f>
        <v>654.5</v>
      </c>
      <c r="G126" s="12">
        <f>E126*0.65</f>
        <v>607.75</v>
      </c>
      <c r="H126" s="12">
        <f>E126*0.6</f>
        <v>561</v>
      </c>
      <c r="I126" s="12">
        <f>E126*0.55</f>
        <v>514.25</v>
      </c>
      <c r="J126" s="4" t="s">
        <v>540</v>
      </c>
      <c r="K126" s="4">
        <v>45</v>
      </c>
    </row>
    <row r="127" spans="1:11" s="4" customFormat="1" ht="32.1" customHeight="1">
      <c r="A127" s="9"/>
      <c r="B127" s="35">
        <v>3</v>
      </c>
      <c r="C127" s="19" t="s">
        <v>545</v>
      </c>
      <c r="D127" s="11" t="s">
        <v>546</v>
      </c>
      <c r="E127" s="12">
        <v>165</v>
      </c>
      <c r="F127" s="12">
        <f>E127*0.7</f>
        <v>115.49999999999999</v>
      </c>
      <c r="G127" s="12">
        <f>E127*0.65</f>
        <v>107.25</v>
      </c>
      <c r="H127" s="12">
        <f>E127*0.6</f>
        <v>99</v>
      </c>
      <c r="I127" s="12">
        <f>E127*0.55</f>
        <v>90.750000000000014</v>
      </c>
      <c r="J127" s="4" t="s">
        <v>540</v>
      </c>
      <c r="K127" s="4">
        <v>45</v>
      </c>
    </row>
    <row r="128" spans="1:11" s="4" customFormat="1" ht="30" customHeight="1">
      <c r="A128" s="69" t="s">
        <v>547</v>
      </c>
      <c r="B128" s="70"/>
      <c r="C128" s="70"/>
      <c r="D128" s="70"/>
      <c r="E128" s="70"/>
      <c r="F128" s="70"/>
      <c r="G128" s="70"/>
      <c r="H128" s="70"/>
      <c r="I128" s="71"/>
      <c r="K128" s="4">
        <v>45</v>
      </c>
    </row>
    <row r="129" spans="1:11" s="4" customFormat="1" ht="32.1" customHeight="1">
      <c r="A129" s="9"/>
      <c r="B129" s="35">
        <v>1</v>
      </c>
      <c r="C129" s="19" t="s">
        <v>548</v>
      </c>
      <c r="D129" s="19" t="s">
        <v>549</v>
      </c>
      <c r="E129" s="18">
        <v>1540</v>
      </c>
      <c r="F129" s="18">
        <f>E129*0.7</f>
        <v>1078</v>
      </c>
      <c r="G129" s="18">
        <f>E129*0.65</f>
        <v>1001</v>
      </c>
      <c r="H129" s="18">
        <f>E129*0.6</f>
        <v>924</v>
      </c>
      <c r="I129" s="18">
        <f>E129*0.55</f>
        <v>847.00000000000011</v>
      </c>
      <c r="J129" s="4" t="s">
        <v>547</v>
      </c>
      <c r="K129" s="4">
        <v>45</v>
      </c>
    </row>
    <row r="130" spans="1:11" s="4" customFormat="1" ht="30" customHeight="1">
      <c r="A130" s="69" t="s">
        <v>550</v>
      </c>
      <c r="B130" s="70"/>
      <c r="C130" s="70"/>
      <c r="D130" s="70"/>
      <c r="E130" s="70"/>
      <c r="F130" s="70"/>
      <c r="G130" s="70"/>
      <c r="H130" s="70"/>
      <c r="I130" s="71"/>
      <c r="K130" s="4">
        <v>45</v>
      </c>
    </row>
    <row r="131" spans="1:11" s="4" customFormat="1" ht="32.1" customHeight="1">
      <c r="A131" s="9"/>
      <c r="B131" s="35">
        <v>1</v>
      </c>
      <c r="C131" s="19" t="s">
        <v>551</v>
      </c>
      <c r="D131" s="17" t="s">
        <v>552</v>
      </c>
      <c r="E131" s="18">
        <v>737</v>
      </c>
      <c r="F131" s="12">
        <f>E131*0.7</f>
        <v>515.9</v>
      </c>
      <c r="G131" s="12">
        <f>E131*0.65</f>
        <v>479.05</v>
      </c>
      <c r="H131" s="12">
        <f>E131*0.6</f>
        <v>442.2</v>
      </c>
      <c r="I131" s="12">
        <f>E131*0.55</f>
        <v>405.35</v>
      </c>
      <c r="J131" s="4" t="s">
        <v>550</v>
      </c>
      <c r="K131" s="4">
        <v>45</v>
      </c>
    </row>
    <row r="132" spans="1:11" s="4" customFormat="1" ht="32.1" customHeight="1">
      <c r="A132" s="9"/>
      <c r="B132" s="35">
        <v>2</v>
      </c>
      <c r="C132" s="19" t="s">
        <v>553</v>
      </c>
      <c r="D132" s="17" t="s">
        <v>554</v>
      </c>
      <c r="E132" s="18">
        <v>990</v>
      </c>
      <c r="F132" s="12">
        <f>E132*0.7</f>
        <v>693</v>
      </c>
      <c r="G132" s="12">
        <f>E132*0.65</f>
        <v>643.5</v>
      </c>
      <c r="H132" s="12">
        <f>E132*0.6</f>
        <v>594</v>
      </c>
      <c r="I132" s="12">
        <f>E132*0.55</f>
        <v>544.5</v>
      </c>
      <c r="J132" s="4" t="s">
        <v>550</v>
      </c>
      <c r="K132" s="4">
        <v>45</v>
      </c>
    </row>
    <row r="133" spans="1:11" s="4" customFormat="1" ht="46.5" customHeight="1">
      <c r="A133" s="9"/>
      <c r="B133" s="35">
        <v>3</v>
      </c>
      <c r="C133" s="19" t="s">
        <v>553</v>
      </c>
      <c r="D133" s="17" t="s">
        <v>555</v>
      </c>
      <c r="E133" s="18">
        <v>990</v>
      </c>
      <c r="F133" s="12">
        <f>E133*0.7</f>
        <v>693</v>
      </c>
      <c r="G133" s="12">
        <f>E133*0.65</f>
        <v>643.5</v>
      </c>
      <c r="H133" s="12">
        <f>E133*0.6</f>
        <v>594</v>
      </c>
      <c r="I133" s="12">
        <f>E133*0.55</f>
        <v>544.5</v>
      </c>
      <c r="J133" s="4" t="s">
        <v>550</v>
      </c>
      <c r="K133" s="4">
        <v>45</v>
      </c>
    </row>
    <row r="134" spans="1:11" s="4" customFormat="1" ht="30" hidden="1" customHeight="1">
      <c r="A134" s="69" t="s">
        <v>556</v>
      </c>
      <c r="B134" s="70"/>
      <c r="C134" s="70"/>
      <c r="D134" s="70"/>
      <c r="E134" s="70"/>
      <c r="F134" s="70"/>
      <c r="G134" s="70"/>
      <c r="H134" s="70"/>
      <c r="I134" s="71"/>
      <c r="K134" s="4">
        <v>45</v>
      </c>
    </row>
    <row r="135" spans="1:11" s="4" customFormat="1" ht="32.1" hidden="1" customHeight="1">
      <c r="A135" s="9"/>
      <c r="B135" s="35">
        <v>1</v>
      </c>
      <c r="C135" s="19"/>
      <c r="D135" s="36" t="s">
        <v>557</v>
      </c>
      <c r="E135" s="18">
        <v>680</v>
      </c>
      <c r="F135" s="12">
        <f>E135*0.7</f>
        <v>475.99999999999994</v>
      </c>
      <c r="G135" s="12">
        <f>E135*0.65</f>
        <v>442</v>
      </c>
      <c r="H135" s="12">
        <f>E135*0.6</f>
        <v>408</v>
      </c>
      <c r="I135" s="12">
        <f>E135*0.55</f>
        <v>374.00000000000006</v>
      </c>
      <c r="K135" s="4">
        <v>45</v>
      </c>
    </row>
    <row r="136" spans="1:11" s="4" customFormat="1" ht="30" customHeight="1">
      <c r="A136" s="69" t="s">
        <v>558</v>
      </c>
      <c r="B136" s="70"/>
      <c r="C136" s="70"/>
      <c r="D136" s="70"/>
      <c r="E136" s="70"/>
      <c r="F136" s="70"/>
      <c r="G136" s="70"/>
      <c r="H136" s="70"/>
      <c r="I136" s="71"/>
      <c r="K136" s="4">
        <v>45</v>
      </c>
    </row>
    <row r="137" spans="1:11" s="4" customFormat="1" ht="32.1" customHeight="1">
      <c r="A137" s="9"/>
      <c r="B137" s="35">
        <v>1</v>
      </c>
      <c r="C137" s="15" t="s">
        <v>535</v>
      </c>
      <c r="D137" s="37" t="s">
        <v>559</v>
      </c>
      <c r="E137" s="16">
        <v>891</v>
      </c>
      <c r="F137" s="28">
        <f t="shared" ref="F137:F165" si="14">E137*0.7</f>
        <v>623.69999999999993</v>
      </c>
      <c r="G137" s="28">
        <f t="shared" ref="G137:G165" si="15">E137*0.65</f>
        <v>579.15</v>
      </c>
      <c r="H137" s="28">
        <f t="shared" ref="H137:H165" si="16">E137*0.6</f>
        <v>534.6</v>
      </c>
      <c r="I137" s="28">
        <f t="shared" ref="I137:I165" si="17">E137*0.55</f>
        <v>490.05</v>
      </c>
      <c r="J137" s="4" t="s">
        <v>854</v>
      </c>
      <c r="K137" s="4">
        <v>45</v>
      </c>
    </row>
    <row r="138" spans="1:11" s="4" customFormat="1" ht="32.1" customHeight="1">
      <c r="A138" s="9"/>
      <c r="B138" s="35">
        <v>2</v>
      </c>
      <c r="C138" s="19" t="s">
        <v>560</v>
      </c>
      <c r="D138" s="17" t="s">
        <v>561</v>
      </c>
      <c r="E138" s="18">
        <v>1205</v>
      </c>
      <c r="F138" s="12">
        <f t="shared" si="14"/>
        <v>843.5</v>
      </c>
      <c r="G138" s="12">
        <f t="shared" si="15"/>
        <v>783.25</v>
      </c>
      <c r="H138" s="12">
        <f t="shared" si="16"/>
        <v>723</v>
      </c>
      <c r="I138" s="12">
        <f t="shared" si="17"/>
        <v>662.75</v>
      </c>
      <c r="J138" s="4" t="s">
        <v>854</v>
      </c>
      <c r="K138" s="4">
        <v>45</v>
      </c>
    </row>
    <row r="139" spans="1:11" s="4" customFormat="1" ht="83.45" customHeight="1">
      <c r="A139" s="9"/>
      <c r="B139" s="35">
        <v>3</v>
      </c>
      <c r="C139" s="38" t="s">
        <v>562</v>
      </c>
      <c r="D139" s="39" t="s">
        <v>563</v>
      </c>
      <c r="E139" s="40">
        <v>440</v>
      </c>
      <c r="F139" s="40">
        <f t="shared" si="14"/>
        <v>308</v>
      </c>
      <c r="G139" s="40">
        <f t="shared" si="15"/>
        <v>286</v>
      </c>
      <c r="H139" s="40">
        <f t="shared" si="16"/>
        <v>264</v>
      </c>
      <c r="I139" s="40">
        <f t="shared" si="17"/>
        <v>242.00000000000003</v>
      </c>
      <c r="J139" s="4" t="s">
        <v>854</v>
      </c>
      <c r="K139" s="4">
        <v>45</v>
      </c>
    </row>
    <row r="140" spans="1:11" s="4" customFormat="1" ht="32.1" customHeight="1">
      <c r="A140" s="9"/>
      <c r="B140" s="35">
        <v>4</v>
      </c>
      <c r="C140" s="19" t="s">
        <v>564</v>
      </c>
      <c r="D140" s="17" t="s">
        <v>565</v>
      </c>
      <c r="E140" s="18">
        <v>715</v>
      </c>
      <c r="F140" s="12">
        <f t="shared" si="14"/>
        <v>500.49999999999994</v>
      </c>
      <c r="G140" s="12">
        <f t="shared" si="15"/>
        <v>464.75</v>
      </c>
      <c r="H140" s="12">
        <f t="shared" si="16"/>
        <v>429</v>
      </c>
      <c r="I140" s="12">
        <f t="shared" si="17"/>
        <v>393.25000000000006</v>
      </c>
      <c r="J140" s="4" t="s">
        <v>854</v>
      </c>
      <c r="K140" s="4">
        <v>45</v>
      </c>
    </row>
    <row r="141" spans="1:11" s="4" customFormat="1" ht="60" customHeight="1">
      <c r="A141" s="9"/>
      <c r="B141" s="35">
        <v>5</v>
      </c>
      <c r="C141" s="38" t="s">
        <v>562</v>
      </c>
      <c r="D141" s="41" t="s">
        <v>566</v>
      </c>
      <c r="E141" s="42">
        <v>440</v>
      </c>
      <c r="F141" s="40">
        <f t="shared" si="14"/>
        <v>308</v>
      </c>
      <c r="G141" s="40">
        <f t="shared" si="15"/>
        <v>286</v>
      </c>
      <c r="H141" s="40">
        <f t="shared" si="16"/>
        <v>264</v>
      </c>
      <c r="I141" s="40">
        <f t="shared" si="17"/>
        <v>242.00000000000003</v>
      </c>
      <c r="J141" s="4" t="s">
        <v>854</v>
      </c>
      <c r="K141" s="4">
        <v>45</v>
      </c>
    </row>
    <row r="142" spans="1:11" s="4" customFormat="1" ht="32.1" customHeight="1">
      <c r="A142" s="9"/>
      <c r="B142" s="35">
        <v>6</v>
      </c>
      <c r="C142" s="19" t="s">
        <v>567</v>
      </c>
      <c r="D142" s="11" t="s">
        <v>568</v>
      </c>
      <c r="E142" s="12">
        <v>880</v>
      </c>
      <c r="F142" s="12">
        <f t="shared" si="14"/>
        <v>616</v>
      </c>
      <c r="G142" s="12">
        <f t="shared" si="15"/>
        <v>572</v>
      </c>
      <c r="H142" s="12">
        <f t="shared" si="16"/>
        <v>528</v>
      </c>
      <c r="I142" s="12">
        <f t="shared" si="17"/>
        <v>484.00000000000006</v>
      </c>
      <c r="J142" s="4" t="s">
        <v>854</v>
      </c>
      <c r="K142" s="4">
        <v>45</v>
      </c>
    </row>
    <row r="143" spans="1:11" s="4" customFormat="1" ht="32.1" customHeight="1">
      <c r="A143" s="9"/>
      <c r="B143" s="35">
        <v>7</v>
      </c>
      <c r="C143" s="19" t="s">
        <v>564</v>
      </c>
      <c r="D143" s="36" t="s">
        <v>569</v>
      </c>
      <c r="E143" s="18">
        <v>715</v>
      </c>
      <c r="F143" s="12">
        <f t="shared" si="14"/>
        <v>500.49999999999994</v>
      </c>
      <c r="G143" s="12">
        <f t="shared" si="15"/>
        <v>464.75</v>
      </c>
      <c r="H143" s="12">
        <f t="shared" si="16"/>
        <v>429</v>
      </c>
      <c r="I143" s="12">
        <f t="shared" si="17"/>
        <v>393.25000000000006</v>
      </c>
      <c r="J143" s="4" t="s">
        <v>854</v>
      </c>
      <c r="K143" s="4">
        <v>45</v>
      </c>
    </row>
    <row r="144" spans="1:11" s="4" customFormat="1" ht="45.6" customHeight="1">
      <c r="A144" s="9"/>
      <c r="B144" s="35">
        <v>8</v>
      </c>
      <c r="C144" s="38" t="s">
        <v>562</v>
      </c>
      <c r="D144" s="41" t="s">
        <v>570</v>
      </c>
      <c r="E144" s="42">
        <v>440</v>
      </c>
      <c r="F144" s="40">
        <f t="shared" si="14"/>
        <v>308</v>
      </c>
      <c r="G144" s="40">
        <f t="shared" si="15"/>
        <v>286</v>
      </c>
      <c r="H144" s="40">
        <f t="shared" si="16"/>
        <v>264</v>
      </c>
      <c r="I144" s="40">
        <f t="shared" si="17"/>
        <v>242.00000000000003</v>
      </c>
      <c r="J144" s="4" t="s">
        <v>854</v>
      </c>
      <c r="K144" s="4">
        <v>45</v>
      </c>
    </row>
    <row r="145" spans="1:11" s="4" customFormat="1" ht="32.1" customHeight="1">
      <c r="A145" s="9"/>
      <c r="B145" s="35">
        <v>9</v>
      </c>
      <c r="C145" s="19" t="s">
        <v>571</v>
      </c>
      <c r="D145" s="11" t="s">
        <v>572</v>
      </c>
      <c r="E145" s="12">
        <v>2860</v>
      </c>
      <c r="F145" s="12">
        <f t="shared" si="14"/>
        <v>2001.9999999999998</v>
      </c>
      <c r="G145" s="12">
        <f t="shared" si="15"/>
        <v>1859</v>
      </c>
      <c r="H145" s="12">
        <f t="shared" si="16"/>
        <v>1716</v>
      </c>
      <c r="I145" s="12">
        <f t="shared" si="17"/>
        <v>1573.0000000000002</v>
      </c>
      <c r="J145" s="4" t="s">
        <v>854</v>
      </c>
      <c r="K145" s="4">
        <v>45</v>
      </c>
    </row>
    <row r="146" spans="1:11" s="4" customFormat="1" ht="32.1" customHeight="1">
      <c r="A146" s="9"/>
      <c r="B146" s="35">
        <v>10</v>
      </c>
      <c r="C146" s="19" t="s">
        <v>573</v>
      </c>
      <c r="D146" s="11" t="s">
        <v>574</v>
      </c>
      <c r="E146" s="12">
        <v>2090</v>
      </c>
      <c r="F146" s="12">
        <f t="shared" si="14"/>
        <v>1463</v>
      </c>
      <c r="G146" s="12">
        <f t="shared" si="15"/>
        <v>1358.5</v>
      </c>
      <c r="H146" s="12">
        <f t="shared" si="16"/>
        <v>1254</v>
      </c>
      <c r="I146" s="12">
        <f t="shared" si="17"/>
        <v>1149.5</v>
      </c>
      <c r="J146" s="4" t="s">
        <v>854</v>
      </c>
      <c r="K146" s="4">
        <v>45</v>
      </c>
    </row>
    <row r="147" spans="1:11" s="31" customFormat="1" ht="32.1" customHeight="1">
      <c r="A147" s="30"/>
      <c r="B147" s="10">
        <v>11</v>
      </c>
      <c r="C147" s="22" t="s">
        <v>575</v>
      </c>
      <c r="D147" s="22" t="s">
        <v>576</v>
      </c>
      <c r="E147" s="12">
        <v>2860</v>
      </c>
      <c r="F147" s="12">
        <f t="shared" si="14"/>
        <v>2001.9999999999998</v>
      </c>
      <c r="G147" s="12">
        <f t="shared" si="15"/>
        <v>1859</v>
      </c>
      <c r="H147" s="12">
        <f t="shared" si="16"/>
        <v>1716</v>
      </c>
      <c r="I147" s="12">
        <f t="shared" si="17"/>
        <v>1573.0000000000002</v>
      </c>
      <c r="J147" s="4" t="s">
        <v>854</v>
      </c>
      <c r="K147" s="4">
        <v>45</v>
      </c>
    </row>
    <row r="148" spans="1:11" s="4" customFormat="1" ht="32.1" customHeight="1">
      <c r="A148" s="9"/>
      <c r="B148" s="35">
        <v>12</v>
      </c>
      <c r="C148" s="19" t="s">
        <v>577</v>
      </c>
      <c r="D148" s="11" t="s">
        <v>578</v>
      </c>
      <c r="E148" s="12">
        <v>3520</v>
      </c>
      <c r="F148" s="12">
        <f t="shared" si="14"/>
        <v>2464</v>
      </c>
      <c r="G148" s="12">
        <f t="shared" si="15"/>
        <v>2288</v>
      </c>
      <c r="H148" s="12">
        <f t="shared" si="16"/>
        <v>2112</v>
      </c>
      <c r="I148" s="12">
        <f t="shared" si="17"/>
        <v>1936.0000000000002</v>
      </c>
      <c r="J148" s="4" t="s">
        <v>854</v>
      </c>
      <c r="K148" s="4">
        <v>45</v>
      </c>
    </row>
    <row r="149" spans="1:11" s="4" customFormat="1" ht="43.35" customHeight="1">
      <c r="A149" s="9"/>
      <c r="B149" s="35">
        <v>13</v>
      </c>
      <c r="C149" s="19" t="s">
        <v>579</v>
      </c>
      <c r="D149" s="22" t="s">
        <v>580</v>
      </c>
      <c r="E149" s="12">
        <v>1078</v>
      </c>
      <c r="F149" s="12">
        <f t="shared" si="14"/>
        <v>754.59999999999991</v>
      </c>
      <c r="G149" s="12">
        <f t="shared" si="15"/>
        <v>700.7</v>
      </c>
      <c r="H149" s="12">
        <f t="shared" si="16"/>
        <v>646.79999999999995</v>
      </c>
      <c r="I149" s="12">
        <f t="shared" si="17"/>
        <v>592.90000000000009</v>
      </c>
      <c r="J149" s="4" t="s">
        <v>854</v>
      </c>
      <c r="K149" s="4">
        <v>45</v>
      </c>
    </row>
    <row r="150" spans="1:11" s="4" customFormat="1" ht="32.1" customHeight="1">
      <c r="A150" s="9"/>
      <c r="B150" s="35">
        <v>14</v>
      </c>
      <c r="C150" s="19" t="s">
        <v>581</v>
      </c>
      <c r="D150" s="11" t="s">
        <v>582</v>
      </c>
      <c r="E150" s="12">
        <v>748</v>
      </c>
      <c r="F150" s="12">
        <f t="shared" si="14"/>
        <v>523.6</v>
      </c>
      <c r="G150" s="12">
        <f t="shared" si="15"/>
        <v>486.2</v>
      </c>
      <c r="H150" s="12">
        <f t="shared" si="16"/>
        <v>448.8</v>
      </c>
      <c r="I150" s="12">
        <f t="shared" si="17"/>
        <v>411.40000000000003</v>
      </c>
      <c r="J150" s="4" t="s">
        <v>854</v>
      </c>
      <c r="K150" s="4">
        <v>45</v>
      </c>
    </row>
    <row r="151" spans="1:11" s="4" customFormat="1" ht="32.1" customHeight="1">
      <c r="A151" s="9"/>
      <c r="B151" s="35">
        <v>15</v>
      </c>
      <c r="C151" s="19" t="s">
        <v>583</v>
      </c>
      <c r="D151" s="11" t="s">
        <v>584</v>
      </c>
      <c r="E151" s="12">
        <v>2090</v>
      </c>
      <c r="F151" s="12">
        <f t="shared" si="14"/>
        <v>1463</v>
      </c>
      <c r="G151" s="12">
        <f t="shared" si="15"/>
        <v>1358.5</v>
      </c>
      <c r="H151" s="12">
        <f t="shared" si="16"/>
        <v>1254</v>
      </c>
      <c r="I151" s="12">
        <f t="shared" si="17"/>
        <v>1149.5</v>
      </c>
      <c r="J151" s="4" t="s">
        <v>854</v>
      </c>
      <c r="K151" s="4">
        <v>45</v>
      </c>
    </row>
    <row r="152" spans="1:11" s="4" customFormat="1" ht="32.1" customHeight="1">
      <c r="A152" s="9"/>
      <c r="B152" s="35">
        <v>16</v>
      </c>
      <c r="C152" s="19" t="s">
        <v>585</v>
      </c>
      <c r="D152" s="11" t="s">
        <v>586</v>
      </c>
      <c r="E152" s="12">
        <v>2090</v>
      </c>
      <c r="F152" s="12">
        <f t="shared" si="14"/>
        <v>1463</v>
      </c>
      <c r="G152" s="12">
        <f t="shared" si="15"/>
        <v>1358.5</v>
      </c>
      <c r="H152" s="12">
        <f t="shared" si="16"/>
        <v>1254</v>
      </c>
      <c r="I152" s="12">
        <f t="shared" si="17"/>
        <v>1149.5</v>
      </c>
      <c r="J152" s="4" t="s">
        <v>854</v>
      </c>
      <c r="K152" s="4">
        <v>45</v>
      </c>
    </row>
    <row r="153" spans="1:11" s="4" customFormat="1" ht="32.1" customHeight="1">
      <c r="A153" s="9"/>
      <c r="B153" s="35">
        <v>17</v>
      </c>
      <c r="C153" s="19" t="s">
        <v>587</v>
      </c>
      <c r="D153" s="22" t="s">
        <v>588</v>
      </c>
      <c r="E153" s="12">
        <v>2090</v>
      </c>
      <c r="F153" s="12">
        <f t="shared" si="14"/>
        <v>1463</v>
      </c>
      <c r="G153" s="12">
        <f t="shared" si="15"/>
        <v>1358.5</v>
      </c>
      <c r="H153" s="12">
        <f t="shared" si="16"/>
        <v>1254</v>
      </c>
      <c r="I153" s="12">
        <f t="shared" si="17"/>
        <v>1149.5</v>
      </c>
      <c r="J153" s="4" t="s">
        <v>854</v>
      </c>
      <c r="K153" s="4">
        <v>45</v>
      </c>
    </row>
    <row r="154" spans="1:11" s="4" customFormat="1" ht="32.1" customHeight="1">
      <c r="A154" s="9"/>
      <c r="B154" s="35">
        <v>18</v>
      </c>
      <c r="C154" s="19" t="s">
        <v>589</v>
      </c>
      <c r="D154" s="11" t="s">
        <v>590</v>
      </c>
      <c r="E154" s="12">
        <v>2860</v>
      </c>
      <c r="F154" s="12">
        <f t="shared" si="14"/>
        <v>2001.9999999999998</v>
      </c>
      <c r="G154" s="12">
        <f t="shared" si="15"/>
        <v>1859</v>
      </c>
      <c r="H154" s="12">
        <f t="shared" si="16"/>
        <v>1716</v>
      </c>
      <c r="I154" s="12">
        <f t="shared" si="17"/>
        <v>1573.0000000000002</v>
      </c>
      <c r="J154" s="4" t="s">
        <v>854</v>
      </c>
      <c r="K154" s="4">
        <v>45</v>
      </c>
    </row>
    <row r="155" spans="1:11" s="4" customFormat="1" ht="32.1" customHeight="1">
      <c r="A155" s="9"/>
      <c r="B155" s="35">
        <v>19</v>
      </c>
      <c r="C155" s="22" t="s">
        <v>591</v>
      </c>
      <c r="D155" s="22" t="s">
        <v>592</v>
      </c>
      <c r="E155" s="12">
        <v>2860</v>
      </c>
      <c r="F155" s="12">
        <f t="shared" si="14"/>
        <v>2001.9999999999998</v>
      </c>
      <c r="G155" s="12">
        <f t="shared" si="15"/>
        <v>1859</v>
      </c>
      <c r="H155" s="12">
        <f t="shared" si="16"/>
        <v>1716</v>
      </c>
      <c r="I155" s="12">
        <f t="shared" si="17"/>
        <v>1573.0000000000002</v>
      </c>
      <c r="J155" s="4" t="s">
        <v>854</v>
      </c>
      <c r="K155" s="4">
        <v>45</v>
      </c>
    </row>
    <row r="156" spans="1:11" s="4" customFormat="1" ht="32.1" customHeight="1">
      <c r="A156" s="9"/>
      <c r="B156" s="35">
        <v>20</v>
      </c>
      <c r="C156" s="22" t="s">
        <v>593</v>
      </c>
      <c r="D156" s="22" t="s">
        <v>594</v>
      </c>
      <c r="E156" s="12">
        <v>2860</v>
      </c>
      <c r="F156" s="12">
        <f t="shared" si="14"/>
        <v>2001.9999999999998</v>
      </c>
      <c r="G156" s="12">
        <f t="shared" si="15"/>
        <v>1859</v>
      </c>
      <c r="H156" s="12">
        <f t="shared" si="16"/>
        <v>1716</v>
      </c>
      <c r="I156" s="12">
        <f t="shared" si="17"/>
        <v>1573.0000000000002</v>
      </c>
      <c r="J156" s="4" t="s">
        <v>854</v>
      </c>
      <c r="K156" s="4">
        <v>45</v>
      </c>
    </row>
    <row r="157" spans="1:11" s="4" customFormat="1" ht="35.450000000000003" customHeight="1">
      <c r="A157" s="9"/>
      <c r="B157" s="35">
        <v>21</v>
      </c>
      <c r="C157" s="19" t="s">
        <v>595</v>
      </c>
      <c r="D157" s="22" t="s">
        <v>596</v>
      </c>
      <c r="E157" s="12">
        <v>715</v>
      </c>
      <c r="F157" s="12">
        <f t="shared" si="14"/>
        <v>500.49999999999994</v>
      </c>
      <c r="G157" s="12">
        <f t="shared" si="15"/>
        <v>464.75</v>
      </c>
      <c r="H157" s="12">
        <f t="shared" si="16"/>
        <v>429</v>
      </c>
      <c r="I157" s="12">
        <f t="shared" si="17"/>
        <v>393.25000000000006</v>
      </c>
      <c r="J157" s="4" t="s">
        <v>854</v>
      </c>
      <c r="K157" s="4">
        <v>45</v>
      </c>
    </row>
    <row r="158" spans="1:11" s="4" customFormat="1" ht="33.6" customHeight="1">
      <c r="A158" s="9"/>
      <c r="B158" s="35">
        <v>22</v>
      </c>
      <c r="C158" s="19" t="s">
        <v>597</v>
      </c>
      <c r="D158" s="22" t="s">
        <v>598</v>
      </c>
      <c r="E158" s="12">
        <v>858</v>
      </c>
      <c r="F158" s="12">
        <f t="shared" si="14"/>
        <v>600.59999999999991</v>
      </c>
      <c r="G158" s="12">
        <f t="shared" si="15"/>
        <v>557.70000000000005</v>
      </c>
      <c r="H158" s="12">
        <f t="shared" si="16"/>
        <v>514.79999999999995</v>
      </c>
      <c r="I158" s="12">
        <f t="shared" si="17"/>
        <v>471.90000000000003</v>
      </c>
      <c r="J158" s="4" t="s">
        <v>854</v>
      </c>
      <c r="K158" s="4">
        <v>45</v>
      </c>
    </row>
    <row r="159" spans="1:11" s="4" customFormat="1" ht="33.6" customHeight="1">
      <c r="A159" s="9"/>
      <c r="B159" s="35">
        <v>23</v>
      </c>
      <c r="C159" s="19" t="s">
        <v>599</v>
      </c>
      <c r="D159" s="22" t="s">
        <v>600</v>
      </c>
      <c r="E159" s="12">
        <v>2090</v>
      </c>
      <c r="F159" s="12">
        <f t="shared" si="14"/>
        <v>1463</v>
      </c>
      <c r="G159" s="12">
        <f t="shared" si="15"/>
        <v>1358.5</v>
      </c>
      <c r="H159" s="12">
        <f t="shared" si="16"/>
        <v>1254</v>
      </c>
      <c r="I159" s="12">
        <f t="shared" si="17"/>
        <v>1149.5</v>
      </c>
      <c r="J159" s="4" t="s">
        <v>854</v>
      </c>
      <c r="K159" s="4">
        <v>45</v>
      </c>
    </row>
    <row r="160" spans="1:11" s="4" customFormat="1" ht="33.6" hidden="1" customHeight="1">
      <c r="A160" s="9"/>
      <c r="B160" s="35">
        <v>24</v>
      </c>
      <c r="C160" s="43" t="s">
        <v>601</v>
      </c>
      <c r="D160" s="44" t="s">
        <v>602</v>
      </c>
      <c r="E160" s="45">
        <v>970</v>
      </c>
      <c r="F160" s="45">
        <f t="shared" si="14"/>
        <v>679</v>
      </c>
      <c r="G160" s="45">
        <f t="shared" si="15"/>
        <v>630.5</v>
      </c>
      <c r="H160" s="45">
        <f t="shared" si="16"/>
        <v>582</v>
      </c>
      <c r="I160" s="45">
        <f t="shared" si="17"/>
        <v>533.5</v>
      </c>
      <c r="J160" s="4" t="s">
        <v>854</v>
      </c>
      <c r="K160" s="4">
        <v>45</v>
      </c>
    </row>
    <row r="161" spans="1:11" s="4" customFormat="1" ht="33.6" customHeight="1">
      <c r="A161" s="9"/>
      <c r="B161" s="35">
        <v>24</v>
      </c>
      <c r="C161" s="19" t="s">
        <v>603</v>
      </c>
      <c r="D161" s="20" t="s">
        <v>604</v>
      </c>
      <c r="E161" s="18">
        <v>970</v>
      </c>
      <c r="F161" s="18">
        <f t="shared" si="14"/>
        <v>679</v>
      </c>
      <c r="G161" s="18">
        <f t="shared" si="15"/>
        <v>630.5</v>
      </c>
      <c r="H161" s="18">
        <f t="shared" si="16"/>
        <v>582</v>
      </c>
      <c r="I161" s="18">
        <f t="shared" si="17"/>
        <v>533.5</v>
      </c>
      <c r="J161" s="4" t="s">
        <v>854</v>
      </c>
      <c r="K161" s="4">
        <v>45</v>
      </c>
    </row>
    <row r="162" spans="1:11" s="4" customFormat="1" ht="33.6" customHeight="1">
      <c r="A162" s="9"/>
      <c r="B162" s="35">
        <v>25</v>
      </c>
      <c r="C162" s="19" t="s">
        <v>605</v>
      </c>
      <c r="D162" s="11" t="s">
        <v>606</v>
      </c>
      <c r="E162" s="12">
        <v>1995</v>
      </c>
      <c r="F162" s="12">
        <f t="shared" si="14"/>
        <v>1396.5</v>
      </c>
      <c r="G162" s="12">
        <f t="shared" si="15"/>
        <v>1296.75</v>
      </c>
      <c r="H162" s="12">
        <f t="shared" si="16"/>
        <v>1197</v>
      </c>
      <c r="I162" s="12">
        <f t="shared" si="17"/>
        <v>1097.25</v>
      </c>
      <c r="J162" s="4" t="s">
        <v>854</v>
      </c>
      <c r="K162" s="4">
        <v>45</v>
      </c>
    </row>
    <row r="163" spans="1:11" s="4" customFormat="1" ht="33.6" customHeight="1">
      <c r="A163" s="9"/>
      <c r="B163" s="46" t="s">
        <v>607</v>
      </c>
      <c r="C163" s="19" t="s">
        <v>608</v>
      </c>
      <c r="D163" s="22" t="s">
        <v>609</v>
      </c>
      <c r="E163" s="12">
        <v>1480</v>
      </c>
      <c r="F163" s="12">
        <f t="shared" si="14"/>
        <v>1036</v>
      </c>
      <c r="G163" s="12">
        <f t="shared" si="15"/>
        <v>962</v>
      </c>
      <c r="H163" s="12">
        <f t="shared" si="16"/>
        <v>888</v>
      </c>
      <c r="I163" s="47">
        <f t="shared" si="17"/>
        <v>814.00000000000011</v>
      </c>
      <c r="J163" s="4" t="s">
        <v>854</v>
      </c>
      <c r="K163" s="4">
        <v>45</v>
      </c>
    </row>
    <row r="164" spans="1:11" s="4" customFormat="1" ht="33.6" customHeight="1">
      <c r="A164" s="9"/>
      <c r="B164" s="35">
        <v>26</v>
      </c>
      <c r="C164" s="19" t="s">
        <v>610</v>
      </c>
      <c r="D164" s="19" t="s">
        <v>611</v>
      </c>
      <c r="E164" s="18">
        <v>890</v>
      </c>
      <c r="F164" s="18">
        <f t="shared" si="14"/>
        <v>623</v>
      </c>
      <c r="G164" s="18">
        <f t="shared" si="15"/>
        <v>578.5</v>
      </c>
      <c r="H164" s="18">
        <f t="shared" si="16"/>
        <v>534</v>
      </c>
      <c r="I164" s="18">
        <f t="shared" si="17"/>
        <v>489.50000000000006</v>
      </c>
      <c r="J164" s="4" t="s">
        <v>854</v>
      </c>
      <c r="K164" s="4">
        <v>45</v>
      </c>
    </row>
    <row r="165" spans="1:11" s="4" customFormat="1" ht="33.6" customHeight="1">
      <c r="A165" s="9"/>
      <c r="B165" s="35">
        <v>27</v>
      </c>
      <c r="C165" s="19" t="s">
        <v>612</v>
      </c>
      <c r="D165" s="20" t="s">
        <v>613</v>
      </c>
      <c r="E165" s="18">
        <v>300</v>
      </c>
      <c r="F165" s="18">
        <f t="shared" si="14"/>
        <v>210</v>
      </c>
      <c r="G165" s="18">
        <f t="shared" si="15"/>
        <v>195</v>
      </c>
      <c r="H165" s="18">
        <f t="shared" si="16"/>
        <v>180</v>
      </c>
      <c r="I165" s="18">
        <f t="shared" si="17"/>
        <v>165</v>
      </c>
      <c r="J165" s="4" t="s">
        <v>854</v>
      </c>
      <c r="K165" s="4">
        <v>45</v>
      </c>
    </row>
    <row r="166" spans="1:11" s="4" customFormat="1" ht="30" customHeight="1">
      <c r="A166" s="69" t="s">
        <v>614</v>
      </c>
      <c r="B166" s="70"/>
      <c r="C166" s="70"/>
      <c r="D166" s="70"/>
      <c r="E166" s="70"/>
      <c r="F166" s="70"/>
      <c r="G166" s="70"/>
      <c r="H166" s="70"/>
      <c r="I166" s="71"/>
      <c r="K166" s="4">
        <v>45</v>
      </c>
    </row>
    <row r="167" spans="1:11" s="4" customFormat="1" ht="32.1" customHeight="1">
      <c r="A167" s="9"/>
      <c r="B167" s="35">
        <v>1</v>
      </c>
      <c r="C167" s="19" t="s">
        <v>615</v>
      </c>
      <c r="D167" s="20" t="s">
        <v>616</v>
      </c>
      <c r="E167" s="18">
        <v>780</v>
      </c>
      <c r="F167" s="12">
        <f>E167*0.7</f>
        <v>546</v>
      </c>
      <c r="G167" s="12">
        <f>E167*0.65</f>
        <v>507</v>
      </c>
      <c r="H167" s="12">
        <f>E167*0.6</f>
        <v>468</v>
      </c>
      <c r="I167" s="12">
        <f>E167*0.55</f>
        <v>429.00000000000006</v>
      </c>
      <c r="J167" s="4" t="s">
        <v>614</v>
      </c>
      <c r="K167" s="4">
        <v>45</v>
      </c>
    </row>
    <row r="168" spans="1:11" s="4" customFormat="1" ht="30" customHeight="1">
      <c r="A168" s="69" t="s">
        <v>617</v>
      </c>
      <c r="B168" s="70"/>
      <c r="C168" s="70"/>
      <c r="D168" s="70"/>
      <c r="E168" s="70"/>
      <c r="F168" s="70"/>
      <c r="G168" s="70"/>
      <c r="H168" s="70"/>
      <c r="I168" s="71"/>
      <c r="K168" s="4">
        <v>45</v>
      </c>
    </row>
    <row r="169" spans="1:11" s="4" customFormat="1" ht="32.1" customHeight="1">
      <c r="A169" s="9"/>
      <c r="B169" s="10">
        <v>1</v>
      </c>
      <c r="C169" s="11" t="s">
        <v>618</v>
      </c>
      <c r="D169" s="36" t="s">
        <v>619</v>
      </c>
      <c r="E169" s="12">
        <v>1672</v>
      </c>
      <c r="F169" s="12">
        <f t="shared" ref="F169:F176" si="18">E169*0.7</f>
        <v>1170.3999999999999</v>
      </c>
      <c r="G169" s="12">
        <f t="shared" ref="G169:G176" si="19">E169*0.65</f>
        <v>1086.8</v>
      </c>
      <c r="H169" s="12">
        <f t="shared" ref="H169:H176" si="20">E169*0.6</f>
        <v>1003.1999999999999</v>
      </c>
      <c r="I169" s="12">
        <f t="shared" ref="I169:I176" si="21">E169*0.55</f>
        <v>919.6</v>
      </c>
      <c r="J169" s="4" t="s">
        <v>617</v>
      </c>
      <c r="K169" s="4">
        <v>45</v>
      </c>
    </row>
    <row r="170" spans="1:11" s="4" customFormat="1" ht="32.1" customHeight="1">
      <c r="A170" s="9"/>
      <c r="B170" s="10">
        <v>2</v>
      </c>
      <c r="C170" s="11" t="s">
        <v>620</v>
      </c>
      <c r="D170" s="36" t="s">
        <v>621</v>
      </c>
      <c r="E170" s="12">
        <v>1672</v>
      </c>
      <c r="F170" s="12">
        <f t="shared" si="18"/>
        <v>1170.3999999999999</v>
      </c>
      <c r="G170" s="12">
        <f t="shared" si="19"/>
        <v>1086.8</v>
      </c>
      <c r="H170" s="12">
        <f t="shared" si="20"/>
        <v>1003.1999999999999</v>
      </c>
      <c r="I170" s="12">
        <f t="shared" si="21"/>
        <v>919.6</v>
      </c>
      <c r="J170" s="4" t="s">
        <v>617</v>
      </c>
      <c r="K170" s="4">
        <v>45</v>
      </c>
    </row>
    <row r="171" spans="1:11" s="4" customFormat="1" ht="32.1" customHeight="1">
      <c r="A171" s="9"/>
      <c r="B171" s="10">
        <v>3</v>
      </c>
      <c r="C171" s="11" t="s">
        <v>622</v>
      </c>
      <c r="D171" s="36" t="s">
        <v>623</v>
      </c>
      <c r="E171" s="12">
        <v>1155</v>
      </c>
      <c r="F171" s="12">
        <f t="shared" si="18"/>
        <v>808.5</v>
      </c>
      <c r="G171" s="12">
        <f t="shared" si="19"/>
        <v>750.75</v>
      </c>
      <c r="H171" s="12">
        <f t="shared" si="20"/>
        <v>693</v>
      </c>
      <c r="I171" s="12">
        <f t="shared" si="21"/>
        <v>635.25</v>
      </c>
      <c r="J171" s="4" t="s">
        <v>617</v>
      </c>
      <c r="K171" s="4">
        <v>45</v>
      </c>
    </row>
    <row r="172" spans="1:11" s="4" customFormat="1" ht="32.1" customHeight="1">
      <c r="A172" s="9"/>
      <c r="B172" s="10">
        <v>4</v>
      </c>
      <c r="C172" s="11" t="s">
        <v>624</v>
      </c>
      <c r="D172" s="11" t="s">
        <v>625</v>
      </c>
      <c r="E172" s="12">
        <v>1536</v>
      </c>
      <c r="F172" s="12">
        <f t="shared" si="18"/>
        <v>1075.1999999999998</v>
      </c>
      <c r="G172" s="12">
        <f t="shared" si="19"/>
        <v>998.40000000000009</v>
      </c>
      <c r="H172" s="12">
        <f t="shared" si="20"/>
        <v>921.59999999999991</v>
      </c>
      <c r="I172" s="12">
        <f t="shared" si="21"/>
        <v>844.80000000000007</v>
      </c>
      <c r="J172" s="4" t="s">
        <v>617</v>
      </c>
      <c r="K172" s="4">
        <v>45</v>
      </c>
    </row>
    <row r="173" spans="1:11" s="4" customFormat="1" ht="32.1" customHeight="1">
      <c r="A173" s="9"/>
      <c r="B173" s="10">
        <v>5</v>
      </c>
      <c r="C173" s="11" t="s">
        <v>626</v>
      </c>
      <c r="D173" s="11" t="s">
        <v>627</v>
      </c>
      <c r="E173" s="12">
        <v>2200</v>
      </c>
      <c r="F173" s="12">
        <f t="shared" si="18"/>
        <v>1540</v>
      </c>
      <c r="G173" s="12">
        <f t="shared" si="19"/>
        <v>1430</v>
      </c>
      <c r="H173" s="12">
        <f t="shared" si="20"/>
        <v>1320</v>
      </c>
      <c r="I173" s="12">
        <f t="shared" si="21"/>
        <v>1210</v>
      </c>
      <c r="J173" s="4" t="s">
        <v>617</v>
      </c>
      <c r="K173" s="4">
        <v>45</v>
      </c>
    </row>
    <row r="174" spans="1:11" s="4" customFormat="1" ht="32.1" customHeight="1">
      <c r="A174" s="9"/>
      <c r="B174" s="10">
        <v>6</v>
      </c>
      <c r="C174" s="11" t="s">
        <v>628</v>
      </c>
      <c r="D174" s="11" t="s">
        <v>629</v>
      </c>
      <c r="E174" s="12">
        <v>2200</v>
      </c>
      <c r="F174" s="12">
        <f t="shared" si="18"/>
        <v>1540</v>
      </c>
      <c r="G174" s="12">
        <f t="shared" si="19"/>
        <v>1430</v>
      </c>
      <c r="H174" s="12">
        <f t="shared" si="20"/>
        <v>1320</v>
      </c>
      <c r="I174" s="12">
        <f t="shared" si="21"/>
        <v>1210</v>
      </c>
      <c r="J174" s="4" t="s">
        <v>617</v>
      </c>
      <c r="K174" s="4">
        <v>45</v>
      </c>
    </row>
    <row r="175" spans="1:11" s="4" customFormat="1" ht="32.1" customHeight="1">
      <c r="A175" s="9"/>
      <c r="B175" s="10">
        <v>7</v>
      </c>
      <c r="C175" s="19" t="s">
        <v>630</v>
      </c>
      <c r="D175" s="11" t="s">
        <v>631</v>
      </c>
      <c r="E175" s="12">
        <v>2200</v>
      </c>
      <c r="F175" s="12">
        <f t="shared" si="18"/>
        <v>1540</v>
      </c>
      <c r="G175" s="12">
        <f t="shared" si="19"/>
        <v>1430</v>
      </c>
      <c r="H175" s="12">
        <f t="shared" si="20"/>
        <v>1320</v>
      </c>
      <c r="I175" s="12">
        <f t="shared" si="21"/>
        <v>1210</v>
      </c>
      <c r="J175" s="4" t="s">
        <v>617</v>
      </c>
      <c r="K175" s="4">
        <v>45</v>
      </c>
    </row>
    <row r="176" spans="1:11" s="4" customFormat="1" ht="80.45" customHeight="1">
      <c r="A176" s="9"/>
      <c r="B176" s="10">
        <v>8</v>
      </c>
      <c r="C176" s="19" t="s">
        <v>632</v>
      </c>
      <c r="D176" s="22" t="s">
        <v>633</v>
      </c>
      <c r="E176" s="12">
        <v>1342</v>
      </c>
      <c r="F176" s="12">
        <f t="shared" si="18"/>
        <v>939.4</v>
      </c>
      <c r="G176" s="12">
        <f t="shared" si="19"/>
        <v>872.30000000000007</v>
      </c>
      <c r="H176" s="12">
        <f t="shared" si="20"/>
        <v>805.19999999999993</v>
      </c>
      <c r="I176" s="12">
        <f t="shared" si="21"/>
        <v>738.1</v>
      </c>
      <c r="J176" s="4" t="s">
        <v>617</v>
      </c>
      <c r="K176" s="4">
        <v>45</v>
      </c>
    </row>
    <row r="177" spans="1:11" s="4" customFormat="1" ht="32.1" customHeight="1">
      <c r="A177" s="69" t="s">
        <v>634</v>
      </c>
      <c r="B177" s="70"/>
      <c r="C177" s="70"/>
      <c r="D177" s="70"/>
      <c r="E177" s="70"/>
      <c r="F177" s="70"/>
      <c r="G177" s="70"/>
      <c r="H177" s="70"/>
      <c r="I177" s="71"/>
      <c r="K177" s="4">
        <v>45</v>
      </c>
    </row>
    <row r="178" spans="1:11" s="4" customFormat="1" ht="36.6" customHeight="1">
      <c r="A178" s="9"/>
      <c r="B178" s="10">
        <v>1</v>
      </c>
      <c r="C178" s="19" t="s">
        <v>635</v>
      </c>
      <c r="D178" s="22" t="s">
        <v>636</v>
      </c>
      <c r="E178" s="12">
        <v>550</v>
      </c>
      <c r="F178" s="12">
        <f>E178*0.7</f>
        <v>385</v>
      </c>
      <c r="G178" s="12">
        <f>E178*0.65</f>
        <v>357.5</v>
      </c>
      <c r="H178" s="12">
        <f>E178*0.6</f>
        <v>330</v>
      </c>
      <c r="I178" s="12">
        <f>E178*0.55</f>
        <v>302.5</v>
      </c>
      <c r="J178" s="4" t="s">
        <v>634</v>
      </c>
      <c r="K178" s="4">
        <v>45</v>
      </c>
    </row>
    <row r="179" spans="1:11" s="4" customFormat="1" ht="36.6" customHeight="1">
      <c r="A179" s="9"/>
      <c r="B179" s="10">
        <v>2</v>
      </c>
      <c r="C179" s="19" t="s">
        <v>637</v>
      </c>
      <c r="D179" s="22" t="s">
        <v>638</v>
      </c>
      <c r="E179" s="12">
        <v>550</v>
      </c>
      <c r="F179" s="12">
        <f>E179*0.7</f>
        <v>385</v>
      </c>
      <c r="G179" s="12">
        <f>E179*0.65</f>
        <v>357.5</v>
      </c>
      <c r="H179" s="12">
        <f>E179*0.6</f>
        <v>330</v>
      </c>
      <c r="I179" s="12">
        <f>E179*0.55</f>
        <v>302.5</v>
      </c>
      <c r="J179" s="4" t="s">
        <v>634</v>
      </c>
      <c r="K179" s="4">
        <v>45</v>
      </c>
    </row>
    <row r="180" spans="1:11" s="4" customFormat="1" ht="36.6" customHeight="1">
      <c r="A180" s="69" t="s">
        <v>639</v>
      </c>
      <c r="B180" s="70"/>
      <c r="C180" s="70"/>
      <c r="D180" s="70"/>
      <c r="E180" s="70"/>
      <c r="F180" s="70"/>
      <c r="G180" s="70"/>
      <c r="H180" s="70"/>
      <c r="I180" s="71"/>
      <c r="K180" s="4">
        <v>45</v>
      </c>
    </row>
    <row r="181" spans="1:11" s="4" customFormat="1" ht="36.6" customHeight="1">
      <c r="A181" s="13"/>
      <c r="B181" s="10">
        <v>1</v>
      </c>
      <c r="C181" s="19" t="s">
        <v>640</v>
      </c>
      <c r="D181" s="17" t="s">
        <v>641</v>
      </c>
      <c r="E181" s="18">
        <v>680</v>
      </c>
      <c r="F181" s="12">
        <f>E181*0.7</f>
        <v>475.99999999999994</v>
      </c>
      <c r="G181" s="12">
        <f>E181*0.65</f>
        <v>442</v>
      </c>
      <c r="H181" s="12">
        <f>E181*0.6</f>
        <v>408</v>
      </c>
      <c r="I181" s="12">
        <f>E181*0.55</f>
        <v>374.00000000000006</v>
      </c>
      <c r="J181" s="4" t="s">
        <v>639</v>
      </c>
      <c r="K181" s="4">
        <v>45</v>
      </c>
    </row>
    <row r="182" spans="1:11" s="4" customFormat="1" ht="36.6" customHeight="1">
      <c r="A182" s="9"/>
      <c r="B182" s="10">
        <v>2</v>
      </c>
      <c r="C182" s="19" t="s">
        <v>642</v>
      </c>
      <c r="D182" s="17" t="s">
        <v>643</v>
      </c>
      <c r="E182" s="18">
        <v>580</v>
      </c>
      <c r="F182" s="12">
        <f>E182*0.7</f>
        <v>406</v>
      </c>
      <c r="G182" s="12">
        <f>E182*0.65</f>
        <v>377</v>
      </c>
      <c r="H182" s="12">
        <f>E182*0.6</f>
        <v>348</v>
      </c>
      <c r="I182" s="12">
        <f>E182*0.55</f>
        <v>319</v>
      </c>
      <c r="J182" s="4" t="s">
        <v>639</v>
      </c>
      <c r="K182" s="4">
        <v>45</v>
      </c>
    </row>
    <row r="183" spans="1:11" s="4" customFormat="1" ht="30" customHeight="1">
      <c r="A183" s="69" t="s">
        <v>372</v>
      </c>
      <c r="B183" s="70"/>
      <c r="C183" s="70"/>
      <c r="D183" s="70"/>
      <c r="E183" s="70"/>
      <c r="F183" s="70"/>
      <c r="G183" s="70"/>
      <c r="H183" s="70"/>
      <c r="I183" s="71"/>
      <c r="K183" s="4">
        <v>45</v>
      </c>
    </row>
    <row r="184" spans="1:11" s="4" customFormat="1" ht="32.1" customHeight="1">
      <c r="A184" s="9"/>
      <c r="B184" s="35">
        <v>1</v>
      </c>
      <c r="C184" s="19" t="s">
        <v>644</v>
      </c>
      <c r="D184" s="36" t="s">
        <v>645</v>
      </c>
      <c r="E184" s="18">
        <v>935</v>
      </c>
      <c r="F184" s="12">
        <f>E184*0.7</f>
        <v>654.5</v>
      </c>
      <c r="G184" s="12">
        <f>E184*0.65</f>
        <v>607.75</v>
      </c>
      <c r="H184" s="12">
        <f>E184*0.6</f>
        <v>561</v>
      </c>
      <c r="I184" s="12">
        <f>E184*0.55</f>
        <v>514.25</v>
      </c>
      <c r="J184" s="4" t="s">
        <v>372</v>
      </c>
      <c r="K184" s="4">
        <v>45</v>
      </c>
    </row>
    <row r="185" spans="1:11" s="4" customFormat="1" ht="32.1" customHeight="1">
      <c r="A185" s="9"/>
      <c r="B185" s="35">
        <v>2</v>
      </c>
      <c r="C185" s="19" t="s">
        <v>646</v>
      </c>
      <c r="D185" s="17" t="s">
        <v>647</v>
      </c>
      <c r="E185" s="18">
        <v>780</v>
      </c>
      <c r="F185" s="12">
        <f>E185*0.7</f>
        <v>546</v>
      </c>
      <c r="G185" s="12">
        <f>E185*0.65</f>
        <v>507</v>
      </c>
      <c r="H185" s="12">
        <f>E185*0.6</f>
        <v>468</v>
      </c>
      <c r="I185" s="12">
        <f>E185*0.55</f>
        <v>429.00000000000006</v>
      </c>
      <c r="J185" s="4" t="s">
        <v>372</v>
      </c>
      <c r="K185" s="4">
        <v>45</v>
      </c>
    </row>
    <row r="186" spans="1:11" s="4" customFormat="1" ht="32.1" customHeight="1">
      <c r="A186" s="9"/>
      <c r="B186" s="35">
        <v>3</v>
      </c>
      <c r="C186" s="19" t="s">
        <v>640</v>
      </c>
      <c r="D186" s="17" t="s">
        <v>648</v>
      </c>
      <c r="E186" s="18">
        <v>680</v>
      </c>
      <c r="F186" s="12">
        <f>E186*0.7</f>
        <v>475.99999999999994</v>
      </c>
      <c r="G186" s="12">
        <f>E186*0.65</f>
        <v>442</v>
      </c>
      <c r="H186" s="12">
        <f>E186*0.6</f>
        <v>408</v>
      </c>
      <c r="I186" s="12">
        <f>E186*0.55</f>
        <v>374.00000000000006</v>
      </c>
      <c r="J186" s="4" t="s">
        <v>372</v>
      </c>
      <c r="K186" s="4">
        <v>45</v>
      </c>
    </row>
    <row r="187" spans="1:11" s="4" customFormat="1" ht="32.1" customHeight="1">
      <c r="A187" s="9"/>
      <c r="B187" s="35">
        <v>4</v>
      </c>
      <c r="C187" s="19" t="s">
        <v>642</v>
      </c>
      <c r="D187" s="17" t="s">
        <v>649</v>
      </c>
      <c r="E187" s="18">
        <v>580</v>
      </c>
      <c r="F187" s="12">
        <f>E187*0.7</f>
        <v>406</v>
      </c>
      <c r="G187" s="12">
        <f>E187*0.65</f>
        <v>377</v>
      </c>
      <c r="H187" s="12">
        <f>E187*0.6</f>
        <v>348</v>
      </c>
      <c r="I187" s="12">
        <f>E187*0.55</f>
        <v>319</v>
      </c>
      <c r="J187" s="4" t="s">
        <v>372</v>
      </c>
      <c r="K187" s="4">
        <v>45</v>
      </c>
    </row>
    <row r="188" spans="1:11" s="4" customFormat="1" ht="30" customHeight="1">
      <c r="A188" s="69" t="s">
        <v>650</v>
      </c>
      <c r="B188" s="70"/>
      <c r="C188" s="70"/>
      <c r="D188" s="70"/>
      <c r="E188" s="70"/>
      <c r="F188" s="70"/>
      <c r="G188" s="70"/>
      <c r="H188" s="70"/>
      <c r="I188" s="71"/>
      <c r="K188" s="4">
        <v>45</v>
      </c>
    </row>
    <row r="189" spans="1:11" s="4" customFormat="1" ht="32.1" customHeight="1">
      <c r="A189" s="9"/>
      <c r="B189" s="35">
        <v>1</v>
      </c>
      <c r="C189" s="19" t="s">
        <v>156</v>
      </c>
      <c r="D189" s="17" t="s">
        <v>651</v>
      </c>
      <c r="E189" s="18">
        <v>803</v>
      </c>
      <c r="F189" s="12">
        <f t="shared" ref="F189:F201" si="22">E189*0.7</f>
        <v>562.09999999999991</v>
      </c>
      <c r="G189" s="12">
        <f t="shared" ref="G189:G201" si="23">E189*0.65</f>
        <v>521.95000000000005</v>
      </c>
      <c r="H189" s="12">
        <f t="shared" ref="H189:H201" si="24">E189*0.6</f>
        <v>481.79999999999995</v>
      </c>
      <c r="I189" s="12">
        <f t="shared" ref="I189:I201" si="25">E189*0.55</f>
        <v>441.65000000000003</v>
      </c>
      <c r="J189" s="4" t="s">
        <v>650</v>
      </c>
      <c r="K189" s="4">
        <v>45</v>
      </c>
    </row>
    <row r="190" spans="1:11" s="4" customFormat="1" ht="32.1" customHeight="1">
      <c r="A190" s="9"/>
      <c r="B190" s="35">
        <v>2</v>
      </c>
      <c r="C190" s="19" t="s">
        <v>652</v>
      </c>
      <c r="D190" s="17" t="s">
        <v>653</v>
      </c>
      <c r="E190" s="18">
        <v>930</v>
      </c>
      <c r="F190" s="12">
        <f t="shared" si="22"/>
        <v>651</v>
      </c>
      <c r="G190" s="12">
        <f t="shared" si="23"/>
        <v>604.5</v>
      </c>
      <c r="H190" s="12">
        <f t="shared" si="24"/>
        <v>558</v>
      </c>
      <c r="I190" s="12">
        <f t="shared" si="25"/>
        <v>511.50000000000006</v>
      </c>
      <c r="J190" s="4" t="s">
        <v>650</v>
      </c>
      <c r="K190" s="4">
        <v>45</v>
      </c>
    </row>
    <row r="191" spans="1:11" s="4" customFormat="1" ht="32.1" customHeight="1">
      <c r="A191" s="9"/>
      <c r="B191" s="35">
        <v>3</v>
      </c>
      <c r="C191" s="19" t="s">
        <v>654</v>
      </c>
      <c r="D191" s="17" t="s">
        <v>655</v>
      </c>
      <c r="E191" s="18">
        <v>858</v>
      </c>
      <c r="F191" s="12">
        <f t="shared" si="22"/>
        <v>600.59999999999991</v>
      </c>
      <c r="G191" s="12">
        <f t="shared" si="23"/>
        <v>557.70000000000005</v>
      </c>
      <c r="H191" s="12">
        <f t="shared" si="24"/>
        <v>514.79999999999995</v>
      </c>
      <c r="I191" s="12">
        <f t="shared" si="25"/>
        <v>471.90000000000003</v>
      </c>
      <c r="J191" s="4" t="s">
        <v>650</v>
      </c>
      <c r="K191" s="4">
        <v>45</v>
      </c>
    </row>
    <row r="192" spans="1:11" s="4" customFormat="1" ht="53.25" customHeight="1">
      <c r="A192" s="9"/>
      <c r="B192" s="35">
        <v>4</v>
      </c>
      <c r="C192" s="19" t="s">
        <v>656</v>
      </c>
      <c r="D192" s="20" t="s">
        <v>657</v>
      </c>
      <c r="E192" s="18">
        <v>1089</v>
      </c>
      <c r="F192" s="18">
        <f t="shared" si="22"/>
        <v>762.3</v>
      </c>
      <c r="G192" s="18">
        <f t="shared" si="23"/>
        <v>707.85</v>
      </c>
      <c r="H192" s="18">
        <f t="shared" si="24"/>
        <v>653.4</v>
      </c>
      <c r="I192" s="18">
        <f t="shared" si="25"/>
        <v>598.95000000000005</v>
      </c>
      <c r="J192" s="4" t="s">
        <v>650</v>
      </c>
      <c r="K192" s="4">
        <v>45</v>
      </c>
    </row>
    <row r="193" spans="1:13" s="4" customFormat="1" ht="32.1" customHeight="1">
      <c r="A193" s="9"/>
      <c r="B193" s="35">
        <v>5</v>
      </c>
      <c r="C193" s="19" t="s">
        <v>658</v>
      </c>
      <c r="D193" s="19" t="s">
        <v>659</v>
      </c>
      <c r="E193" s="18">
        <v>803</v>
      </c>
      <c r="F193" s="18">
        <f t="shared" si="22"/>
        <v>562.09999999999991</v>
      </c>
      <c r="G193" s="18">
        <f t="shared" si="23"/>
        <v>521.95000000000005</v>
      </c>
      <c r="H193" s="18">
        <f t="shared" si="24"/>
        <v>481.79999999999995</v>
      </c>
      <c r="I193" s="18">
        <f t="shared" si="25"/>
        <v>441.65000000000003</v>
      </c>
      <c r="J193" s="4" t="s">
        <v>650</v>
      </c>
      <c r="K193" s="4">
        <v>45</v>
      </c>
    </row>
    <row r="194" spans="1:13" s="4" customFormat="1" ht="32.1" customHeight="1">
      <c r="A194" s="9"/>
      <c r="B194" s="35">
        <v>6</v>
      </c>
      <c r="C194" s="19" t="s">
        <v>660</v>
      </c>
      <c r="D194" s="20" t="s">
        <v>661</v>
      </c>
      <c r="E194" s="18">
        <v>803</v>
      </c>
      <c r="F194" s="18">
        <f t="shared" si="22"/>
        <v>562.09999999999991</v>
      </c>
      <c r="G194" s="18">
        <f t="shared" si="23"/>
        <v>521.95000000000005</v>
      </c>
      <c r="H194" s="18">
        <f t="shared" si="24"/>
        <v>481.79999999999995</v>
      </c>
      <c r="I194" s="18">
        <f t="shared" si="25"/>
        <v>441.65000000000003</v>
      </c>
      <c r="J194" s="4" t="s">
        <v>650</v>
      </c>
      <c r="K194" s="4">
        <v>45</v>
      </c>
    </row>
    <row r="195" spans="1:13" s="4" customFormat="1" ht="38.25" customHeight="1">
      <c r="A195" s="9"/>
      <c r="B195" s="35">
        <v>7</v>
      </c>
      <c r="C195" s="19" t="s">
        <v>662</v>
      </c>
      <c r="D195" s="20" t="s">
        <v>663</v>
      </c>
      <c r="E195" s="18">
        <v>935</v>
      </c>
      <c r="F195" s="18">
        <f t="shared" si="22"/>
        <v>654.5</v>
      </c>
      <c r="G195" s="18">
        <f t="shared" si="23"/>
        <v>607.75</v>
      </c>
      <c r="H195" s="18">
        <f t="shared" si="24"/>
        <v>561</v>
      </c>
      <c r="I195" s="18">
        <f t="shared" si="25"/>
        <v>514.25</v>
      </c>
      <c r="J195" s="4" t="s">
        <v>650</v>
      </c>
      <c r="K195" s="4">
        <v>45</v>
      </c>
    </row>
    <row r="196" spans="1:13" s="4" customFormat="1" ht="32.1" customHeight="1">
      <c r="A196" s="9"/>
      <c r="B196" s="35">
        <v>8</v>
      </c>
      <c r="C196" s="19" t="s">
        <v>664</v>
      </c>
      <c r="D196" s="17" t="s">
        <v>665</v>
      </c>
      <c r="E196" s="18">
        <v>780</v>
      </c>
      <c r="F196" s="12">
        <f t="shared" si="22"/>
        <v>546</v>
      </c>
      <c r="G196" s="12">
        <f t="shared" si="23"/>
        <v>507</v>
      </c>
      <c r="H196" s="12">
        <f t="shared" si="24"/>
        <v>468</v>
      </c>
      <c r="I196" s="12">
        <f t="shared" si="25"/>
        <v>429.00000000000006</v>
      </c>
      <c r="J196" s="4" t="s">
        <v>650</v>
      </c>
      <c r="K196" s="4">
        <v>45</v>
      </c>
    </row>
    <row r="197" spans="1:13" s="4" customFormat="1" ht="32.1" customHeight="1">
      <c r="A197" s="9"/>
      <c r="B197" s="35">
        <v>9</v>
      </c>
      <c r="C197" s="19" t="s">
        <v>666</v>
      </c>
      <c r="D197" s="17" t="s">
        <v>667</v>
      </c>
      <c r="E197" s="18">
        <v>490</v>
      </c>
      <c r="F197" s="12">
        <f t="shared" si="22"/>
        <v>343</v>
      </c>
      <c r="G197" s="12">
        <f t="shared" si="23"/>
        <v>318.5</v>
      </c>
      <c r="H197" s="12">
        <f t="shared" si="24"/>
        <v>294</v>
      </c>
      <c r="I197" s="12">
        <f t="shared" si="25"/>
        <v>269.5</v>
      </c>
      <c r="J197" s="4" t="s">
        <v>650</v>
      </c>
      <c r="K197" s="4">
        <v>45</v>
      </c>
    </row>
    <row r="198" spans="1:13" s="4" customFormat="1" ht="32.1" customHeight="1">
      <c r="A198" s="9"/>
      <c r="B198" s="35">
        <v>10</v>
      </c>
      <c r="C198" s="19" t="s">
        <v>668</v>
      </c>
      <c r="D198" s="20" t="s">
        <v>669</v>
      </c>
      <c r="E198" s="18">
        <v>400</v>
      </c>
      <c r="F198" s="18">
        <f t="shared" si="22"/>
        <v>280</v>
      </c>
      <c r="G198" s="18">
        <f t="shared" si="23"/>
        <v>260</v>
      </c>
      <c r="H198" s="18">
        <f t="shared" si="24"/>
        <v>240</v>
      </c>
      <c r="I198" s="18">
        <f t="shared" si="25"/>
        <v>220.00000000000003</v>
      </c>
      <c r="J198" s="4" t="s">
        <v>650</v>
      </c>
      <c r="K198" s="4">
        <v>45</v>
      </c>
    </row>
    <row r="199" spans="1:13" s="4" customFormat="1" ht="32.1" customHeight="1">
      <c r="A199" s="9"/>
      <c r="B199" s="35">
        <v>11</v>
      </c>
      <c r="C199" s="19" t="s">
        <v>670</v>
      </c>
      <c r="D199" s="17" t="s">
        <v>671</v>
      </c>
      <c r="E199" s="18">
        <v>460</v>
      </c>
      <c r="F199" s="12">
        <f t="shared" si="22"/>
        <v>322</v>
      </c>
      <c r="G199" s="12">
        <f t="shared" si="23"/>
        <v>299</v>
      </c>
      <c r="H199" s="12">
        <f t="shared" si="24"/>
        <v>276</v>
      </c>
      <c r="I199" s="12">
        <f t="shared" si="25"/>
        <v>253.00000000000003</v>
      </c>
      <c r="J199" s="4" t="s">
        <v>650</v>
      </c>
      <c r="K199" s="4">
        <v>45</v>
      </c>
    </row>
    <row r="200" spans="1:13" s="4" customFormat="1" ht="32.1" customHeight="1">
      <c r="A200" s="9"/>
      <c r="B200" s="35">
        <v>12</v>
      </c>
      <c r="C200" s="19" t="s">
        <v>672</v>
      </c>
      <c r="D200" s="17" t="s">
        <v>673</v>
      </c>
      <c r="E200" s="18">
        <v>560</v>
      </c>
      <c r="F200" s="12">
        <f t="shared" si="22"/>
        <v>392</v>
      </c>
      <c r="G200" s="12">
        <f t="shared" si="23"/>
        <v>364</v>
      </c>
      <c r="H200" s="12">
        <f t="shared" si="24"/>
        <v>336</v>
      </c>
      <c r="I200" s="12">
        <f t="shared" si="25"/>
        <v>308</v>
      </c>
      <c r="J200" s="4" t="s">
        <v>650</v>
      </c>
      <c r="K200" s="4">
        <v>45</v>
      </c>
    </row>
    <row r="201" spans="1:13" s="4" customFormat="1" ht="32.1" customHeight="1">
      <c r="A201" s="9"/>
      <c r="B201" s="35">
        <v>13</v>
      </c>
      <c r="C201" s="19" t="s">
        <v>674</v>
      </c>
      <c r="D201" s="17" t="s">
        <v>675</v>
      </c>
      <c r="E201" s="18">
        <v>116</v>
      </c>
      <c r="F201" s="12">
        <f t="shared" si="22"/>
        <v>81.199999999999989</v>
      </c>
      <c r="G201" s="12">
        <f t="shared" si="23"/>
        <v>75.400000000000006</v>
      </c>
      <c r="H201" s="12">
        <f t="shared" si="24"/>
        <v>69.599999999999994</v>
      </c>
      <c r="I201" s="12">
        <f t="shared" si="25"/>
        <v>63.800000000000004</v>
      </c>
      <c r="J201" s="4" t="s">
        <v>650</v>
      </c>
      <c r="K201" s="4">
        <v>45</v>
      </c>
    </row>
    <row r="202" spans="1:13" s="4" customFormat="1" ht="30" customHeight="1">
      <c r="A202" s="69" t="s">
        <v>676</v>
      </c>
      <c r="B202" s="70"/>
      <c r="C202" s="70"/>
      <c r="D202" s="70"/>
      <c r="E202" s="70"/>
      <c r="F202" s="70"/>
      <c r="G202" s="70"/>
      <c r="H202" s="70"/>
      <c r="I202" s="71"/>
    </row>
    <row r="203" spans="1:13" s="4" customFormat="1" ht="57" customHeight="1">
      <c r="A203" s="5" t="s">
        <v>311</v>
      </c>
      <c r="B203" s="5" t="s">
        <v>312</v>
      </c>
      <c r="C203" s="6" t="s">
        <v>313</v>
      </c>
      <c r="D203" s="5" t="s">
        <v>314</v>
      </c>
      <c r="E203" s="7" t="s">
        <v>315</v>
      </c>
      <c r="F203" s="8" t="s">
        <v>677</v>
      </c>
      <c r="G203" s="8" t="s">
        <v>678</v>
      </c>
      <c r="H203" s="8" t="s">
        <v>679</v>
      </c>
      <c r="I203" s="8" t="s">
        <v>680</v>
      </c>
    </row>
    <row r="204" spans="1:13" s="4" customFormat="1" ht="21.6" customHeight="1">
      <c r="A204" s="13"/>
      <c r="B204" s="13"/>
      <c r="C204" s="74" t="s">
        <v>403</v>
      </c>
      <c r="D204" s="70"/>
      <c r="E204" s="70"/>
      <c r="F204" s="70"/>
      <c r="G204" s="70"/>
      <c r="H204" s="70"/>
      <c r="I204" s="71"/>
    </row>
    <row r="205" spans="1:13" s="4" customFormat="1" ht="45" customHeight="1">
      <c r="A205" s="9"/>
      <c r="B205" s="35">
        <v>1</v>
      </c>
      <c r="C205" s="22" t="s">
        <v>681</v>
      </c>
      <c r="D205" s="22" t="s">
        <v>682</v>
      </c>
      <c r="E205" s="12">
        <v>176</v>
      </c>
      <c r="F205" s="12">
        <f>E205*0.65</f>
        <v>114.4</v>
      </c>
      <c r="G205" s="12">
        <f>E205*0.6</f>
        <v>105.6</v>
      </c>
      <c r="H205" s="12">
        <f>E205*0.55</f>
        <v>96.800000000000011</v>
      </c>
      <c r="I205" s="12">
        <f>E205*0.5</f>
        <v>88</v>
      </c>
      <c r="J205" s="4" t="s">
        <v>403</v>
      </c>
      <c r="K205" s="4">
        <v>50</v>
      </c>
      <c r="M205" s="4" t="s">
        <v>676</v>
      </c>
    </row>
    <row r="206" spans="1:13" s="4" customFormat="1" ht="21.6" customHeight="1">
      <c r="A206" s="13"/>
      <c r="B206" s="13"/>
      <c r="C206" s="74" t="s">
        <v>319</v>
      </c>
      <c r="D206" s="70"/>
      <c r="E206" s="70"/>
      <c r="F206" s="70"/>
      <c r="G206" s="70"/>
      <c r="H206" s="70"/>
      <c r="I206" s="71"/>
      <c r="K206" s="4">
        <v>50</v>
      </c>
      <c r="M206" s="4" t="s">
        <v>676</v>
      </c>
    </row>
    <row r="207" spans="1:13" s="4" customFormat="1" ht="33" customHeight="1">
      <c r="A207" s="9"/>
      <c r="B207" s="35">
        <v>1</v>
      </c>
      <c r="C207" s="19" t="s">
        <v>683</v>
      </c>
      <c r="D207" s="22" t="s">
        <v>684</v>
      </c>
      <c r="E207" s="12">
        <v>525</v>
      </c>
      <c r="F207" s="12">
        <f t="shared" ref="F207:F220" si="26">E207*0.65</f>
        <v>341.25</v>
      </c>
      <c r="G207" s="12">
        <f t="shared" ref="G207:G220" si="27">E207*0.6</f>
        <v>315</v>
      </c>
      <c r="H207" s="12">
        <f t="shared" ref="H207:H220" si="28">E207*0.55</f>
        <v>288.75</v>
      </c>
      <c r="I207" s="12">
        <f t="shared" ref="I207:I220" si="29">E207*0.5</f>
        <v>262.5</v>
      </c>
      <c r="J207" s="4" t="s">
        <v>319</v>
      </c>
      <c r="K207" s="4">
        <v>50</v>
      </c>
      <c r="M207" s="4" t="s">
        <v>676</v>
      </c>
    </row>
    <row r="208" spans="1:13" s="4" customFormat="1" ht="33" customHeight="1">
      <c r="A208" s="9"/>
      <c r="B208" s="35">
        <v>2</v>
      </c>
      <c r="C208" s="11" t="s">
        <v>685</v>
      </c>
      <c r="D208" s="22" t="s">
        <v>686</v>
      </c>
      <c r="E208" s="12">
        <v>656</v>
      </c>
      <c r="F208" s="12">
        <f t="shared" si="26"/>
        <v>426.40000000000003</v>
      </c>
      <c r="G208" s="12">
        <f t="shared" si="27"/>
        <v>393.59999999999997</v>
      </c>
      <c r="H208" s="12">
        <f t="shared" si="28"/>
        <v>360.8</v>
      </c>
      <c r="I208" s="12">
        <f t="shared" si="29"/>
        <v>328</v>
      </c>
      <c r="J208" s="4" t="s">
        <v>319</v>
      </c>
      <c r="K208" s="4">
        <v>50</v>
      </c>
      <c r="M208" s="4" t="s">
        <v>676</v>
      </c>
    </row>
    <row r="209" spans="1:13" s="4" customFormat="1" ht="36" customHeight="1">
      <c r="A209" s="9"/>
      <c r="B209" s="35">
        <v>3</v>
      </c>
      <c r="C209" s="22" t="s">
        <v>687</v>
      </c>
      <c r="D209" s="22" t="s">
        <v>688</v>
      </c>
      <c r="E209" s="12">
        <v>189</v>
      </c>
      <c r="F209" s="12">
        <f t="shared" si="26"/>
        <v>122.85000000000001</v>
      </c>
      <c r="G209" s="12">
        <f t="shared" si="27"/>
        <v>113.39999999999999</v>
      </c>
      <c r="H209" s="12">
        <f t="shared" si="28"/>
        <v>103.95</v>
      </c>
      <c r="I209" s="12">
        <f t="shared" si="29"/>
        <v>94.5</v>
      </c>
      <c r="J209" s="4" t="s">
        <v>319</v>
      </c>
      <c r="K209" s="4">
        <v>50</v>
      </c>
      <c r="M209" s="4" t="s">
        <v>676</v>
      </c>
    </row>
    <row r="210" spans="1:13" s="4" customFormat="1" ht="42" customHeight="1">
      <c r="A210" s="9"/>
      <c r="B210" s="35">
        <v>4</v>
      </c>
      <c r="C210" s="22" t="s">
        <v>689</v>
      </c>
      <c r="D210" s="22" t="s">
        <v>690</v>
      </c>
      <c r="E210" s="12">
        <v>189</v>
      </c>
      <c r="F210" s="12">
        <f t="shared" si="26"/>
        <v>122.85000000000001</v>
      </c>
      <c r="G210" s="12">
        <f t="shared" si="27"/>
        <v>113.39999999999999</v>
      </c>
      <c r="H210" s="12">
        <f t="shared" si="28"/>
        <v>103.95</v>
      </c>
      <c r="I210" s="12">
        <f t="shared" si="29"/>
        <v>94.5</v>
      </c>
      <c r="J210" s="4" t="s">
        <v>319</v>
      </c>
      <c r="K210" s="4">
        <v>50</v>
      </c>
      <c r="M210" s="4" t="s">
        <v>676</v>
      </c>
    </row>
    <row r="211" spans="1:13" s="4" customFormat="1" ht="38.25" customHeight="1">
      <c r="A211" s="9"/>
      <c r="B211" s="35">
        <v>5</v>
      </c>
      <c r="C211" s="22" t="s">
        <v>691</v>
      </c>
      <c r="D211" s="22" t="s">
        <v>692</v>
      </c>
      <c r="E211" s="12">
        <v>189</v>
      </c>
      <c r="F211" s="12">
        <f t="shared" si="26"/>
        <v>122.85000000000001</v>
      </c>
      <c r="G211" s="12">
        <f t="shared" si="27"/>
        <v>113.39999999999999</v>
      </c>
      <c r="H211" s="12">
        <f t="shared" si="28"/>
        <v>103.95</v>
      </c>
      <c r="I211" s="12">
        <f t="shared" si="29"/>
        <v>94.5</v>
      </c>
      <c r="J211" s="4" t="s">
        <v>319</v>
      </c>
      <c r="K211" s="4">
        <v>50</v>
      </c>
      <c r="M211" s="4" t="s">
        <v>676</v>
      </c>
    </row>
    <row r="212" spans="1:13" s="4" customFormat="1" ht="41.25" customHeight="1">
      <c r="A212" s="9"/>
      <c r="B212" s="35">
        <v>6</v>
      </c>
      <c r="C212" s="22" t="s">
        <v>693</v>
      </c>
      <c r="D212" s="22" t="s">
        <v>694</v>
      </c>
      <c r="E212" s="12">
        <v>74</v>
      </c>
      <c r="F212" s="12">
        <f t="shared" si="26"/>
        <v>48.1</v>
      </c>
      <c r="G212" s="12">
        <f t="shared" si="27"/>
        <v>44.4</v>
      </c>
      <c r="H212" s="12">
        <f t="shared" si="28"/>
        <v>40.700000000000003</v>
      </c>
      <c r="I212" s="12">
        <f t="shared" si="29"/>
        <v>37</v>
      </c>
      <c r="J212" s="4" t="s">
        <v>319</v>
      </c>
      <c r="K212" s="4">
        <v>50</v>
      </c>
      <c r="M212" s="4" t="s">
        <v>676</v>
      </c>
    </row>
    <row r="213" spans="1:13" s="4" customFormat="1" ht="45" customHeight="1">
      <c r="A213" s="9"/>
      <c r="B213" s="35">
        <v>7</v>
      </c>
      <c r="C213" s="22" t="s">
        <v>695</v>
      </c>
      <c r="D213" s="22" t="s">
        <v>696</v>
      </c>
      <c r="E213" s="12">
        <v>74</v>
      </c>
      <c r="F213" s="12">
        <f t="shared" si="26"/>
        <v>48.1</v>
      </c>
      <c r="G213" s="12">
        <f t="shared" si="27"/>
        <v>44.4</v>
      </c>
      <c r="H213" s="12">
        <f t="shared" si="28"/>
        <v>40.700000000000003</v>
      </c>
      <c r="I213" s="12">
        <f t="shared" si="29"/>
        <v>37</v>
      </c>
      <c r="J213" s="4" t="s">
        <v>319</v>
      </c>
      <c r="K213" s="4">
        <v>50</v>
      </c>
      <c r="M213" s="4" t="s">
        <v>676</v>
      </c>
    </row>
    <row r="214" spans="1:13" s="4" customFormat="1" ht="40.5" customHeight="1">
      <c r="A214" s="9"/>
      <c r="B214" s="35">
        <v>8</v>
      </c>
      <c r="C214" s="22" t="s">
        <v>697</v>
      </c>
      <c r="D214" s="22" t="s">
        <v>698</v>
      </c>
      <c r="E214" s="12">
        <v>74</v>
      </c>
      <c r="F214" s="12">
        <f t="shared" si="26"/>
        <v>48.1</v>
      </c>
      <c r="G214" s="12">
        <f t="shared" si="27"/>
        <v>44.4</v>
      </c>
      <c r="H214" s="12">
        <f t="shared" si="28"/>
        <v>40.700000000000003</v>
      </c>
      <c r="I214" s="12">
        <f t="shared" si="29"/>
        <v>37</v>
      </c>
      <c r="J214" s="4" t="s">
        <v>319</v>
      </c>
      <c r="K214" s="4">
        <v>50</v>
      </c>
      <c r="M214" s="4" t="s">
        <v>676</v>
      </c>
    </row>
    <row r="215" spans="1:13" s="4" customFormat="1" ht="45" customHeight="1">
      <c r="A215" s="9"/>
      <c r="B215" s="35">
        <v>9</v>
      </c>
      <c r="C215" s="22" t="s">
        <v>699</v>
      </c>
      <c r="D215" s="22" t="s">
        <v>700</v>
      </c>
      <c r="E215" s="12">
        <v>147</v>
      </c>
      <c r="F215" s="12">
        <f t="shared" si="26"/>
        <v>95.55</v>
      </c>
      <c r="G215" s="12">
        <f t="shared" si="27"/>
        <v>88.2</v>
      </c>
      <c r="H215" s="12">
        <f t="shared" si="28"/>
        <v>80.850000000000009</v>
      </c>
      <c r="I215" s="12">
        <f t="shared" si="29"/>
        <v>73.5</v>
      </c>
      <c r="J215" s="4" t="s">
        <v>319</v>
      </c>
      <c r="K215" s="4">
        <v>50</v>
      </c>
      <c r="M215" s="4" t="s">
        <v>676</v>
      </c>
    </row>
    <row r="216" spans="1:13" s="4" customFormat="1" ht="45" customHeight="1">
      <c r="A216" s="9"/>
      <c r="B216" s="35">
        <v>10</v>
      </c>
      <c r="C216" s="22" t="s">
        <v>701</v>
      </c>
      <c r="D216" s="22" t="s">
        <v>702</v>
      </c>
      <c r="E216" s="12">
        <v>147</v>
      </c>
      <c r="F216" s="12">
        <f t="shared" si="26"/>
        <v>95.55</v>
      </c>
      <c r="G216" s="12">
        <f t="shared" si="27"/>
        <v>88.2</v>
      </c>
      <c r="H216" s="12">
        <f t="shared" si="28"/>
        <v>80.850000000000009</v>
      </c>
      <c r="I216" s="12">
        <f t="shared" si="29"/>
        <v>73.5</v>
      </c>
      <c r="J216" s="4" t="s">
        <v>319</v>
      </c>
      <c r="K216" s="4">
        <v>50</v>
      </c>
      <c r="M216" s="4" t="s">
        <v>676</v>
      </c>
    </row>
    <row r="217" spans="1:13" s="4" customFormat="1" ht="45" customHeight="1">
      <c r="A217" s="9"/>
      <c r="B217" s="35">
        <v>11</v>
      </c>
      <c r="C217" s="22" t="s">
        <v>703</v>
      </c>
      <c r="D217" s="22" t="s">
        <v>704</v>
      </c>
      <c r="E217" s="12">
        <v>147</v>
      </c>
      <c r="F217" s="12">
        <f t="shared" si="26"/>
        <v>95.55</v>
      </c>
      <c r="G217" s="12">
        <f t="shared" si="27"/>
        <v>88.2</v>
      </c>
      <c r="H217" s="12">
        <f t="shared" si="28"/>
        <v>80.850000000000009</v>
      </c>
      <c r="I217" s="12">
        <f t="shared" si="29"/>
        <v>73.5</v>
      </c>
      <c r="J217" s="4" t="s">
        <v>319</v>
      </c>
      <c r="K217" s="4">
        <v>50</v>
      </c>
      <c r="M217" s="4" t="s">
        <v>676</v>
      </c>
    </row>
    <row r="218" spans="1:13" s="4" customFormat="1" ht="45" customHeight="1">
      <c r="A218" s="9"/>
      <c r="B218" s="35">
        <v>12</v>
      </c>
      <c r="C218" s="22" t="s">
        <v>705</v>
      </c>
      <c r="D218" s="22" t="s">
        <v>706</v>
      </c>
      <c r="E218" s="12">
        <v>418</v>
      </c>
      <c r="F218" s="12">
        <f t="shared" si="26"/>
        <v>271.7</v>
      </c>
      <c r="G218" s="12">
        <f t="shared" si="27"/>
        <v>250.79999999999998</v>
      </c>
      <c r="H218" s="12">
        <f t="shared" si="28"/>
        <v>229.9</v>
      </c>
      <c r="I218" s="12">
        <f t="shared" si="29"/>
        <v>209</v>
      </c>
      <c r="J218" s="4" t="s">
        <v>319</v>
      </c>
      <c r="K218" s="4">
        <v>50</v>
      </c>
      <c r="M218" s="4" t="s">
        <v>676</v>
      </c>
    </row>
    <row r="219" spans="1:13" s="4" customFormat="1" ht="45" customHeight="1">
      <c r="A219" s="9"/>
      <c r="B219" s="35">
        <v>13</v>
      </c>
      <c r="C219" s="22" t="s">
        <v>707</v>
      </c>
      <c r="D219" s="22" t="s">
        <v>708</v>
      </c>
      <c r="E219" s="12">
        <v>847</v>
      </c>
      <c r="F219" s="12">
        <f t="shared" si="26"/>
        <v>550.55000000000007</v>
      </c>
      <c r="G219" s="12">
        <f t="shared" si="27"/>
        <v>508.2</v>
      </c>
      <c r="H219" s="12">
        <f t="shared" si="28"/>
        <v>465.85</v>
      </c>
      <c r="I219" s="12">
        <f t="shared" si="29"/>
        <v>423.5</v>
      </c>
      <c r="J219" s="4" t="s">
        <v>319</v>
      </c>
      <c r="K219" s="4">
        <v>50</v>
      </c>
      <c r="M219" s="4" t="s">
        <v>676</v>
      </c>
    </row>
    <row r="220" spans="1:13" s="4" customFormat="1" ht="45" customHeight="1">
      <c r="A220" s="9"/>
      <c r="B220" s="35">
        <v>14</v>
      </c>
      <c r="C220" s="22" t="s">
        <v>709</v>
      </c>
      <c r="D220" s="22" t="s">
        <v>710</v>
      </c>
      <c r="E220" s="12">
        <v>975</v>
      </c>
      <c r="F220" s="12">
        <f t="shared" si="26"/>
        <v>633.75</v>
      </c>
      <c r="G220" s="12">
        <f t="shared" si="27"/>
        <v>585</v>
      </c>
      <c r="H220" s="12">
        <f t="shared" si="28"/>
        <v>536.25</v>
      </c>
      <c r="I220" s="12">
        <f t="shared" si="29"/>
        <v>487.5</v>
      </c>
      <c r="J220" s="4" t="s">
        <v>319</v>
      </c>
      <c r="K220" s="4">
        <v>50</v>
      </c>
      <c r="M220" s="4" t="s">
        <v>676</v>
      </c>
    </row>
    <row r="221" spans="1:13" s="4" customFormat="1" ht="45" customHeight="1">
      <c r="A221" s="9"/>
      <c r="B221" s="35">
        <v>15</v>
      </c>
      <c r="C221" s="48" t="s">
        <v>711</v>
      </c>
      <c r="D221" s="17" t="s">
        <v>712</v>
      </c>
      <c r="E221" s="12">
        <v>490</v>
      </c>
      <c r="F221" s="12">
        <f>E221*0.8</f>
        <v>392</v>
      </c>
      <c r="G221" s="12">
        <f>E221*0.7</f>
        <v>343</v>
      </c>
      <c r="H221" s="12"/>
      <c r="I221" s="12"/>
      <c r="J221" s="4" t="s">
        <v>319</v>
      </c>
      <c r="K221" s="4">
        <v>50</v>
      </c>
      <c r="M221" s="4" t="s">
        <v>676</v>
      </c>
    </row>
    <row r="222" spans="1:13" s="4" customFormat="1" ht="17.45" customHeight="1">
      <c r="A222" s="9"/>
      <c r="B222" s="35"/>
      <c r="C222" s="74" t="s">
        <v>520</v>
      </c>
      <c r="D222" s="70"/>
      <c r="E222" s="70"/>
      <c r="F222" s="70"/>
      <c r="G222" s="70"/>
      <c r="H222" s="70"/>
      <c r="I222" s="71"/>
      <c r="K222" s="4">
        <v>50</v>
      </c>
      <c r="M222" s="4" t="s">
        <v>676</v>
      </c>
    </row>
    <row r="223" spans="1:13" s="4" customFormat="1" ht="45" customHeight="1">
      <c r="A223" s="9"/>
      <c r="B223" s="35">
        <v>1</v>
      </c>
      <c r="C223" s="48" t="s">
        <v>713</v>
      </c>
      <c r="D223" s="17" t="s">
        <v>714</v>
      </c>
      <c r="E223" s="12">
        <v>330</v>
      </c>
      <c r="F223" s="12">
        <f>E223*0.65</f>
        <v>214.5</v>
      </c>
      <c r="G223" s="12">
        <f>E223*0.6</f>
        <v>198</v>
      </c>
      <c r="H223" s="12">
        <f>E223*0.55</f>
        <v>181.50000000000003</v>
      </c>
      <c r="I223" s="12">
        <f>E223*0.5</f>
        <v>165</v>
      </c>
      <c r="J223" s="4" t="s">
        <v>520</v>
      </c>
      <c r="K223" s="4">
        <v>50</v>
      </c>
      <c r="M223" s="4" t="s">
        <v>676</v>
      </c>
    </row>
    <row r="224" spans="1:13" s="4" customFormat="1" ht="21.6" customHeight="1">
      <c r="A224" s="13"/>
      <c r="B224" s="13"/>
      <c r="C224" s="74" t="s">
        <v>558</v>
      </c>
      <c r="D224" s="70"/>
      <c r="E224" s="70"/>
      <c r="F224" s="70"/>
      <c r="G224" s="70"/>
      <c r="H224" s="70"/>
      <c r="I224" s="71"/>
      <c r="K224" s="4">
        <v>50</v>
      </c>
      <c r="M224" s="4" t="s">
        <v>676</v>
      </c>
    </row>
    <row r="225" spans="1:13" s="4" customFormat="1" ht="40.5" customHeight="1">
      <c r="A225" s="9"/>
      <c r="B225" s="35">
        <v>1</v>
      </c>
      <c r="C225" s="22" t="s">
        <v>715</v>
      </c>
      <c r="D225" s="22" t="s">
        <v>716</v>
      </c>
      <c r="E225" s="12">
        <v>189</v>
      </c>
      <c r="F225" s="12">
        <f>E225*0.65</f>
        <v>122.85000000000001</v>
      </c>
      <c r="G225" s="12">
        <f>E225*0.6</f>
        <v>113.39999999999999</v>
      </c>
      <c r="H225" s="12">
        <f>E225*0.55</f>
        <v>103.95</v>
      </c>
      <c r="I225" s="12">
        <f>E225*0.5</f>
        <v>94.5</v>
      </c>
      <c r="J225" s="4" t="s">
        <v>558</v>
      </c>
      <c r="K225" s="4">
        <v>50</v>
      </c>
      <c r="M225" s="4" t="s">
        <v>676</v>
      </c>
    </row>
    <row r="226" spans="1:13" s="4" customFormat="1" ht="40.5" customHeight="1">
      <c r="A226" s="9"/>
      <c r="B226" s="35">
        <v>2</v>
      </c>
      <c r="C226" s="22" t="s">
        <v>717</v>
      </c>
      <c r="D226" s="22" t="s">
        <v>718</v>
      </c>
      <c r="E226" s="12">
        <v>126</v>
      </c>
      <c r="F226" s="12">
        <f>E226*0.65</f>
        <v>81.900000000000006</v>
      </c>
      <c r="G226" s="12">
        <f>E226*0.6</f>
        <v>75.599999999999994</v>
      </c>
      <c r="H226" s="12">
        <f>E226*0.55</f>
        <v>69.300000000000011</v>
      </c>
      <c r="I226" s="12">
        <f>E226*0.5</f>
        <v>63</v>
      </c>
      <c r="J226" s="4" t="s">
        <v>558</v>
      </c>
      <c r="K226" s="4">
        <v>50</v>
      </c>
      <c r="M226" s="4" t="s">
        <v>676</v>
      </c>
    </row>
    <row r="227" spans="1:13" s="4" customFormat="1" ht="40.5" customHeight="1">
      <c r="A227" s="9"/>
      <c r="B227" s="35">
        <v>3</v>
      </c>
      <c r="C227" s="22" t="s">
        <v>719</v>
      </c>
      <c r="D227" s="22" t="s">
        <v>720</v>
      </c>
      <c r="E227" s="12">
        <v>126</v>
      </c>
      <c r="F227" s="12">
        <f>E227*0.65</f>
        <v>81.900000000000006</v>
      </c>
      <c r="G227" s="12">
        <f>E227*0.6</f>
        <v>75.599999999999994</v>
      </c>
      <c r="H227" s="12">
        <f>E227*0.55</f>
        <v>69.300000000000011</v>
      </c>
      <c r="I227" s="12">
        <f>E227*0.5</f>
        <v>63</v>
      </c>
      <c r="J227" s="4" t="s">
        <v>558</v>
      </c>
      <c r="K227" s="4">
        <v>50</v>
      </c>
      <c r="M227" s="4" t="s">
        <v>676</v>
      </c>
    </row>
    <row r="228" spans="1:13" s="4" customFormat="1" ht="40.5" customHeight="1">
      <c r="A228" s="9"/>
      <c r="B228" s="35">
        <v>4</v>
      </c>
      <c r="C228" s="22" t="s">
        <v>721</v>
      </c>
      <c r="D228" s="22" t="s">
        <v>722</v>
      </c>
      <c r="E228" s="12">
        <v>126</v>
      </c>
      <c r="F228" s="12">
        <f>E228*0.65</f>
        <v>81.900000000000006</v>
      </c>
      <c r="G228" s="12">
        <f>E228*0.6</f>
        <v>75.599999999999994</v>
      </c>
      <c r="H228" s="12">
        <f>E228*0.55</f>
        <v>69.300000000000011</v>
      </c>
      <c r="I228" s="12">
        <f>E228*0.5</f>
        <v>63</v>
      </c>
      <c r="J228" s="4" t="s">
        <v>558</v>
      </c>
      <c r="K228" s="4">
        <v>50</v>
      </c>
      <c r="M228" s="4" t="s">
        <v>676</v>
      </c>
    </row>
    <row r="229" spans="1:13" s="4" customFormat="1" ht="21.6" customHeight="1">
      <c r="A229" s="13"/>
      <c r="B229" s="13"/>
      <c r="C229" s="74" t="s">
        <v>723</v>
      </c>
      <c r="D229" s="70"/>
      <c r="E229" s="70"/>
      <c r="F229" s="70"/>
      <c r="G229" s="70"/>
      <c r="H229" s="70"/>
      <c r="I229" s="71"/>
      <c r="K229" s="4">
        <v>50</v>
      </c>
      <c r="M229" s="4" t="s">
        <v>676</v>
      </c>
    </row>
    <row r="230" spans="1:13" s="4" customFormat="1" ht="40.5" customHeight="1">
      <c r="A230" s="9"/>
      <c r="B230" s="35">
        <v>1</v>
      </c>
      <c r="C230" s="22" t="s">
        <v>724</v>
      </c>
      <c r="D230" s="22" t="s">
        <v>725</v>
      </c>
      <c r="E230" s="12">
        <v>525</v>
      </c>
      <c r="F230" s="12">
        <f>E230*0.65</f>
        <v>341.25</v>
      </c>
      <c r="G230" s="12">
        <f>E230*0.6</f>
        <v>315</v>
      </c>
      <c r="H230" s="12">
        <f>E230*0.55</f>
        <v>288.75</v>
      </c>
      <c r="I230" s="12">
        <f>E230*0.5</f>
        <v>262.5</v>
      </c>
      <c r="J230" s="4" t="s">
        <v>723</v>
      </c>
      <c r="K230" s="4">
        <v>50</v>
      </c>
      <c r="M230" s="4" t="s">
        <v>676</v>
      </c>
    </row>
    <row r="231" spans="1:13" s="4" customFormat="1" ht="40.5" customHeight="1">
      <c r="A231" s="9"/>
      <c r="B231" s="35">
        <v>2</v>
      </c>
      <c r="C231" s="22" t="s">
        <v>726</v>
      </c>
      <c r="D231" s="22" t="s">
        <v>727</v>
      </c>
      <c r="E231" s="12">
        <v>483</v>
      </c>
      <c r="F231" s="12">
        <f>E231*0.65</f>
        <v>313.95</v>
      </c>
      <c r="G231" s="12">
        <f>E231*0.6</f>
        <v>289.8</v>
      </c>
      <c r="H231" s="12">
        <f>E231*0.55</f>
        <v>265.65000000000003</v>
      </c>
      <c r="I231" s="12">
        <f>E231*0.5</f>
        <v>241.5</v>
      </c>
      <c r="J231" s="4" t="s">
        <v>723</v>
      </c>
      <c r="K231" s="4">
        <v>50</v>
      </c>
      <c r="M231" s="4" t="s">
        <v>676</v>
      </c>
    </row>
    <row r="232" spans="1:13" s="4" customFormat="1" ht="21.6" customHeight="1">
      <c r="A232" s="13"/>
      <c r="B232" s="13"/>
      <c r="C232" s="74" t="s">
        <v>372</v>
      </c>
      <c r="D232" s="70"/>
      <c r="E232" s="70"/>
      <c r="F232" s="70"/>
      <c r="G232" s="70"/>
      <c r="H232" s="70"/>
      <c r="I232" s="71"/>
      <c r="K232" s="4">
        <v>50</v>
      </c>
      <c r="M232" s="4" t="s">
        <v>676</v>
      </c>
    </row>
    <row r="233" spans="1:13" s="4" customFormat="1" ht="45" customHeight="1">
      <c r="A233" s="9"/>
      <c r="B233" s="35">
        <v>1</v>
      </c>
      <c r="C233" s="35" t="s">
        <v>728</v>
      </c>
      <c r="D233" s="17" t="s">
        <v>729</v>
      </c>
      <c r="E233" s="12">
        <v>418</v>
      </c>
      <c r="F233" s="12">
        <f>E233*0.65</f>
        <v>271.7</v>
      </c>
      <c r="G233" s="12">
        <f>E233*0.6</f>
        <v>250.79999999999998</v>
      </c>
      <c r="H233" s="12">
        <f>E233*0.55</f>
        <v>229.9</v>
      </c>
      <c r="I233" s="12">
        <f>E233*0.5</f>
        <v>209</v>
      </c>
      <c r="J233" s="4" t="s">
        <v>372</v>
      </c>
      <c r="K233" s="4">
        <v>50</v>
      </c>
      <c r="M233" s="4" t="s">
        <v>676</v>
      </c>
    </row>
    <row r="234" spans="1:13" s="4" customFormat="1" ht="45" customHeight="1">
      <c r="A234" s="9"/>
      <c r="B234" s="35">
        <v>2</v>
      </c>
      <c r="C234" s="48" t="s">
        <v>730</v>
      </c>
      <c r="D234" s="17" t="s">
        <v>731</v>
      </c>
      <c r="E234" s="12">
        <v>57</v>
      </c>
      <c r="F234" s="12">
        <f>E234*0.8</f>
        <v>45.6</v>
      </c>
      <c r="G234" s="12">
        <f>E234*0.7</f>
        <v>39.9</v>
      </c>
      <c r="H234" s="12" t="s">
        <v>855</v>
      </c>
      <c r="I234" s="12" t="s">
        <v>855</v>
      </c>
      <c r="J234" s="4" t="s">
        <v>372</v>
      </c>
      <c r="K234" s="4">
        <v>50</v>
      </c>
      <c r="M234" s="4" t="s">
        <v>676</v>
      </c>
    </row>
    <row r="235" spans="1:13" s="4" customFormat="1" ht="45" customHeight="1">
      <c r="A235" s="9"/>
      <c r="B235" s="35">
        <v>3</v>
      </c>
      <c r="C235" s="48" t="s">
        <v>732</v>
      </c>
      <c r="D235" s="17" t="s">
        <v>733</v>
      </c>
      <c r="E235" s="12">
        <v>420</v>
      </c>
      <c r="F235" s="12">
        <f>E235*0.65</f>
        <v>273</v>
      </c>
      <c r="G235" s="12">
        <f>E235*0.6</f>
        <v>252</v>
      </c>
      <c r="H235" s="12">
        <f>E235*0.55</f>
        <v>231.00000000000003</v>
      </c>
      <c r="I235" s="12">
        <f>E235*0.55</f>
        <v>231.00000000000003</v>
      </c>
      <c r="J235" s="4" t="s">
        <v>372</v>
      </c>
      <c r="K235" s="4">
        <v>50</v>
      </c>
      <c r="M235" s="4" t="s">
        <v>676</v>
      </c>
    </row>
    <row r="236" spans="1:13" s="4" customFormat="1" ht="45" customHeight="1">
      <c r="A236" s="9"/>
      <c r="B236" s="35">
        <v>4</v>
      </c>
      <c r="C236" s="48" t="s">
        <v>734</v>
      </c>
      <c r="D236" s="17" t="s">
        <v>735</v>
      </c>
      <c r="E236" s="12">
        <v>48</v>
      </c>
      <c r="F236" s="12">
        <v>32</v>
      </c>
      <c r="G236" s="12">
        <v>29</v>
      </c>
      <c r="H236" s="12">
        <v>27</v>
      </c>
      <c r="I236" s="12">
        <v>24</v>
      </c>
      <c r="J236" s="4" t="s">
        <v>372</v>
      </c>
      <c r="K236" s="4">
        <v>50</v>
      </c>
      <c r="M236" s="4" t="s">
        <v>676</v>
      </c>
    </row>
    <row r="237" spans="1:13" s="4" customFormat="1" ht="45" customHeight="1">
      <c r="A237" s="9"/>
      <c r="B237" s="35">
        <v>5</v>
      </c>
      <c r="C237" s="48" t="s">
        <v>736</v>
      </c>
      <c r="D237" s="17" t="s">
        <v>737</v>
      </c>
      <c r="E237" s="12">
        <v>150</v>
      </c>
      <c r="F237" s="12">
        <v>98</v>
      </c>
      <c r="G237" s="12">
        <v>90</v>
      </c>
      <c r="H237" s="12">
        <v>83</v>
      </c>
      <c r="I237" s="12">
        <v>75</v>
      </c>
      <c r="J237" s="4" t="s">
        <v>372</v>
      </c>
      <c r="K237" s="4">
        <v>50</v>
      </c>
      <c r="M237" s="4" t="s">
        <v>676</v>
      </c>
    </row>
    <row r="238" spans="1:13" s="4" customFormat="1" ht="21.6" customHeight="1">
      <c r="A238" s="13"/>
      <c r="B238" s="13"/>
      <c r="C238" s="74" t="s">
        <v>650</v>
      </c>
      <c r="D238" s="70"/>
      <c r="E238" s="70"/>
      <c r="F238" s="70"/>
      <c r="G238" s="70"/>
      <c r="H238" s="70"/>
      <c r="I238" s="71"/>
      <c r="K238" s="4">
        <v>50</v>
      </c>
      <c r="M238" s="4" t="s">
        <v>676</v>
      </c>
    </row>
    <row r="239" spans="1:13" s="4" customFormat="1" ht="103.5" customHeight="1">
      <c r="A239" s="9"/>
      <c r="B239" s="35">
        <v>1</v>
      </c>
      <c r="C239" s="19" t="s">
        <v>738</v>
      </c>
      <c r="D239" s="22" t="s">
        <v>739</v>
      </c>
      <c r="E239" s="12">
        <v>242</v>
      </c>
      <c r="F239" s="12">
        <f>E239*0.65</f>
        <v>157.30000000000001</v>
      </c>
      <c r="G239" s="12">
        <f>E239*0.6</f>
        <v>145.19999999999999</v>
      </c>
      <c r="H239" s="12">
        <f>E239*0.55</f>
        <v>133.10000000000002</v>
      </c>
      <c r="I239" s="12">
        <f>E239*0.5</f>
        <v>121</v>
      </c>
      <c r="J239" s="4" t="s">
        <v>650</v>
      </c>
      <c r="K239" s="4">
        <v>50</v>
      </c>
      <c r="M239" s="4" t="s">
        <v>676</v>
      </c>
    </row>
    <row r="240" spans="1:13" s="4" customFormat="1" ht="84" customHeight="1">
      <c r="A240" s="9"/>
      <c r="B240" s="35">
        <v>2</v>
      </c>
      <c r="C240" s="22" t="s">
        <v>740</v>
      </c>
      <c r="D240" s="22" t="s">
        <v>741</v>
      </c>
      <c r="E240" s="12">
        <v>266</v>
      </c>
      <c r="F240" s="12">
        <f>E240*0.65</f>
        <v>172.9</v>
      </c>
      <c r="G240" s="12">
        <f>E240*0.6</f>
        <v>159.6</v>
      </c>
      <c r="H240" s="12">
        <f>E240*0.55</f>
        <v>146.30000000000001</v>
      </c>
      <c r="I240" s="12">
        <f>E240*0.5</f>
        <v>133</v>
      </c>
      <c r="J240" s="4" t="s">
        <v>650</v>
      </c>
      <c r="K240" s="4">
        <v>50</v>
      </c>
      <c r="M240" s="4" t="s">
        <v>676</v>
      </c>
    </row>
    <row r="241" spans="1:13" s="4" customFormat="1" ht="45" customHeight="1">
      <c r="A241" s="9"/>
      <c r="B241" s="35">
        <v>3</v>
      </c>
      <c r="C241" s="35" t="s">
        <v>742</v>
      </c>
      <c r="D241" s="17" t="s">
        <v>743</v>
      </c>
      <c r="E241" s="12">
        <v>370</v>
      </c>
      <c r="F241" s="12">
        <f>E241*0.65</f>
        <v>240.5</v>
      </c>
      <c r="G241" s="12">
        <f>E241*0.6</f>
        <v>222</v>
      </c>
      <c r="H241" s="12">
        <f>E241*0.55</f>
        <v>203.50000000000003</v>
      </c>
      <c r="I241" s="12">
        <f>E241*0.5</f>
        <v>185</v>
      </c>
      <c r="J241" s="4" t="s">
        <v>650</v>
      </c>
      <c r="K241" s="4">
        <v>50</v>
      </c>
      <c r="M241" s="4" t="s">
        <v>676</v>
      </c>
    </row>
    <row r="242" spans="1:13" s="4" customFormat="1" ht="45" customHeight="1">
      <c r="A242" s="9"/>
      <c r="B242" s="35">
        <v>4</v>
      </c>
      <c r="C242" s="48" t="s">
        <v>744</v>
      </c>
      <c r="D242" s="17" t="s">
        <v>745</v>
      </c>
      <c r="E242" s="12">
        <v>230</v>
      </c>
      <c r="F242" s="12">
        <f>E242*0.65</f>
        <v>149.5</v>
      </c>
      <c r="G242" s="12">
        <f>E242*0.6</f>
        <v>138</v>
      </c>
      <c r="H242" s="12">
        <f>E242*0.55</f>
        <v>126.50000000000001</v>
      </c>
      <c r="I242" s="12">
        <f>E242*0.5</f>
        <v>115</v>
      </c>
      <c r="J242" s="4" t="s">
        <v>650</v>
      </c>
      <c r="K242" s="4">
        <v>50</v>
      </c>
      <c r="M242" s="4" t="s">
        <v>676</v>
      </c>
    </row>
    <row r="243" spans="1:13" s="4" customFormat="1" ht="27" customHeight="1">
      <c r="A243" s="72" t="s">
        <v>746</v>
      </c>
      <c r="B243" s="70"/>
      <c r="C243" s="70"/>
      <c r="D243" s="70"/>
      <c r="E243" s="70"/>
      <c r="F243" s="70"/>
      <c r="G243" s="70"/>
      <c r="H243" s="70"/>
      <c r="I243" s="71"/>
    </row>
    <row r="244" spans="1:13" s="4" customFormat="1" ht="64.5" customHeight="1">
      <c r="A244" s="5" t="s">
        <v>311</v>
      </c>
      <c r="B244" s="5" t="s">
        <v>312</v>
      </c>
      <c r="C244" s="6" t="s">
        <v>313</v>
      </c>
      <c r="D244" s="5" t="s">
        <v>314</v>
      </c>
      <c r="E244" s="7" t="s">
        <v>315</v>
      </c>
      <c r="F244" s="8" t="s">
        <v>399</v>
      </c>
      <c r="G244" s="8" t="s">
        <v>400</v>
      </c>
      <c r="H244" s="8" t="s">
        <v>747</v>
      </c>
      <c r="I244" s="8" t="s">
        <v>539</v>
      </c>
    </row>
    <row r="245" spans="1:13" s="4" customFormat="1" ht="32.1" customHeight="1">
      <c r="A245" s="9"/>
      <c r="B245" s="10">
        <v>1</v>
      </c>
      <c r="C245" s="11" t="s">
        <v>748</v>
      </c>
      <c r="D245" s="11" t="s">
        <v>749</v>
      </c>
      <c r="E245" s="12">
        <v>1716</v>
      </c>
      <c r="F245" s="12">
        <f t="shared" ref="F245:F256" si="30">E245*0.7</f>
        <v>1201.1999999999998</v>
      </c>
      <c r="G245" s="12">
        <f t="shared" ref="G245:G256" si="31">E245*0.65</f>
        <v>1115.4000000000001</v>
      </c>
      <c r="H245" s="12">
        <f t="shared" ref="H245:H256" si="32">E245*0.6</f>
        <v>1029.5999999999999</v>
      </c>
      <c r="I245" s="12">
        <f t="shared" ref="I245:I256" si="33">E245*0.55</f>
        <v>943.80000000000007</v>
      </c>
      <c r="J245" s="4" t="s">
        <v>403</v>
      </c>
      <c r="K245" s="4">
        <v>45</v>
      </c>
    </row>
    <row r="246" spans="1:13" s="4" customFormat="1" ht="32.1" customHeight="1">
      <c r="A246" s="9"/>
      <c r="B246" s="10">
        <v>2</v>
      </c>
      <c r="C246" s="11" t="s">
        <v>748</v>
      </c>
      <c r="D246" s="11" t="s">
        <v>750</v>
      </c>
      <c r="E246" s="12">
        <v>1925</v>
      </c>
      <c r="F246" s="12">
        <f t="shared" si="30"/>
        <v>1347.5</v>
      </c>
      <c r="G246" s="12">
        <f t="shared" si="31"/>
        <v>1251.25</v>
      </c>
      <c r="H246" s="12">
        <f t="shared" si="32"/>
        <v>1155</v>
      </c>
      <c r="I246" s="12">
        <f t="shared" si="33"/>
        <v>1058.75</v>
      </c>
      <c r="J246" s="4" t="s">
        <v>403</v>
      </c>
      <c r="K246" s="4">
        <v>45</v>
      </c>
    </row>
    <row r="247" spans="1:13" s="4" customFormat="1" ht="32.1" customHeight="1">
      <c r="A247" s="9"/>
      <c r="B247" s="10">
        <v>3</v>
      </c>
      <c r="C247" s="11" t="s">
        <v>748</v>
      </c>
      <c r="D247" s="11" t="s">
        <v>751</v>
      </c>
      <c r="E247" s="12">
        <v>1925</v>
      </c>
      <c r="F247" s="12">
        <f t="shared" si="30"/>
        <v>1347.5</v>
      </c>
      <c r="G247" s="12">
        <f t="shared" si="31"/>
        <v>1251.25</v>
      </c>
      <c r="H247" s="12">
        <f t="shared" si="32"/>
        <v>1155</v>
      </c>
      <c r="I247" s="12">
        <f t="shared" si="33"/>
        <v>1058.75</v>
      </c>
      <c r="J247" s="4" t="s">
        <v>403</v>
      </c>
      <c r="K247" s="4">
        <v>45</v>
      </c>
    </row>
    <row r="248" spans="1:13" s="4" customFormat="1" ht="32.1" customHeight="1">
      <c r="A248" s="9"/>
      <c r="B248" s="10">
        <v>4</v>
      </c>
      <c r="C248" s="11" t="s">
        <v>748</v>
      </c>
      <c r="D248" s="11" t="s">
        <v>752</v>
      </c>
      <c r="E248" s="12">
        <v>1540</v>
      </c>
      <c r="F248" s="12">
        <f t="shared" si="30"/>
        <v>1078</v>
      </c>
      <c r="G248" s="12">
        <f t="shared" si="31"/>
        <v>1001</v>
      </c>
      <c r="H248" s="12">
        <f t="shared" si="32"/>
        <v>924</v>
      </c>
      <c r="I248" s="12">
        <f t="shared" si="33"/>
        <v>847.00000000000011</v>
      </c>
      <c r="J248" s="4" t="s">
        <v>319</v>
      </c>
      <c r="K248" s="4">
        <v>45</v>
      </c>
    </row>
    <row r="249" spans="1:13" s="4" customFormat="1" ht="32.1" customHeight="1">
      <c r="A249" s="9"/>
      <c r="B249" s="10">
        <v>5</v>
      </c>
      <c r="C249" s="11" t="s">
        <v>748</v>
      </c>
      <c r="D249" s="11" t="s">
        <v>753</v>
      </c>
      <c r="E249" s="12">
        <v>1788</v>
      </c>
      <c r="F249" s="12">
        <f t="shared" si="30"/>
        <v>1251.5999999999999</v>
      </c>
      <c r="G249" s="12">
        <f t="shared" si="31"/>
        <v>1162.2</v>
      </c>
      <c r="H249" s="12">
        <f t="shared" si="32"/>
        <v>1072.8</v>
      </c>
      <c r="I249" s="12">
        <f t="shared" si="33"/>
        <v>983.40000000000009</v>
      </c>
      <c r="J249" s="4" t="s">
        <v>319</v>
      </c>
      <c r="K249" s="4">
        <v>45</v>
      </c>
    </row>
    <row r="250" spans="1:13" s="4" customFormat="1" ht="32.1" customHeight="1">
      <c r="A250" s="9"/>
      <c r="B250" s="10">
        <v>6</v>
      </c>
      <c r="C250" s="11" t="s">
        <v>748</v>
      </c>
      <c r="D250" s="11" t="s">
        <v>754</v>
      </c>
      <c r="E250" s="12">
        <v>2750</v>
      </c>
      <c r="F250" s="12">
        <f t="shared" si="30"/>
        <v>1924.9999999999998</v>
      </c>
      <c r="G250" s="12">
        <f t="shared" si="31"/>
        <v>1787.5</v>
      </c>
      <c r="H250" s="12">
        <f t="shared" si="32"/>
        <v>1650</v>
      </c>
      <c r="I250" s="12">
        <f t="shared" si="33"/>
        <v>1512.5000000000002</v>
      </c>
      <c r="J250" s="4" t="s">
        <v>319</v>
      </c>
      <c r="K250" s="4">
        <v>45</v>
      </c>
    </row>
    <row r="251" spans="1:13" s="4" customFormat="1" ht="32.1" customHeight="1">
      <c r="A251" s="9"/>
      <c r="B251" s="10">
        <v>7</v>
      </c>
      <c r="C251" s="11" t="s">
        <v>748</v>
      </c>
      <c r="D251" s="11" t="s">
        <v>755</v>
      </c>
      <c r="E251" s="12">
        <v>2321</v>
      </c>
      <c r="F251" s="12">
        <f t="shared" si="30"/>
        <v>1624.6999999999998</v>
      </c>
      <c r="G251" s="12">
        <f t="shared" si="31"/>
        <v>1508.65</v>
      </c>
      <c r="H251" s="12">
        <f t="shared" si="32"/>
        <v>1392.6</v>
      </c>
      <c r="I251" s="12">
        <f t="shared" si="33"/>
        <v>1276.5500000000002</v>
      </c>
      <c r="J251" s="4" t="s">
        <v>319</v>
      </c>
      <c r="K251" s="4">
        <v>45</v>
      </c>
    </row>
    <row r="252" spans="1:13" s="50" customFormat="1" ht="32.1" customHeight="1">
      <c r="A252" s="49"/>
      <c r="B252" s="10">
        <v>8</v>
      </c>
      <c r="C252" s="11" t="s">
        <v>748</v>
      </c>
      <c r="D252" s="33" t="s">
        <v>756</v>
      </c>
      <c r="E252" s="34">
        <v>6188</v>
      </c>
      <c r="F252" s="12">
        <f t="shared" si="30"/>
        <v>4331.5999999999995</v>
      </c>
      <c r="G252" s="12">
        <f t="shared" si="31"/>
        <v>4022.2000000000003</v>
      </c>
      <c r="H252" s="12">
        <f t="shared" si="32"/>
        <v>3712.7999999999997</v>
      </c>
      <c r="I252" s="12">
        <f t="shared" si="33"/>
        <v>3403.4</v>
      </c>
      <c r="J252" s="50" t="s">
        <v>515</v>
      </c>
      <c r="K252" s="4">
        <v>45</v>
      </c>
    </row>
    <row r="253" spans="1:13" s="4" customFormat="1" ht="32.1" customHeight="1">
      <c r="A253" s="9"/>
      <c r="B253" s="10">
        <v>9</v>
      </c>
      <c r="C253" s="11" t="s">
        <v>748</v>
      </c>
      <c r="D253" s="11" t="s">
        <v>758</v>
      </c>
      <c r="E253" s="12">
        <v>2750</v>
      </c>
      <c r="F253" s="12">
        <f t="shared" si="30"/>
        <v>1924.9999999999998</v>
      </c>
      <c r="G253" s="12">
        <f t="shared" si="31"/>
        <v>1787.5</v>
      </c>
      <c r="H253" s="12">
        <f t="shared" si="32"/>
        <v>1650</v>
      </c>
      <c r="I253" s="12">
        <f t="shared" si="33"/>
        <v>1512.5000000000002</v>
      </c>
      <c r="J253" s="4" t="s">
        <v>723</v>
      </c>
      <c r="K253" s="4">
        <v>45</v>
      </c>
    </row>
    <row r="254" spans="1:13" s="4" customFormat="1" ht="32.1" customHeight="1">
      <c r="A254" s="9"/>
      <c r="B254" s="10">
        <v>10</v>
      </c>
      <c r="C254" s="11" t="s">
        <v>748</v>
      </c>
      <c r="D254" s="11" t="s">
        <v>759</v>
      </c>
      <c r="E254" s="12">
        <v>2750</v>
      </c>
      <c r="F254" s="12">
        <f t="shared" si="30"/>
        <v>1924.9999999999998</v>
      </c>
      <c r="G254" s="12">
        <f t="shared" si="31"/>
        <v>1787.5</v>
      </c>
      <c r="H254" s="12">
        <f t="shared" si="32"/>
        <v>1650</v>
      </c>
      <c r="I254" s="12">
        <f t="shared" si="33"/>
        <v>1512.5000000000002</v>
      </c>
      <c r="J254" s="4" t="s">
        <v>723</v>
      </c>
      <c r="K254" s="4">
        <v>45</v>
      </c>
    </row>
    <row r="255" spans="1:13" s="4" customFormat="1" ht="32.1" customHeight="1">
      <c r="A255" s="9"/>
      <c r="B255" s="10">
        <v>11</v>
      </c>
      <c r="C255" s="11" t="s">
        <v>748</v>
      </c>
      <c r="D255" s="11" t="s">
        <v>760</v>
      </c>
      <c r="E255" s="12">
        <v>4400</v>
      </c>
      <c r="F255" s="12">
        <f t="shared" si="30"/>
        <v>3080</v>
      </c>
      <c r="G255" s="12">
        <f t="shared" si="31"/>
        <v>2860</v>
      </c>
      <c r="H255" s="12">
        <f t="shared" si="32"/>
        <v>2640</v>
      </c>
      <c r="I255" s="12">
        <f t="shared" si="33"/>
        <v>2420</v>
      </c>
      <c r="J255" s="4" t="s">
        <v>854</v>
      </c>
      <c r="K255" s="4">
        <v>45</v>
      </c>
    </row>
    <row r="256" spans="1:13" s="4" customFormat="1" ht="32.1" customHeight="1">
      <c r="A256" s="9"/>
      <c r="B256" s="10">
        <v>12</v>
      </c>
      <c r="C256" s="11" t="s">
        <v>748</v>
      </c>
      <c r="D256" s="11" t="s">
        <v>761</v>
      </c>
      <c r="E256" s="12">
        <v>880</v>
      </c>
      <c r="F256" s="12">
        <f t="shared" si="30"/>
        <v>616</v>
      </c>
      <c r="G256" s="12">
        <f t="shared" si="31"/>
        <v>572</v>
      </c>
      <c r="H256" s="12">
        <f t="shared" si="32"/>
        <v>528</v>
      </c>
      <c r="I256" s="12">
        <f t="shared" si="33"/>
        <v>484.00000000000006</v>
      </c>
      <c r="J256" s="4" t="s">
        <v>854</v>
      </c>
      <c r="K256" s="4">
        <v>45</v>
      </c>
    </row>
    <row r="257" spans="1:12" s="4" customFormat="1" ht="25.5" customHeight="1">
      <c r="A257" s="72" t="s">
        <v>762</v>
      </c>
      <c r="B257" s="70"/>
      <c r="C257" s="70"/>
      <c r="D257" s="70"/>
      <c r="E257" s="70"/>
      <c r="F257" s="70"/>
      <c r="G257" s="70"/>
      <c r="H257" s="70"/>
      <c r="I257" s="71"/>
      <c r="K257" s="4">
        <v>45</v>
      </c>
    </row>
    <row r="258" spans="1:12" s="4" customFormat="1" ht="58.5" customHeight="1">
      <c r="A258" s="5" t="s">
        <v>311</v>
      </c>
      <c r="B258" s="5" t="s">
        <v>312</v>
      </c>
      <c r="C258" s="6"/>
      <c r="D258" s="5" t="s">
        <v>314</v>
      </c>
      <c r="E258" s="7" t="s">
        <v>315</v>
      </c>
      <c r="F258" s="8" t="s">
        <v>399</v>
      </c>
      <c r="G258" s="8" t="s">
        <v>400</v>
      </c>
      <c r="H258" s="8" t="s">
        <v>747</v>
      </c>
      <c r="I258" s="8" t="s">
        <v>539</v>
      </c>
      <c r="K258" s="4">
        <v>45</v>
      </c>
    </row>
    <row r="259" spans="1:12" s="4" customFormat="1" ht="27" customHeight="1">
      <c r="A259" s="9"/>
      <c r="B259" s="35">
        <v>1</v>
      </c>
      <c r="C259" s="19" t="s">
        <v>763</v>
      </c>
      <c r="D259" s="36" t="s">
        <v>764</v>
      </c>
      <c r="E259" s="18">
        <v>638</v>
      </c>
      <c r="F259" s="12">
        <f t="shared" ref="F259:F268" si="34">E259*0.7</f>
        <v>446.59999999999997</v>
      </c>
      <c r="G259" s="12">
        <f t="shared" ref="G259:G268" si="35">E259*0.65</f>
        <v>414.7</v>
      </c>
      <c r="H259" s="12">
        <f t="shared" ref="H259:H268" si="36">E259*0.6</f>
        <v>382.8</v>
      </c>
      <c r="I259" s="12">
        <f t="shared" ref="I259:I268" si="37">E259*0.55</f>
        <v>350.90000000000003</v>
      </c>
      <c r="J259" s="4" t="s">
        <v>520</v>
      </c>
      <c r="K259" s="4">
        <v>45</v>
      </c>
      <c r="L259" s="4" t="s">
        <v>858</v>
      </c>
    </row>
    <row r="260" spans="1:12" s="4" customFormat="1" ht="27" customHeight="1">
      <c r="A260" s="9"/>
      <c r="B260" s="35">
        <v>2</v>
      </c>
      <c r="C260" s="11" t="s">
        <v>765</v>
      </c>
      <c r="D260" s="11" t="s">
        <v>766</v>
      </c>
      <c r="E260" s="12">
        <v>638</v>
      </c>
      <c r="F260" s="12">
        <f t="shared" si="34"/>
        <v>446.59999999999997</v>
      </c>
      <c r="G260" s="12">
        <f t="shared" si="35"/>
        <v>414.7</v>
      </c>
      <c r="H260" s="12">
        <f t="shared" si="36"/>
        <v>382.8</v>
      </c>
      <c r="I260" s="12">
        <f t="shared" si="37"/>
        <v>350.90000000000003</v>
      </c>
      <c r="J260" s="4" t="s">
        <v>520</v>
      </c>
      <c r="K260" s="4">
        <v>45</v>
      </c>
      <c r="L260" s="4" t="s">
        <v>858</v>
      </c>
    </row>
    <row r="261" spans="1:12" s="4" customFormat="1" ht="29.25" customHeight="1">
      <c r="A261" s="9"/>
      <c r="B261" s="35">
        <v>3</v>
      </c>
      <c r="C261" s="19" t="s">
        <v>767</v>
      </c>
      <c r="D261" s="17" t="s">
        <v>768</v>
      </c>
      <c r="E261" s="18">
        <v>418</v>
      </c>
      <c r="F261" s="12">
        <f t="shared" si="34"/>
        <v>292.59999999999997</v>
      </c>
      <c r="G261" s="12">
        <f t="shared" si="35"/>
        <v>271.7</v>
      </c>
      <c r="H261" s="12">
        <f t="shared" si="36"/>
        <v>250.79999999999998</v>
      </c>
      <c r="I261" s="12">
        <f t="shared" si="37"/>
        <v>229.9</v>
      </c>
      <c r="J261" s="4" t="s">
        <v>520</v>
      </c>
      <c r="K261" s="4">
        <v>45</v>
      </c>
      <c r="L261" s="4" t="s">
        <v>858</v>
      </c>
    </row>
    <row r="262" spans="1:12" s="4" customFormat="1" ht="29.25" customHeight="1">
      <c r="A262" s="9"/>
      <c r="B262" s="35">
        <v>4</v>
      </c>
      <c r="C262" s="19" t="s">
        <v>769</v>
      </c>
      <c r="D262" s="17" t="s">
        <v>770</v>
      </c>
      <c r="E262" s="18">
        <v>418</v>
      </c>
      <c r="F262" s="12">
        <f t="shared" si="34"/>
        <v>292.59999999999997</v>
      </c>
      <c r="G262" s="12">
        <f t="shared" si="35"/>
        <v>271.7</v>
      </c>
      <c r="H262" s="12">
        <f t="shared" si="36"/>
        <v>250.79999999999998</v>
      </c>
      <c r="I262" s="12">
        <f t="shared" si="37"/>
        <v>229.9</v>
      </c>
      <c r="J262" s="4" t="s">
        <v>520</v>
      </c>
      <c r="K262" s="4">
        <v>45</v>
      </c>
      <c r="L262" s="4" t="s">
        <v>858</v>
      </c>
    </row>
    <row r="263" spans="1:12" s="4" customFormat="1" ht="27" customHeight="1">
      <c r="A263" s="9"/>
      <c r="B263" s="35">
        <v>5</v>
      </c>
      <c r="C263" s="19" t="s">
        <v>771</v>
      </c>
      <c r="D263" s="36" t="s">
        <v>772</v>
      </c>
      <c r="E263" s="18">
        <v>418</v>
      </c>
      <c r="F263" s="12">
        <f t="shared" si="34"/>
        <v>292.59999999999997</v>
      </c>
      <c r="G263" s="12">
        <f t="shared" si="35"/>
        <v>271.7</v>
      </c>
      <c r="H263" s="12">
        <f t="shared" si="36"/>
        <v>250.79999999999998</v>
      </c>
      <c r="I263" s="12">
        <f t="shared" si="37"/>
        <v>229.9</v>
      </c>
      <c r="J263" s="4" t="s">
        <v>520</v>
      </c>
      <c r="K263" s="4">
        <v>45</v>
      </c>
      <c r="L263" s="4" t="s">
        <v>858</v>
      </c>
    </row>
    <row r="264" spans="1:12" s="4" customFormat="1" ht="27" customHeight="1">
      <c r="A264" s="9"/>
      <c r="B264" s="35">
        <v>6</v>
      </c>
      <c r="C264" s="19" t="s">
        <v>773</v>
      </c>
      <c r="D264" s="36" t="s">
        <v>774</v>
      </c>
      <c r="E264" s="18">
        <v>418</v>
      </c>
      <c r="F264" s="12">
        <f t="shared" si="34"/>
        <v>292.59999999999997</v>
      </c>
      <c r="G264" s="12">
        <f t="shared" si="35"/>
        <v>271.7</v>
      </c>
      <c r="H264" s="12">
        <f t="shared" si="36"/>
        <v>250.79999999999998</v>
      </c>
      <c r="I264" s="12">
        <f t="shared" si="37"/>
        <v>229.9</v>
      </c>
      <c r="J264" s="4" t="s">
        <v>525</v>
      </c>
      <c r="K264" s="4">
        <v>45</v>
      </c>
      <c r="L264" s="4" t="s">
        <v>858</v>
      </c>
    </row>
    <row r="265" spans="1:12" s="4" customFormat="1" ht="27" customHeight="1">
      <c r="A265" s="9"/>
      <c r="B265" s="35">
        <v>7</v>
      </c>
      <c r="C265" s="19" t="s">
        <v>775</v>
      </c>
      <c r="D265" s="36" t="s">
        <v>776</v>
      </c>
      <c r="E265" s="18">
        <v>418</v>
      </c>
      <c r="F265" s="12">
        <f t="shared" si="34"/>
        <v>292.59999999999997</v>
      </c>
      <c r="G265" s="12">
        <f t="shared" si="35"/>
        <v>271.7</v>
      </c>
      <c r="H265" s="12">
        <f t="shared" si="36"/>
        <v>250.79999999999998</v>
      </c>
      <c r="I265" s="12">
        <f t="shared" si="37"/>
        <v>229.9</v>
      </c>
      <c r="J265" s="4" t="s">
        <v>525</v>
      </c>
      <c r="K265" s="4">
        <v>45</v>
      </c>
      <c r="L265" s="4" t="s">
        <v>858</v>
      </c>
    </row>
    <row r="266" spans="1:12" s="4" customFormat="1" ht="27" customHeight="1">
      <c r="A266" s="9"/>
      <c r="B266" s="35">
        <v>8</v>
      </c>
      <c r="C266" s="19" t="s">
        <v>777</v>
      </c>
      <c r="D266" s="36" t="s">
        <v>778</v>
      </c>
      <c r="E266" s="18">
        <v>638</v>
      </c>
      <c r="F266" s="12">
        <f t="shared" si="34"/>
        <v>446.59999999999997</v>
      </c>
      <c r="G266" s="12">
        <f t="shared" si="35"/>
        <v>414.7</v>
      </c>
      <c r="H266" s="12">
        <f t="shared" si="36"/>
        <v>382.8</v>
      </c>
      <c r="I266" s="12">
        <f t="shared" si="37"/>
        <v>350.90000000000003</v>
      </c>
      <c r="J266" s="4" t="s">
        <v>856</v>
      </c>
      <c r="K266" s="4">
        <v>45</v>
      </c>
      <c r="L266" s="4" t="s">
        <v>858</v>
      </c>
    </row>
    <row r="267" spans="1:12" s="4" customFormat="1" ht="27" customHeight="1">
      <c r="A267" s="9"/>
      <c r="B267" s="35">
        <v>9</v>
      </c>
      <c r="C267" s="19" t="s">
        <v>779</v>
      </c>
      <c r="D267" s="36" t="s">
        <v>780</v>
      </c>
      <c r="E267" s="18">
        <v>638</v>
      </c>
      <c r="F267" s="12">
        <f t="shared" si="34"/>
        <v>446.59999999999997</v>
      </c>
      <c r="G267" s="12">
        <f t="shared" si="35"/>
        <v>414.7</v>
      </c>
      <c r="H267" s="12">
        <f t="shared" si="36"/>
        <v>382.8</v>
      </c>
      <c r="I267" s="12">
        <f t="shared" si="37"/>
        <v>350.90000000000003</v>
      </c>
      <c r="J267" s="4" t="s">
        <v>856</v>
      </c>
      <c r="K267" s="4">
        <v>45</v>
      </c>
      <c r="L267" s="4" t="s">
        <v>858</v>
      </c>
    </row>
    <row r="268" spans="1:12" s="4" customFormat="1" ht="27" customHeight="1">
      <c r="A268" s="9"/>
      <c r="B268" s="35">
        <v>10</v>
      </c>
      <c r="C268" s="19" t="s">
        <v>781</v>
      </c>
      <c r="D268" s="36" t="s">
        <v>782</v>
      </c>
      <c r="E268" s="18">
        <v>418</v>
      </c>
      <c r="F268" s="12">
        <f t="shared" si="34"/>
        <v>292.59999999999997</v>
      </c>
      <c r="G268" s="12">
        <f t="shared" si="35"/>
        <v>271.7</v>
      </c>
      <c r="H268" s="12">
        <f t="shared" si="36"/>
        <v>250.79999999999998</v>
      </c>
      <c r="I268" s="12">
        <f t="shared" si="37"/>
        <v>229.9</v>
      </c>
      <c r="J268" s="4" t="s">
        <v>372</v>
      </c>
      <c r="K268" s="4">
        <v>45</v>
      </c>
      <c r="L268" s="4" t="s">
        <v>858</v>
      </c>
    </row>
    <row r="269" spans="1:12" s="4" customFormat="1" ht="26.25" hidden="1" customHeight="1">
      <c r="A269" s="72" t="s">
        <v>783</v>
      </c>
      <c r="B269" s="70"/>
      <c r="C269" s="70"/>
      <c r="D269" s="70"/>
      <c r="E269" s="70"/>
      <c r="F269" s="70"/>
      <c r="G269" s="70"/>
      <c r="H269" s="70"/>
      <c r="I269" s="71"/>
      <c r="K269" s="4">
        <v>45</v>
      </c>
      <c r="L269" s="4" t="s">
        <v>858</v>
      </c>
    </row>
    <row r="270" spans="1:12" s="4" customFormat="1" ht="51" hidden="1" customHeight="1">
      <c r="A270" s="5" t="s">
        <v>311</v>
      </c>
      <c r="B270" s="5" t="s">
        <v>312</v>
      </c>
      <c r="C270" s="6"/>
      <c r="D270" s="5" t="s">
        <v>314</v>
      </c>
      <c r="E270" s="7" t="s">
        <v>315</v>
      </c>
      <c r="F270" s="8" t="s">
        <v>784</v>
      </c>
      <c r="G270" s="8" t="s">
        <v>785</v>
      </c>
      <c r="H270" s="8" t="s">
        <v>786</v>
      </c>
      <c r="I270" s="8" t="s">
        <v>787</v>
      </c>
      <c r="K270" s="4">
        <v>45</v>
      </c>
      <c r="L270" s="4" t="s">
        <v>858</v>
      </c>
    </row>
    <row r="271" spans="1:12" s="4" customFormat="1" ht="30" hidden="1" customHeight="1">
      <c r="A271" s="69" t="s">
        <v>403</v>
      </c>
      <c r="B271" s="70"/>
      <c r="C271" s="70"/>
      <c r="D271" s="70"/>
      <c r="E271" s="70"/>
      <c r="F271" s="70"/>
      <c r="G271" s="70"/>
      <c r="H271" s="70"/>
      <c r="I271" s="71"/>
      <c r="K271" s="4">
        <v>45</v>
      </c>
      <c r="L271" s="4" t="s">
        <v>858</v>
      </c>
    </row>
    <row r="272" spans="1:12" s="4" customFormat="1" ht="39.75" hidden="1" customHeight="1">
      <c r="A272" s="9"/>
      <c r="B272" s="35">
        <v>1</v>
      </c>
      <c r="C272" s="19"/>
      <c r="D272" s="51" t="s">
        <v>788</v>
      </c>
      <c r="E272" s="12">
        <v>1390</v>
      </c>
      <c r="F272" s="12">
        <f t="shared" ref="F272:F278" si="38">E272*0.7</f>
        <v>972.99999999999989</v>
      </c>
      <c r="G272" s="12">
        <f t="shared" ref="G272:G278" si="39">E272*0.65</f>
        <v>903.5</v>
      </c>
      <c r="H272" s="12">
        <f t="shared" ref="H272:H278" si="40">E272*0.6</f>
        <v>834</v>
      </c>
      <c r="I272" s="12">
        <f t="shared" ref="I272:I278" si="41">E272*0.55</f>
        <v>764.50000000000011</v>
      </c>
      <c r="K272" s="4">
        <v>45</v>
      </c>
      <c r="L272" s="4" t="s">
        <v>858</v>
      </c>
    </row>
    <row r="273" spans="1:12" s="4" customFormat="1" ht="39.75" hidden="1" customHeight="1">
      <c r="A273" s="9"/>
      <c r="B273" s="35">
        <v>2</v>
      </c>
      <c r="C273" s="19"/>
      <c r="D273" s="51" t="s">
        <v>789</v>
      </c>
      <c r="E273" s="12">
        <v>1095</v>
      </c>
      <c r="F273" s="12">
        <f t="shared" si="38"/>
        <v>766.5</v>
      </c>
      <c r="G273" s="12">
        <f t="shared" si="39"/>
        <v>711.75</v>
      </c>
      <c r="H273" s="12">
        <f t="shared" si="40"/>
        <v>657</v>
      </c>
      <c r="I273" s="12">
        <f t="shared" si="41"/>
        <v>602.25</v>
      </c>
      <c r="K273" s="4">
        <v>45</v>
      </c>
      <c r="L273" s="4" t="s">
        <v>858</v>
      </c>
    </row>
    <row r="274" spans="1:12" s="4" customFormat="1" ht="39.75" hidden="1" customHeight="1">
      <c r="A274" s="9"/>
      <c r="B274" s="35">
        <v>3</v>
      </c>
      <c r="C274" s="19"/>
      <c r="D274" s="51" t="s">
        <v>790</v>
      </c>
      <c r="E274" s="12">
        <v>1480</v>
      </c>
      <c r="F274" s="12">
        <f t="shared" si="38"/>
        <v>1036</v>
      </c>
      <c r="G274" s="12">
        <f t="shared" si="39"/>
        <v>962</v>
      </c>
      <c r="H274" s="12">
        <f t="shared" si="40"/>
        <v>888</v>
      </c>
      <c r="I274" s="12">
        <f t="shared" si="41"/>
        <v>814.00000000000011</v>
      </c>
      <c r="K274" s="4">
        <v>45</v>
      </c>
      <c r="L274" s="4" t="s">
        <v>858</v>
      </c>
    </row>
    <row r="275" spans="1:12" s="4" customFormat="1" ht="39.75" hidden="1" customHeight="1">
      <c r="A275" s="9"/>
      <c r="B275" s="35">
        <v>4</v>
      </c>
      <c r="C275" s="19"/>
      <c r="D275" s="51" t="s">
        <v>791</v>
      </c>
      <c r="E275" s="12">
        <v>1390</v>
      </c>
      <c r="F275" s="12">
        <f t="shared" si="38"/>
        <v>972.99999999999989</v>
      </c>
      <c r="G275" s="12">
        <f t="shared" si="39"/>
        <v>903.5</v>
      </c>
      <c r="H275" s="12">
        <f t="shared" si="40"/>
        <v>834</v>
      </c>
      <c r="I275" s="12">
        <f t="shared" si="41"/>
        <v>764.50000000000011</v>
      </c>
      <c r="K275" s="4">
        <v>45</v>
      </c>
      <c r="L275" s="4" t="s">
        <v>858</v>
      </c>
    </row>
    <row r="276" spans="1:12" s="4" customFormat="1" ht="39.75" hidden="1" customHeight="1">
      <c r="A276" s="9"/>
      <c r="B276" s="35">
        <v>5</v>
      </c>
      <c r="C276" s="19"/>
      <c r="D276" s="51" t="s">
        <v>792</v>
      </c>
      <c r="E276" s="12">
        <v>1480</v>
      </c>
      <c r="F276" s="12">
        <f t="shared" si="38"/>
        <v>1036</v>
      </c>
      <c r="G276" s="12">
        <f t="shared" si="39"/>
        <v>962</v>
      </c>
      <c r="H276" s="12">
        <f t="shared" si="40"/>
        <v>888</v>
      </c>
      <c r="I276" s="12">
        <f t="shared" si="41"/>
        <v>814.00000000000011</v>
      </c>
      <c r="K276" s="4">
        <v>45</v>
      </c>
      <c r="L276" s="4" t="s">
        <v>858</v>
      </c>
    </row>
    <row r="277" spans="1:12" s="4" customFormat="1" ht="39.75" hidden="1" customHeight="1">
      <c r="A277" s="9"/>
      <c r="B277" s="35">
        <v>6</v>
      </c>
      <c r="C277" s="19"/>
      <c r="D277" s="17" t="s">
        <v>793</v>
      </c>
      <c r="E277" s="12">
        <v>1800</v>
      </c>
      <c r="F277" s="12">
        <f t="shared" si="38"/>
        <v>1260</v>
      </c>
      <c r="G277" s="12">
        <f t="shared" si="39"/>
        <v>1170</v>
      </c>
      <c r="H277" s="12">
        <f t="shared" si="40"/>
        <v>1080</v>
      </c>
      <c r="I277" s="12">
        <f t="shared" si="41"/>
        <v>990.00000000000011</v>
      </c>
      <c r="K277" s="4">
        <v>45</v>
      </c>
      <c r="L277" s="4" t="s">
        <v>858</v>
      </c>
    </row>
    <row r="278" spans="1:12" s="4" customFormat="1" ht="39.75" hidden="1" customHeight="1">
      <c r="A278" s="9"/>
      <c r="B278" s="35">
        <v>7</v>
      </c>
      <c r="C278" s="19"/>
      <c r="D278" s="51" t="s">
        <v>794</v>
      </c>
      <c r="E278" s="12">
        <v>1545</v>
      </c>
      <c r="F278" s="12">
        <f t="shared" si="38"/>
        <v>1081.5</v>
      </c>
      <c r="G278" s="12">
        <f t="shared" si="39"/>
        <v>1004.25</v>
      </c>
      <c r="H278" s="12">
        <f t="shared" si="40"/>
        <v>927</v>
      </c>
      <c r="I278" s="12">
        <f t="shared" si="41"/>
        <v>849.75000000000011</v>
      </c>
      <c r="K278" s="4">
        <v>45</v>
      </c>
      <c r="L278" s="4" t="s">
        <v>858</v>
      </c>
    </row>
    <row r="279" spans="1:12" s="4" customFormat="1" ht="30" hidden="1" customHeight="1">
      <c r="A279" s="69" t="s">
        <v>319</v>
      </c>
      <c r="B279" s="70"/>
      <c r="C279" s="70"/>
      <c r="D279" s="70"/>
      <c r="E279" s="70"/>
      <c r="F279" s="70"/>
      <c r="G279" s="70"/>
      <c r="H279" s="70"/>
      <c r="I279" s="71"/>
      <c r="K279" s="4">
        <v>45</v>
      </c>
      <c r="L279" s="4" t="s">
        <v>858</v>
      </c>
    </row>
    <row r="280" spans="1:12" s="4" customFormat="1" ht="39.75" hidden="1" customHeight="1">
      <c r="A280" s="9"/>
      <c r="B280" s="35">
        <v>1</v>
      </c>
      <c r="C280" s="19"/>
      <c r="D280" s="51" t="s">
        <v>795</v>
      </c>
      <c r="E280" s="12">
        <v>1295</v>
      </c>
      <c r="F280" s="12">
        <f t="shared" ref="F280:F294" si="42">E280*0.7</f>
        <v>906.49999999999989</v>
      </c>
      <c r="G280" s="12">
        <f t="shared" ref="G280:G294" si="43">E280*0.65</f>
        <v>841.75</v>
      </c>
      <c r="H280" s="12">
        <f t="shared" ref="H280:H294" si="44">E280*0.6</f>
        <v>777</v>
      </c>
      <c r="I280" s="12">
        <f t="shared" ref="I280:I294" si="45">E280*0.55</f>
        <v>712.25000000000011</v>
      </c>
      <c r="K280" s="4">
        <v>45</v>
      </c>
      <c r="L280" s="4" t="s">
        <v>858</v>
      </c>
    </row>
    <row r="281" spans="1:12" s="4" customFormat="1" ht="39.75" hidden="1" customHeight="1">
      <c r="A281" s="9"/>
      <c r="B281" s="35">
        <v>2</v>
      </c>
      <c r="C281" s="19"/>
      <c r="D281" s="51" t="s">
        <v>796</v>
      </c>
      <c r="E281" s="12">
        <v>1295</v>
      </c>
      <c r="F281" s="12">
        <f t="shared" si="42"/>
        <v>906.49999999999989</v>
      </c>
      <c r="G281" s="12">
        <f t="shared" si="43"/>
        <v>841.75</v>
      </c>
      <c r="H281" s="12">
        <f t="shared" si="44"/>
        <v>777</v>
      </c>
      <c r="I281" s="12">
        <f t="shared" si="45"/>
        <v>712.25000000000011</v>
      </c>
      <c r="K281" s="4">
        <v>45</v>
      </c>
      <c r="L281" s="4" t="s">
        <v>858</v>
      </c>
    </row>
    <row r="282" spans="1:12" s="4" customFormat="1" ht="39.75" hidden="1" customHeight="1">
      <c r="A282" s="9"/>
      <c r="B282" s="35">
        <v>3</v>
      </c>
      <c r="C282" s="19"/>
      <c r="D282" s="51" t="s">
        <v>797</v>
      </c>
      <c r="E282" s="12">
        <v>1200</v>
      </c>
      <c r="F282" s="12">
        <f t="shared" si="42"/>
        <v>840</v>
      </c>
      <c r="G282" s="12">
        <f t="shared" si="43"/>
        <v>780</v>
      </c>
      <c r="H282" s="12">
        <f t="shared" si="44"/>
        <v>720</v>
      </c>
      <c r="I282" s="12">
        <f t="shared" si="45"/>
        <v>660</v>
      </c>
      <c r="K282" s="4">
        <v>45</v>
      </c>
      <c r="L282" s="4" t="s">
        <v>858</v>
      </c>
    </row>
    <row r="283" spans="1:12" s="4" customFormat="1" ht="39.75" hidden="1" customHeight="1">
      <c r="A283" s="9"/>
      <c r="B283" s="35">
        <v>4</v>
      </c>
      <c r="C283" s="19"/>
      <c r="D283" s="51" t="s">
        <v>798</v>
      </c>
      <c r="E283" s="12">
        <v>1240</v>
      </c>
      <c r="F283" s="12">
        <f t="shared" si="42"/>
        <v>868</v>
      </c>
      <c r="G283" s="12">
        <f t="shared" si="43"/>
        <v>806</v>
      </c>
      <c r="H283" s="12">
        <f t="shared" si="44"/>
        <v>744</v>
      </c>
      <c r="I283" s="12">
        <f t="shared" si="45"/>
        <v>682</v>
      </c>
      <c r="K283" s="4">
        <v>45</v>
      </c>
      <c r="L283" s="4" t="s">
        <v>858</v>
      </c>
    </row>
    <row r="284" spans="1:12" s="4" customFormat="1" ht="39.75" hidden="1" customHeight="1">
      <c r="A284" s="9"/>
      <c r="B284" s="35">
        <v>5</v>
      </c>
      <c r="C284" s="19"/>
      <c r="D284" s="51" t="s">
        <v>799</v>
      </c>
      <c r="E284" s="12">
        <v>1295</v>
      </c>
      <c r="F284" s="12">
        <f t="shared" si="42"/>
        <v>906.49999999999989</v>
      </c>
      <c r="G284" s="12">
        <f t="shared" si="43"/>
        <v>841.75</v>
      </c>
      <c r="H284" s="12">
        <f t="shared" si="44"/>
        <v>777</v>
      </c>
      <c r="I284" s="12">
        <f t="shared" si="45"/>
        <v>712.25000000000011</v>
      </c>
      <c r="K284" s="4">
        <v>45</v>
      </c>
      <c r="L284" s="4" t="s">
        <v>858</v>
      </c>
    </row>
    <row r="285" spans="1:12" s="4" customFormat="1" ht="39.75" hidden="1" customHeight="1">
      <c r="A285" s="9"/>
      <c r="B285" s="35">
        <v>6</v>
      </c>
      <c r="C285" s="19"/>
      <c r="D285" s="51" t="s">
        <v>800</v>
      </c>
      <c r="E285" s="12">
        <v>1600</v>
      </c>
      <c r="F285" s="12">
        <f t="shared" si="42"/>
        <v>1120</v>
      </c>
      <c r="G285" s="12">
        <f t="shared" si="43"/>
        <v>1040</v>
      </c>
      <c r="H285" s="12">
        <f t="shared" si="44"/>
        <v>960</v>
      </c>
      <c r="I285" s="12">
        <f t="shared" si="45"/>
        <v>880.00000000000011</v>
      </c>
      <c r="K285" s="4">
        <v>45</v>
      </c>
      <c r="L285" s="4" t="s">
        <v>858</v>
      </c>
    </row>
    <row r="286" spans="1:12" s="4" customFormat="1" ht="39.75" hidden="1" customHeight="1">
      <c r="A286" s="9"/>
      <c r="B286" s="35">
        <v>7</v>
      </c>
      <c r="C286" s="19"/>
      <c r="D286" s="51" t="s">
        <v>801</v>
      </c>
      <c r="E286" s="12">
        <v>1650</v>
      </c>
      <c r="F286" s="12">
        <f t="shared" si="42"/>
        <v>1155</v>
      </c>
      <c r="G286" s="12">
        <f t="shared" si="43"/>
        <v>1072.5</v>
      </c>
      <c r="H286" s="12">
        <f t="shared" si="44"/>
        <v>990</v>
      </c>
      <c r="I286" s="12">
        <f t="shared" si="45"/>
        <v>907.50000000000011</v>
      </c>
      <c r="K286" s="4">
        <v>45</v>
      </c>
      <c r="L286" s="4" t="s">
        <v>858</v>
      </c>
    </row>
    <row r="287" spans="1:12" s="4" customFormat="1" ht="39.75" hidden="1" customHeight="1">
      <c r="A287" s="9"/>
      <c r="B287" s="35">
        <v>8</v>
      </c>
      <c r="C287" s="19"/>
      <c r="D287" s="51" t="s">
        <v>802</v>
      </c>
      <c r="E287" s="12">
        <v>1400</v>
      </c>
      <c r="F287" s="12">
        <f t="shared" si="42"/>
        <v>979.99999999999989</v>
      </c>
      <c r="G287" s="12">
        <f t="shared" si="43"/>
        <v>910</v>
      </c>
      <c r="H287" s="12">
        <f t="shared" si="44"/>
        <v>840</v>
      </c>
      <c r="I287" s="12">
        <f t="shared" si="45"/>
        <v>770.00000000000011</v>
      </c>
      <c r="K287" s="4">
        <v>45</v>
      </c>
      <c r="L287" s="4" t="s">
        <v>858</v>
      </c>
    </row>
    <row r="288" spans="1:12" s="4" customFormat="1" ht="39.75" hidden="1" customHeight="1">
      <c r="A288" s="9"/>
      <c r="B288" s="35">
        <v>9</v>
      </c>
      <c r="C288" s="19"/>
      <c r="D288" s="51" t="s">
        <v>803</v>
      </c>
      <c r="E288" s="12">
        <v>1500</v>
      </c>
      <c r="F288" s="12">
        <f t="shared" si="42"/>
        <v>1050</v>
      </c>
      <c r="G288" s="12">
        <f t="shared" si="43"/>
        <v>975</v>
      </c>
      <c r="H288" s="12">
        <f t="shared" si="44"/>
        <v>900</v>
      </c>
      <c r="I288" s="12">
        <f t="shared" si="45"/>
        <v>825.00000000000011</v>
      </c>
      <c r="K288" s="4">
        <v>45</v>
      </c>
      <c r="L288" s="4" t="s">
        <v>858</v>
      </c>
    </row>
    <row r="289" spans="1:12" s="4" customFormat="1" ht="39.75" hidden="1" customHeight="1">
      <c r="A289" s="9"/>
      <c r="B289" s="35">
        <v>10</v>
      </c>
      <c r="C289" s="19"/>
      <c r="D289" s="51" t="s">
        <v>804</v>
      </c>
      <c r="E289" s="12">
        <v>1400</v>
      </c>
      <c r="F289" s="12">
        <f t="shared" si="42"/>
        <v>979.99999999999989</v>
      </c>
      <c r="G289" s="12">
        <f t="shared" si="43"/>
        <v>910</v>
      </c>
      <c r="H289" s="12">
        <f t="shared" si="44"/>
        <v>840</v>
      </c>
      <c r="I289" s="12">
        <f t="shared" si="45"/>
        <v>770.00000000000011</v>
      </c>
      <c r="K289" s="4">
        <v>45</v>
      </c>
      <c r="L289" s="4" t="s">
        <v>858</v>
      </c>
    </row>
    <row r="290" spans="1:12" s="4" customFormat="1" ht="39.75" hidden="1" customHeight="1">
      <c r="A290" s="9"/>
      <c r="B290" s="35">
        <v>11</v>
      </c>
      <c r="C290" s="19"/>
      <c r="D290" s="51" t="s">
        <v>805</v>
      </c>
      <c r="E290" s="12">
        <v>1500</v>
      </c>
      <c r="F290" s="12">
        <f t="shared" si="42"/>
        <v>1050</v>
      </c>
      <c r="G290" s="12">
        <f t="shared" si="43"/>
        <v>975</v>
      </c>
      <c r="H290" s="12">
        <f t="shared" si="44"/>
        <v>900</v>
      </c>
      <c r="I290" s="12">
        <f t="shared" si="45"/>
        <v>825.00000000000011</v>
      </c>
      <c r="K290" s="4">
        <v>45</v>
      </c>
      <c r="L290" s="4" t="s">
        <v>858</v>
      </c>
    </row>
    <row r="291" spans="1:12" s="4" customFormat="1" ht="39.75" hidden="1" customHeight="1">
      <c r="A291" s="9"/>
      <c r="B291" s="35">
        <v>12</v>
      </c>
      <c r="C291" s="19"/>
      <c r="D291" s="52" t="s">
        <v>806</v>
      </c>
      <c r="E291" s="12">
        <v>1300</v>
      </c>
      <c r="F291" s="12">
        <f t="shared" si="42"/>
        <v>909.99999999999989</v>
      </c>
      <c r="G291" s="12">
        <f t="shared" si="43"/>
        <v>845</v>
      </c>
      <c r="H291" s="12">
        <f t="shared" si="44"/>
        <v>780</v>
      </c>
      <c r="I291" s="12">
        <f t="shared" si="45"/>
        <v>715.00000000000011</v>
      </c>
      <c r="K291" s="4">
        <v>45</v>
      </c>
      <c r="L291" s="4" t="s">
        <v>858</v>
      </c>
    </row>
    <row r="292" spans="1:12" s="4" customFormat="1" ht="39.75" hidden="1" customHeight="1">
      <c r="A292" s="9"/>
      <c r="B292" s="35">
        <v>13</v>
      </c>
      <c r="C292" s="19"/>
      <c r="D292" s="51" t="s">
        <v>807</v>
      </c>
      <c r="E292" s="12">
        <v>1745</v>
      </c>
      <c r="F292" s="12">
        <f t="shared" si="42"/>
        <v>1221.5</v>
      </c>
      <c r="G292" s="12">
        <f t="shared" si="43"/>
        <v>1134.25</v>
      </c>
      <c r="H292" s="12">
        <f t="shared" si="44"/>
        <v>1047</v>
      </c>
      <c r="I292" s="12">
        <f t="shared" si="45"/>
        <v>959.75000000000011</v>
      </c>
      <c r="K292" s="4">
        <v>45</v>
      </c>
      <c r="L292" s="4" t="s">
        <v>858</v>
      </c>
    </row>
    <row r="293" spans="1:12" s="4" customFormat="1" ht="39.75" hidden="1" customHeight="1">
      <c r="A293" s="9"/>
      <c r="B293" s="35">
        <v>14</v>
      </c>
      <c r="C293" s="19"/>
      <c r="D293" s="51" t="s">
        <v>808</v>
      </c>
      <c r="E293" s="12">
        <v>1800</v>
      </c>
      <c r="F293" s="12">
        <f t="shared" si="42"/>
        <v>1260</v>
      </c>
      <c r="G293" s="12">
        <f t="shared" si="43"/>
        <v>1170</v>
      </c>
      <c r="H293" s="12">
        <f t="shared" si="44"/>
        <v>1080</v>
      </c>
      <c r="I293" s="12">
        <f t="shared" si="45"/>
        <v>990.00000000000011</v>
      </c>
      <c r="K293" s="4">
        <v>45</v>
      </c>
      <c r="L293" s="4" t="s">
        <v>858</v>
      </c>
    </row>
    <row r="294" spans="1:12" s="4" customFormat="1" ht="39.75" hidden="1" customHeight="1">
      <c r="A294" s="9"/>
      <c r="B294" s="35">
        <v>15</v>
      </c>
      <c r="C294" s="19"/>
      <c r="D294" s="51" t="s">
        <v>809</v>
      </c>
      <c r="E294" s="12">
        <v>1695</v>
      </c>
      <c r="F294" s="12">
        <f t="shared" si="42"/>
        <v>1186.5</v>
      </c>
      <c r="G294" s="12">
        <f t="shared" si="43"/>
        <v>1101.75</v>
      </c>
      <c r="H294" s="12">
        <f t="shared" si="44"/>
        <v>1017</v>
      </c>
      <c r="I294" s="12">
        <f t="shared" si="45"/>
        <v>932.25000000000011</v>
      </c>
      <c r="K294" s="4">
        <v>45</v>
      </c>
      <c r="L294" s="4" t="s">
        <v>858</v>
      </c>
    </row>
    <row r="295" spans="1:12" s="4" customFormat="1" ht="47.25" hidden="1" customHeight="1">
      <c r="A295" s="5" t="s">
        <v>311</v>
      </c>
      <c r="B295" s="5" t="s">
        <v>312</v>
      </c>
      <c r="C295" s="6"/>
      <c r="D295" s="5" t="s">
        <v>314</v>
      </c>
      <c r="E295" s="7" t="s">
        <v>315</v>
      </c>
      <c r="F295" s="8" t="s">
        <v>810</v>
      </c>
      <c r="G295" s="8" t="s">
        <v>811</v>
      </c>
      <c r="H295" s="8" t="s">
        <v>812</v>
      </c>
      <c r="I295" s="8" t="s">
        <v>813</v>
      </c>
      <c r="K295" s="4">
        <v>45</v>
      </c>
      <c r="L295" s="4" t="s">
        <v>858</v>
      </c>
    </row>
    <row r="296" spans="1:12" s="4" customFormat="1" ht="39.75" hidden="1" customHeight="1">
      <c r="A296" s="9"/>
      <c r="B296" s="35">
        <v>1</v>
      </c>
      <c r="C296" s="19"/>
      <c r="D296" s="51" t="s">
        <v>814</v>
      </c>
      <c r="E296" s="12">
        <v>1695</v>
      </c>
      <c r="F296" s="12">
        <f>E296*0.7</f>
        <v>1186.5</v>
      </c>
      <c r="G296" s="12">
        <f>E296*0.65</f>
        <v>1101.75</v>
      </c>
      <c r="H296" s="12">
        <f>E296*0.6</f>
        <v>1017</v>
      </c>
      <c r="I296" s="12">
        <f>E296*0.55</f>
        <v>932.25000000000011</v>
      </c>
      <c r="K296" s="4">
        <v>45</v>
      </c>
      <c r="L296" s="4" t="s">
        <v>858</v>
      </c>
    </row>
    <row r="297" spans="1:12" s="4" customFormat="1" ht="39.75" hidden="1" customHeight="1">
      <c r="A297" s="9"/>
      <c r="B297" s="35">
        <v>2</v>
      </c>
      <c r="C297" s="19"/>
      <c r="D297" s="51" t="s">
        <v>815</v>
      </c>
      <c r="E297" s="12">
        <v>1520</v>
      </c>
      <c r="F297" s="12">
        <f>E297*0.7</f>
        <v>1064</v>
      </c>
      <c r="G297" s="12">
        <f>E297*0.65</f>
        <v>988</v>
      </c>
      <c r="H297" s="12">
        <f>E297*0.6</f>
        <v>912</v>
      </c>
      <c r="I297" s="12">
        <f>E297*0.55</f>
        <v>836.00000000000011</v>
      </c>
      <c r="K297" s="4">
        <v>45</v>
      </c>
      <c r="L297" s="4" t="s">
        <v>858</v>
      </c>
    </row>
    <row r="298" spans="1:12" s="4" customFormat="1" ht="39.75" hidden="1" customHeight="1">
      <c r="A298" s="9"/>
      <c r="B298" s="35">
        <v>3</v>
      </c>
      <c r="C298" s="19"/>
      <c r="D298" s="51" t="s">
        <v>816</v>
      </c>
      <c r="E298" s="12">
        <v>2415</v>
      </c>
      <c r="F298" s="12">
        <f>E298*0.7</f>
        <v>1690.5</v>
      </c>
      <c r="G298" s="12">
        <f>E298*0.65</f>
        <v>1569.75</v>
      </c>
      <c r="H298" s="12">
        <f>E298*0.6</f>
        <v>1449</v>
      </c>
      <c r="I298" s="12">
        <f>E298*0.55</f>
        <v>1328.25</v>
      </c>
      <c r="K298" s="4">
        <v>45</v>
      </c>
      <c r="L298" s="4" t="s">
        <v>858</v>
      </c>
    </row>
    <row r="299" spans="1:12" s="4" customFormat="1" ht="39.75" hidden="1" customHeight="1">
      <c r="A299" s="9"/>
      <c r="B299" s="35">
        <v>4</v>
      </c>
      <c r="C299" s="19"/>
      <c r="D299" s="51" t="s">
        <v>817</v>
      </c>
      <c r="E299" s="12">
        <v>2105</v>
      </c>
      <c r="F299" s="12">
        <f>E299*0.7</f>
        <v>1473.5</v>
      </c>
      <c r="G299" s="12">
        <f>E299*0.65</f>
        <v>1368.25</v>
      </c>
      <c r="H299" s="12">
        <f>E299*0.6</f>
        <v>1263</v>
      </c>
      <c r="I299" s="12">
        <f>E299*0.55</f>
        <v>1157.75</v>
      </c>
      <c r="K299" s="4">
        <v>45</v>
      </c>
      <c r="L299" s="4" t="s">
        <v>858</v>
      </c>
    </row>
    <row r="300" spans="1:12" s="4" customFormat="1" ht="30" hidden="1" customHeight="1">
      <c r="A300" s="69" t="s">
        <v>540</v>
      </c>
      <c r="B300" s="70"/>
      <c r="C300" s="70"/>
      <c r="D300" s="70"/>
      <c r="E300" s="70"/>
      <c r="F300" s="70"/>
      <c r="G300" s="70"/>
      <c r="H300" s="70"/>
      <c r="I300" s="71"/>
      <c r="K300" s="4">
        <v>45</v>
      </c>
      <c r="L300" s="4" t="s">
        <v>858</v>
      </c>
    </row>
    <row r="301" spans="1:12" s="4" customFormat="1" ht="39.75" hidden="1" customHeight="1">
      <c r="A301" s="9"/>
      <c r="B301" s="35">
        <v>1</v>
      </c>
      <c r="C301" s="19"/>
      <c r="D301" s="52" t="s">
        <v>818</v>
      </c>
      <c r="E301" s="12">
        <v>1050</v>
      </c>
      <c r="F301" s="12">
        <f>E301*0.7</f>
        <v>735</v>
      </c>
      <c r="G301" s="12">
        <f>E301*0.65</f>
        <v>682.5</v>
      </c>
      <c r="H301" s="12">
        <f>E301*0.6</f>
        <v>630</v>
      </c>
      <c r="I301" s="12">
        <f>E301*0.55</f>
        <v>577.5</v>
      </c>
      <c r="K301" s="4">
        <v>45</v>
      </c>
      <c r="L301" s="4" t="s">
        <v>858</v>
      </c>
    </row>
    <row r="302" spans="1:12" s="4" customFormat="1" ht="30" hidden="1" customHeight="1">
      <c r="A302" s="69" t="s">
        <v>819</v>
      </c>
      <c r="B302" s="70"/>
      <c r="C302" s="70"/>
      <c r="D302" s="70"/>
      <c r="E302" s="70"/>
      <c r="F302" s="70"/>
      <c r="G302" s="70"/>
      <c r="H302" s="70"/>
      <c r="I302" s="71"/>
      <c r="K302" s="4">
        <v>45</v>
      </c>
      <c r="L302" s="4" t="s">
        <v>858</v>
      </c>
    </row>
    <row r="303" spans="1:12" s="4" customFormat="1" ht="39.75" hidden="1" customHeight="1">
      <c r="A303" s="9"/>
      <c r="B303" s="35">
        <v>1</v>
      </c>
      <c r="C303" s="19"/>
      <c r="D303" s="51" t="s">
        <v>820</v>
      </c>
      <c r="E303" s="12">
        <v>1210</v>
      </c>
      <c r="F303" s="12">
        <f t="shared" ref="F303:F308" si="46">E303*0.7</f>
        <v>847</v>
      </c>
      <c r="G303" s="12">
        <f t="shared" ref="G303:G308" si="47">E303*0.65</f>
        <v>786.5</v>
      </c>
      <c r="H303" s="12">
        <f t="shared" ref="H303:H308" si="48">E303*0.6</f>
        <v>726</v>
      </c>
      <c r="I303" s="12">
        <f t="shared" ref="I303:I308" si="49">E303*0.55</f>
        <v>665.5</v>
      </c>
      <c r="K303" s="4">
        <v>45</v>
      </c>
      <c r="L303" s="4" t="s">
        <v>858</v>
      </c>
    </row>
    <row r="304" spans="1:12" s="4" customFormat="1" ht="39.75" hidden="1" customHeight="1">
      <c r="A304" s="9"/>
      <c r="B304" s="35">
        <v>2</v>
      </c>
      <c r="C304" s="19"/>
      <c r="D304" s="51" t="s">
        <v>821</v>
      </c>
      <c r="E304" s="12">
        <v>1495</v>
      </c>
      <c r="F304" s="12">
        <f t="shared" si="46"/>
        <v>1046.5</v>
      </c>
      <c r="G304" s="12">
        <f t="shared" si="47"/>
        <v>971.75</v>
      </c>
      <c r="H304" s="12">
        <f t="shared" si="48"/>
        <v>897</v>
      </c>
      <c r="I304" s="12">
        <f t="shared" si="49"/>
        <v>822.25000000000011</v>
      </c>
      <c r="K304" s="4">
        <v>45</v>
      </c>
      <c r="L304" s="4" t="s">
        <v>858</v>
      </c>
    </row>
    <row r="305" spans="1:12" s="4" customFormat="1" ht="39.75" hidden="1" customHeight="1">
      <c r="A305" s="9"/>
      <c r="B305" s="35">
        <v>3</v>
      </c>
      <c r="C305" s="19"/>
      <c r="D305" s="51" t="s">
        <v>822</v>
      </c>
      <c r="E305" s="12">
        <v>800</v>
      </c>
      <c r="F305" s="12">
        <f t="shared" si="46"/>
        <v>560</v>
      </c>
      <c r="G305" s="12">
        <f t="shared" si="47"/>
        <v>520</v>
      </c>
      <c r="H305" s="12">
        <f t="shared" si="48"/>
        <v>480</v>
      </c>
      <c r="I305" s="12">
        <f t="shared" si="49"/>
        <v>440.00000000000006</v>
      </c>
      <c r="K305" s="4">
        <v>45</v>
      </c>
      <c r="L305" s="4" t="s">
        <v>858</v>
      </c>
    </row>
    <row r="306" spans="1:12" s="4" customFormat="1" ht="39.75" hidden="1" customHeight="1">
      <c r="A306" s="9"/>
      <c r="B306" s="35">
        <v>4</v>
      </c>
      <c r="C306" s="19"/>
      <c r="D306" s="51" t="s">
        <v>823</v>
      </c>
      <c r="E306" s="12">
        <v>1825</v>
      </c>
      <c r="F306" s="12">
        <f t="shared" si="46"/>
        <v>1277.5</v>
      </c>
      <c r="G306" s="12">
        <f t="shared" si="47"/>
        <v>1186.25</v>
      </c>
      <c r="H306" s="12">
        <f t="shared" si="48"/>
        <v>1095</v>
      </c>
      <c r="I306" s="12">
        <f t="shared" si="49"/>
        <v>1003.7500000000001</v>
      </c>
      <c r="K306" s="4">
        <v>45</v>
      </c>
      <c r="L306" s="4" t="s">
        <v>858</v>
      </c>
    </row>
    <row r="307" spans="1:12" s="31" customFormat="1" ht="39.75" hidden="1" customHeight="1">
      <c r="A307" s="30"/>
      <c r="B307" s="35">
        <v>5</v>
      </c>
      <c r="C307" s="19"/>
      <c r="D307" s="52" t="s">
        <v>824</v>
      </c>
      <c r="E307" s="12">
        <v>800</v>
      </c>
      <c r="F307" s="12">
        <f t="shared" si="46"/>
        <v>560</v>
      </c>
      <c r="G307" s="12">
        <f t="shared" si="47"/>
        <v>520</v>
      </c>
      <c r="H307" s="12">
        <f t="shared" si="48"/>
        <v>480</v>
      </c>
      <c r="I307" s="12">
        <f t="shared" si="49"/>
        <v>440.00000000000006</v>
      </c>
      <c r="K307" s="4">
        <v>45</v>
      </c>
      <c r="L307" s="4" t="s">
        <v>858</v>
      </c>
    </row>
    <row r="308" spans="1:12" s="4" customFormat="1" ht="39.75" hidden="1" customHeight="1">
      <c r="A308" s="9"/>
      <c r="B308" s="35">
        <v>6</v>
      </c>
      <c r="C308" s="19"/>
      <c r="D308" s="51" t="s">
        <v>825</v>
      </c>
      <c r="E308" s="12">
        <v>2295</v>
      </c>
      <c r="F308" s="12">
        <f t="shared" si="46"/>
        <v>1606.5</v>
      </c>
      <c r="G308" s="12">
        <f t="shared" si="47"/>
        <v>1491.75</v>
      </c>
      <c r="H308" s="12">
        <f t="shared" si="48"/>
        <v>1377</v>
      </c>
      <c r="I308" s="12">
        <f t="shared" si="49"/>
        <v>1262.25</v>
      </c>
      <c r="K308" s="4">
        <v>45</v>
      </c>
      <c r="L308" s="4" t="s">
        <v>858</v>
      </c>
    </row>
    <row r="309" spans="1:12" s="4" customFormat="1" ht="30" hidden="1" customHeight="1">
      <c r="A309" s="69" t="s">
        <v>550</v>
      </c>
      <c r="B309" s="70"/>
      <c r="C309" s="70"/>
      <c r="D309" s="70"/>
      <c r="E309" s="70"/>
      <c r="F309" s="70"/>
      <c r="G309" s="70"/>
      <c r="H309" s="70"/>
      <c r="I309" s="71"/>
      <c r="K309" s="4">
        <v>45</v>
      </c>
      <c r="L309" s="4" t="s">
        <v>858</v>
      </c>
    </row>
    <row r="310" spans="1:12" s="4" customFormat="1" ht="39.75" hidden="1" customHeight="1">
      <c r="A310" s="9"/>
      <c r="B310" s="35">
        <v>1</v>
      </c>
      <c r="C310" s="19"/>
      <c r="D310" s="51" t="s">
        <v>826</v>
      </c>
      <c r="E310" s="12">
        <v>1070</v>
      </c>
      <c r="F310" s="12">
        <f>E310*0.7</f>
        <v>749</v>
      </c>
      <c r="G310" s="12">
        <f>E310*0.65</f>
        <v>695.5</v>
      </c>
      <c r="H310" s="12">
        <f>E310*0.6</f>
        <v>642</v>
      </c>
      <c r="I310" s="12">
        <f>E310*0.55</f>
        <v>588.5</v>
      </c>
      <c r="K310" s="4">
        <v>45</v>
      </c>
      <c r="L310" s="4" t="s">
        <v>858</v>
      </c>
    </row>
    <row r="311" spans="1:12" s="4" customFormat="1" ht="39.75" hidden="1" customHeight="1">
      <c r="A311" s="9"/>
      <c r="B311" s="35">
        <v>2</v>
      </c>
      <c r="C311" s="19"/>
      <c r="D311" s="51" t="s">
        <v>827</v>
      </c>
      <c r="E311" s="12">
        <v>1300</v>
      </c>
      <c r="F311" s="12">
        <f>E311*0.7</f>
        <v>909.99999999999989</v>
      </c>
      <c r="G311" s="12">
        <f>E311*0.65</f>
        <v>845</v>
      </c>
      <c r="H311" s="12">
        <f>E311*0.6</f>
        <v>780</v>
      </c>
      <c r="I311" s="12">
        <f>E311*0.55</f>
        <v>715.00000000000011</v>
      </c>
      <c r="K311" s="4">
        <v>45</v>
      </c>
      <c r="L311" s="4" t="s">
        <v>858</v>
      </c>
    </row>
    <row r="312" spans="1:12" s="4" customFormat="1" ht="30" hidden="1" customHeight="1">
      <c r="A312" s="69" t="s">
        <v>639</v>
      </c>
      <c r="B312" s="70"/>
      <c r="C312" s="70"/>
      <c r="D312" s="70"/>
      <c r="E312" s="70"/>
      <c r="F312" s="70"/>
      <c r="G312" s="70"/>
      <c r="H312" s="70"/>
      <c r="I312" s="71"/>
      <c r="K312" s="4">
        <v>45</v>
      </c>
      <c r="L312" s="4" t="s">
        <v>858</v>
      </c>
    </row>
    <row r="313" spans="1:12" s="4" customFormat="1" ht="39.75" hidden="1" customHeight="1">
      <c r="A313" s="9"/>
      <c r="B313" s="35">
        <v>1</v>
      </c>
      <c r="C313" s="19"/>
      <c r="D313" s="51" t="s">
        <v>828</v>
      </c>
      <c r="E313" s="12">
        <v>1250</v>
      </c>
      <c r="F313" s="12">
        <f t="shared" ref="F313:F318" si="50">E313*0.7</f>
        <v>875</v>
      </c>
      <c r="G313" s="12">
        <f t="shared" ref="G313:G318" si="51">E313*0.65</f>
        <v>812.5</v>
      </c>
      <c r="H313" s="12">
        <f t="shared" ref="H313:H318" si="52">E313*0.6</f>
        <v>750</v>
      </c>
      <c r="I313" s="12">
        <f t="shared" ref="I313:I318" si="53">E313*0.55</f>
        <v>687.5</v>
      </c>
      <c r="K313" s="4">
        <v>45</v>
      </c>
      <c r="L313" s="4" t="s">
        <v>858</v>
      </c>
    </row>
    <row r="314" spans="1:12" s="4" customFormat="1" ht="39.75" hidden="1" customHeight="1">
      <c r="A314" s="9"/>
      <c r="B314" s="35">
        <v>2</v>
      </c>
      <c r="C314" s="19"/>
      <c r="D314" s="51" t="s">
        <v>829</v>
      </c>
      <c r="E314" s="12">
        <v>1290</v>
      </c>
      <c r="F314" s="12">
        <f t="shared" si="50"/>
        <v>902.99999999999989</v>
      </c>
      <c r="G314" s="12">
        <f t="shared" si="51"/>
        <v>838.5</v>
      </c>
      <c r="H314" s="12">
        <f t="shared" si="52"/>
        <v>774</v>
      </c>
      <c r="I314" s="12">
        <f t="shared" si="53"/>
        <v>709.50000000000011</v>
      </c>
      <c r="K314" s="4">
        <v>45</v>
      </c>
      <c r="L314" s="4" t="s">
        <v>858</v>
      </c>
    </row>
    <row r="315" spans="1:12" s="4" customFormat="1" ht="39.75" hidden="1" customHeight="1">
      <c r="A315" s="9"/>
      <c r="B315" s="35">
        <v>3</v>
      </c>
      <c r="C315" s="19"/>
      <c r="D315" s="51" t="s">
        <v>830</v>
      </c>
      <c r="E315" s="12">
        <v>1290</v>
      </c>
      <c r="F315" s="12">
        <f t="shared" si="50"/>
        <v>902.99999999999989</v>
      </c>
      <c r="G315" s="12">
        <f t="shared" si="51"/>
        <v>838.5</v>
      </c>
      <c r="H315" s="12">
        <f t="shared" si="52"/>
        <v>774</v>
      </c>
      <c r="I315" s="12">
        <f t="shared" si="53"/>
        <v>709.50000000000011</v>
      </c>
      <c r="K315" s="4">
        <v>45</v>
      </c>
      <c r="L315" s="4" t="s">
        <v>858</v>
      </c>
    </row>
    <row r="316" spans="1:12" s="4" customFormat="1" ht="39.75" hidden="1" customHeight="1">
      <c r="A316" s="9"/>
      <c r="B316" s="35">
        <v>4</v>
      </c>
      <c r="C316" s="19"/>
      <c r="D316" s="51" t="s">
        <v>831</v>
      </c>
      <c r="E316" s="12">
        <v>1290</v>
      </c>
      <c r="F316" s="12">
        <f t="shared" si="50"/>
        <v>902.99999999999989</v>
      </c>
      <c r="G316" s="12">
        <f t="shared" si="51"/>
        <v>838.5</v>
      </c>
      <c r="H316" s="12">
        <f t="shared" si="52"/>
        <v>774</v>
      </c>
      <c r="I316" s="12">
        <f t="shared" si="53"/>
        <v>709.50000000000011</v>
      </c>
      <c r="K316" s="4">
        <v>45</v>
      </c>
      <c r="L316" s="4" t="s">
        <v>858</v>
      </c>
    </row>
    <row r="317" spans="1:12" s="4" customFormat="1" ht="39.75" hidden="1" customHeight="1">
      <c r="A317" s="9"/>
      <c r="B317" s="35">
        <v>5</v>
      </c>
      <c r="C317" s="19"/>
      <c r="D317" s="51" t="s">
        <v>832</v>
      </c>
      <c r="E317" s="12">
        <v>1290</v>
      </c>
      <c r="F317" s="12">
        <f t="shared" si="50"/>
        <v>902.99999999999989</v>
      </c>
      <c r="G317" s="12">
        <f t="shared" si="51"/>
        <v>838.5</v>
      </c>
      <c r="H317" s="12">
        <f t="shared" si="52"/>
        <v>774</v>
      </c>
      <c r="I317" s="12">
        <f t="shared" si="53"/>
        <v>709.50000000000011</v>
      </c>
      <c r="K317" s="4">
        <v>45</v>
      </c>
      <c r="L317" s="4" t="s">
        <v>858</v>
      </c>
    </row>
    <row r="318" spans="1:12" s="4" customFormat="1" ht="39.75" hidden="1" customHeight="1">
      <c r="A318" s="9"/>
      <c r="B318" s="35">
        <v>6</v>
      </c>
      <c r="C318" s="19"/>
      <c r="D318" s="51" t="s">
        <v>833</v>
      </c>
      <c r="E318" s="12">
        <v>1290</v>
      </c>
      <c r="F318" s="12">
        <f t="shared" si="50"/>
        <v>902.99999999999989</v>
      </c>
      <c r="G318" s="12">
        <f t="shared" si="51"/>
        <v>838.5</v>
      </c>
      <c r="H318" s="12">
        <f t="shared" si="52"/>
        <v>774</v>
      </c>
      <c r="I318" s="12">
        <f t="shared" si="53"/>
        <v>709.50000000000011</v>
      </c>
      <c r="K318" s="4">
        <v>45</v>
      </c>
      <c r="L318" s="4" t="s">
        <v>858</v>
      </c>
    </row>
    <row r="319" spans="1:12" s="4" customFormat="1" ht="30" hidden="1" customHeight="1">
      <c r="A319" s="69" t="s">
        <v>372</v>
      </c>
      <c r="B319" s="70"/>
      <c r="C319" s="70"/>
      <c r="D319" s="70"/>
      <c r="E319" s="70"/>
      <c r="F319" s="70"/>
      <c r="G319" s="70"/>
      <c r="H319" s="70"/>
      <c r="I319" s="71"/>
      <c r="K319" s="4">
        <v>45</v>
      </c>
      <c r="L319" s="4" t="s">
        <v>858</v>
      </c>
    </row>
    <row r="320" spans="1:12" s="4" customFormat="1" ht="39.75" hidden="1" customHeight="1">
      <c r="A320" s="9"/>
      <c r="B320" s="35">
        <v>1</v>
      </c>
      <c r="C320" s="19"/>
      <c r="D320" s="51" t="s">
        <v>834</v>
      </c>
      <c r="E320" s="12">
        <v>1250</v>
      </c>
      <c r="F320" s="12">
        <f>E320*0.7</f>
        <v>875</v>
      </c>
      <c r="G320" s="12">
        <f>E320*0.65</f>
        <v>812.5</v>
      </c>
      <c r="H320" s="12">
        <f>E320*0.6</f>
        <v>750</v>
      </c>
      <c r="I320" s="12">
        <f>E320*0.55</f>
        <v>687.5</v>
      </c>
      <c r="K320" s="4">
        <v>45</v>
      </c>
      <c r="L320" s="4" t="s">
        <v>858</v>
      </c>
    </row>
    <row r="321" spans="1:12" s="4" customFormat="1" ht="47.25" hidden="1" customHeight="1">
      <c r="A321" s="5" t="s">
        <v>311</v>
      </c>
      <c r="B321" s="5" t="s">
        <v>312</v>
      </c>
      <c r="C321" s="6"/>
      <c r="D321" s="5" t="s">
        <v>314</v>
      </c>
      <c r="E321" s="7" t="s">
        <v>315</v>
      </c>
      <c r="F321" s="8" t="s">
        <v>810</v>
      </c>
      <c r="G321" s="8" t="s">
        <v>811</v>
      </c>
      <c r="H321" s="8" t="s">
        <v>812</v>
      </c>
      <c r="I321" s="8" t="s">
        <v>813</v>
      </c>
      <c r="K321" s="4">
        <v>45</v>
      </c>
      <c r="L321" s="4" t="s">
        <v>858</v>
      </c>
    </row>
    <row r="322" spans="1:12" s="4" customFormat="1" ht="30" hidden="1" customHeight="1">
      <c r="A322" s="69" t="s">
        <v>835</v>
      </c>
      <c r="B322" s="70"/>
      <c r="C322" s="70"/>
      <c r="D322" s="70"/>
      <c r="E322" s="70"/>
      <c r="F322" s="70"/>
      <c r="G322" s="70"/>
      <c r="H322" s="70"/>
      <c r="I322" s="71"/>
      <c r="K322" s="4">
        <v>45</v>
      </c>
      <c r="L322" s="4" t="s">
        <v>858</v>
      </c>
    </row>
    <row r="323" spans="1:12" s="4" customFormat="1" ht="39.75" hidden="1" customHeight="1">
      <c r="A323" s="9"/>
      <c r="B323" s="35">
        <v>1</v>
      </c>
      <c r="C323" s="19"/>
      <c r="D323" s="51" t="s">
        <v>836</v>
      </c>
      <c r="E323" s="53">
        <v>1130</v>
      </c>
      <c r="F323" s="12">
        <f t="shared" ref="F323:F329" si="54">E323*0.7</f>
        <v>791</v>
      </c>
      <c r="G323" s="12">
        <f t="shared" ref="G323:G329" si="55">E323*0.65</f>
        <v>734.5</v>
      </c>
      <c r="H323" s="12">
        <f t="shared" ref="H323:H329" si="56">E323*0.6</f>
        <v>678</v>
      </c>
      <c r="I323" s="12">
        <f t="shared" ref="I323:I329" si="57">E323*0.55</f>
        <v>621.5</v>
      </c>
      <c r="K323" s="4">
        <v>45</v>
      </c>
      <c r="L323" s="4" t="s">
        <v>858</v>
      </c>
    </row>
    <row r="324" spans="1:12" s="4" customFormat="1" ht="39.75" hidden="1" customHeight="1">
      <c r="A324" s="9"/>
      <c r="B324" s="35">
        <v>2</v>
      </c>
      <c r="C324" s="19"/>
      <c r="D324" s="51" t="s">
        <v>837</v>
      </c>
      <c r="E324" s="53">
        <v>1130</v>
      </c>
      <c r="F324" s="12">
        <f t="shared" si="54"/>
        <v>791</v>
      </c>
      <c r="G324" s="12">
        <f t="shared" si="55"/>
        <v>734.5</v>
      </c>
      <c r="H324" s="12">
        <f t="shared" si="56"/>
        <v>678</v>
      </c>
      <c r="I324" s="12">
        <f t="shared" si="57"/>
        <v>621.5</v>
      </c>
      <c r="K324" s="4">
        <v>45</v>
      </c>
      <c r="L324" s="4" t="s">
        <v>858</v>
      </c>
    </row>
    <row r="325" spans="1:12" s="4" customFormat="1" ht="39.75" hidden="1" customHeight="1">
      <c r="A325" s="9"/>
      <c r="B325" s="35">
        <v>3</v>
      </c>
      <c r="C325" s="19"/>
      <c r="D325" s="51" t="s">
        <v>838</v>
      </c>
      <c r="E325" s="12">
        <v>1245</v>
      </c>
      <c r="F325" s="12">
        <f t="shared" si="54"/>
        <v>871.5</v>
      </c>
      <c r="G325" s="12">
        <f t="shared" si="55"/>
        <v>809.25</v>
      </c>
      <c r="H325" s="12">
        <f t="shared" si="56"/>
        <v>747</v>
      </c>
      <c r="I325" s="12">
        <f t="shared" si="57"/>
        <v>684.75</v>
      </c>
      <c r="K325" s="4">
        <v>45</v>
      </c>
      <c r="L325" s="4" t="s">
        <v>858</v>
      </c>
    </row>
    <row r="326" spans="1:12" s="4" customFormat="1" ht="39.75" hidden="1" customHeight="1">
      <c r="A326" s="9"/>
      <c r="B326" s="35">
        <v>4</v>
      </c>
      <c r="C326" s="19"/>
      <c r="D326" s="51" t="s">
        <v>839</v>
      </c>
      <c r="E326" s="12">
        <v>1180</v>
      </c>
      <c r="F326" s="12">
        <f t="shared" si="54"/>
        <v>826</v>
      </c>
      <c r="G326" s="12">
        <f t="shared" si="55"/>
        <v>767</v>
      </c>
      <c r="H326" s="12">
        <f t="shared" si="56"/>
        <v>708</v>
      </c>
      <c r="I326" s="12">
        <f t="shared" si="57"/>
        <v>649</v>
      </c>
      <c r="K326" s="4">
        <v>45</v>
      </c>
      <c r="L326" s="4" t="s">
        <v>858</v>
      </c>
    </row>
    <row r="327" spans="1:12" s="4" customFormat="1" ht="39.75" hidden="1" customHeight="1">
      <c r="A327" s="9"/>
      <c r="B327" s="35">
        <v>5</v>
      </c>
      <c r="C327" s="19"/>
      <c r="D327" s="51" t="s">
        <v>840</v>
      </c>
      <c r="E327" s="12">
        <v>1390</v>
      </c>
      <c r="F327" s="12">
        <f t="shared" si="54"/>
        <v>972.99999999999989</v>
      </c>
      <c r="G327" s="12">
        <f t="shared" si="55"/>
        <v>903.5</v>
      </c>
      <c r="H327" s="12">
        <f t="shared" si="56"/>
        <v>834</v>
      </c>
      <c r="I327" s="12">
        <f t="shared" si="57"/>
        <v>764.50000000000011</v>
      </c>
      <c r="K327" s="4">
        <v>45</v>
      </c>
      <c r="L327" s="4" t="s">
        <v>858</v>
      </c>
    </row>
    <row r="328" spans="1:12" s="4" customFormat="1" ht="39.75" hidden="1" customHeight="1">
      <c r="A328" s="9"/>
      <c r="B328" s="35">
        <v>6</v>
      </c>
      <c r="C328" s="19"/>
      <c r="D328" s="51" t="s">
        <v>841</v>
      </c>
      <c r="E328" s="53">
        <v>1130</v>
      </c>
      <c r="F328" s="12">
        <f t="shared" si="54"/>
        <v>791</v>
      </c>
      <c r="G328" s="12">
        <f t="shared" si="55"/>
        <v>734.5</v>
      </c>
      <c r="H328" s="12">
        <f t="shared" si="56"/>
        <v>678</v>
      </c>
      <c r="I328" s="12">
        <f t="shared" si="57"/>
        <v>621.5</v>
      </c>
      <c r="K328" s="4">
        <v>45</v>
      </c>
      <c r="L328" s="4" t="s">
        <v>858</v>
      </c>
    </row>
    <row r="329" spans="1:12" s="4" customFormat="1" ht="39.75" hidden="1" customHeight="1">
      <c r="A329" s="9"/>
      <c r="B329" s="35">
        <v>7</v>
      </c>
      <c r="C329" s="19"/>
      <c r="D329" s="51" t="s">
        <v>842</v>
      </c>
      <c r="E329" s="53">
        <v>1130</v>
      </c>
      <c r="F329" s="12">
        <f t="shared" si="54"/>
        <v>791</v>
      </c>
      <c r="G329" s="12">
        <f t="shared" si="55"/>
        <v>734.5</v>
      </c>
      <c r="H329" s="12">
        <f t="shared" si="56"/>
        <v>678</v>
      </c>
      <c r="I329" s="12">
        <f t="shared" si="57"/>
        <v>621.5</v>
      </c>
      <c r="K329" s="4">
        <v>45</v>
      </c>
      <c r="L329" s="4" t="s">
        <v>858</v>
      </c>
    </row>
    <row r="330" spans="1:12" s="4" customFormat="1" ht="29.25" hidden="1" customHeight="1">
      <c r="A330" s="72" t="s">
        <v>843</v>
      </c>
      <c r="B330" s="70"/>
      <c r="C330" s="70"/>
      <c r="D330" s="70"/>
      <c r="E330" s="70"/>
      <c r="F330" s="70"/>
      <c r="G330" s="70"/>
      <c r="H330" s="70"/>
      <c r="I330" s="71"/>
      <c r="K330" s="4">
        <v>45</v>
      </c>
      <c r="L330" s="4" t="s">
        <v>858</v>
      </c>
    </row>
    <row r="331" spans="1:12" s="4" customFormat="1" ht="51" hidden="1" customHeight="1">
      <c r="A331" s="5" t="s">
        <v>311</v>
      </c>
      <c r="B331" s="5" t="s">
        <v>312</v>
      </c>
      <c r="C331" s="6"/>
      <c r="D331" s="5" t="s">
        <v>314</v>
      </c>
      <c r="E331" s="7" t="s">
        <v>315</v>
      </c>
      <c r="F331" s="8" t="s">
        <v>844</v>
      </c>
      <c r="G331" s="8" t="s">
        <v>785</v>
      </c>
      <c r="H331" s="8" t="s">
        <v>786</v>
      </c>
      <c r="I331" s="8" t="s">
        <v>787</v>
      </c>
      <c r="K331" s="4">
        <v>45</v>
      </c>
      <c r="L331" s="4" t="s">
        <v>858</v>
      </c>
    </row>
    <row r="332" spans="1:12" s="4" customFormat="1" ht="27" hidden="1" customHeight="1">
      <c r="A332" s="9"/>
      <c r="B332" s="35">
        <v>1</v>
      </c>
      <c r="C332" s="19"/>
      <c r="D332" s="36" t="s">
        <v>845</v>
      </c>
      <c r="E332" s="18">
        <v>420</v>
      </c>
      <c r="F332" s="12">
        <f>E332*0.7</f>
        <v>294</v>
      </c>
      <c r="G332" s="12">
        <f>E332*0.65</f>
        <v>273</v>
      </c>
      <c r="H332" s="12">
        <f>E332*0.6</f>
        <v>252</v>
      </c>
      <c r="I332" s="12">
        <f>E332*0.55</f>
        <v>231.00000000000003</v>
      </c>
      <c r="K332" s="4">
        <v>45</v>
      </c>
      <c r="L332" s="4" t="s">
        <v>858</v>
      </c>
    </row>
    <row r="333" spans="1:12" s="4" customFormat="1" ht="27" hidden="1" customHeight="1">
      <c r="A333" s="9"/>
      <c r="B333" s="35">
        <v>2</v>
      </c>
      <c r="C333" s="19"/>
      <c r="D333" s="36" t="s">
        <v>846</v>
      </c>
      <c r="E333" s="18">
        <v>470</v>
      </c>
      <c r="F333" s="12">
        <f>E333*0.7</f>
        <v>329</v>
      </c>
      <c r="G333" s="12">
        <f>E333*0.65</f>
        <v>305.5</v>
      </c>
      <c r="H333" s="12">
        <f>E333*0.6</f>
        <v>282</v>
      </c>
      <c r="I333" s="12">
        <f>E333*0.55</f>
        <v>258.5</v>
      </c>
      <c r="K333" s="4">
        <v>45</v>
      </c>
      <c r="L333" s="4" t="s">
        <v>858</v>
      </c>
    </row>
    <row r="334" spans="1:12" s="4" customFormat="1" ht="27" hidden="1" customHeight="1">
      <c r="A334" s="9"/>
      <c r="B334" s="35">
        <v>3</v>
      </c>
      <c r="C334" s="19"/>
      <c r="D334" s="36" t="s">
        <v>847</v>
      </c>
      <c r="E334" s="18">
        <v>120</v>
      </c>
      <c r="F334" s="18">
        <v>120</v>
      </c>
      <c r="G334" s="18">
        <v>120</v>
      </c>
      <c r="H334" s="18">
        <v>120</v>
      </c>
      <c r="I334" s="18">
        <v>120</v>
      </c>
      <c r="K334" s="4">
        <v>45</v>
      </c>
      <c r="L334" s="4" t="s">
        <v>858</v>
      </c>
    </row>
    <row r="335" spans="1:12" ht="35.1" customHeight="1">
      <c r="A335" s="9"/>
      <c r="B335" s="35">
        <v>11</v>
      </c>
      <c r="C335" s="19" t="s">
        <v>848</v>
      </c>
      <c r="D335" s="17" t="s">
        <v>849</v>
      </c>
      <c r="E335" s="18">
        <v>440</v>
      </c>
      <c r="F335" s="18">
        <f>E335*0.7</f>
        <v>308</v>
      </c>
      <c r="G335" s="18">
        <f>E335*0.65</f>
        <v>286</v>
      </c>
      <c r="H335" s="18">
        <f>E335*0.6</f>
        <v>264</v>
      </c>
      <c r="I335" s="18">
        <f>E335*0.55</f>
        <v>242.00000000000003</v>
      </c>
      <c r="J335" s="54" t="s">
        <v>857</v>
      </c>
      <c r="K335" s="4">
        <v>45</v>
      </c>
      <c r="L335" s="4" t="s">
        <v>858</v>
      </c>
    </row>
  </sheetData>
  <mergeCells count="46">
    <mergeCell ref="A1:I1"/>
    <mergeCell ref="C232:I232"/>
    <mergeCell ref="A124:I124"/>
    <mergeCell ref="C222:I222"/>
    <mergeCell ref="A168:I168"/>
    <mergeCell ref="A9:I9"/>
    <mergeCell ref="A114:I114"/>
    <mergeCell ref="A39:I39"/>
    <mergeCell ref="A48:I48"/>
    <mergeCell ref="A319:I319"/>
    <mergeCell ref="A130:I130"/>
    <mergeCell ref="A15:I15"/>
    <mergeCell ref="A279:I279"/>
    <mergeCell ref="A257:I257"/>
    <mergeCell ref="A166:I166"/>
    <mergeCell ref="A300:I300"/>
    <mergeCell ref="C238:I238"/>
    <mergeCell ref="A271:I271"/>
    <mergeCell ref="A3:I3"/>
    <mergeCell ref="A50:I50"/>
    <mergeCell ref="A302:I302"/>
    <mergeCell ref="A269:I269"/>
    <mergeCell ref="A322:I322"/>
    <mergeCell ref="A309:I309"/>
    <mergeCell ref="C229:I229"/>
    <mergeCell ref="A32:I32"/>
    <mergeCell ref="A312:I312"/>
    <mergeCell ref="A188:I188"/>
    <mergeCell ref="A23:I23"/>
    <mergeCell ref="C204:I204"/>
    <mergeCell ref="A180:I180"/>
    <mergeCell ref="A134:I134"/>
    <mergeCell ref="C206:I206"/>
    <mergeCell ref="A111:I111"/>
    <mergeCell ref="A108:I108"/>
    <mergeCell ref="A37:I37"/>
    <mergeCell ref="A75:I75"/>
    <mergeCell ref="C224:I224"/>
    <mergeCell ref="A120:I120"/>
    <mergeCell ref="A136:I136"/>
    <mergeCell ref="A202:I202"/>
    <mergeCell ref="A183:I183"/>
    <mergeCell ref="A128:I128"/>
    <mergeCell ref="A243:I243"/>
    <mergeCell ref="A330:I330"/>
    <mergeCell ref="A177:I1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5"/>
  <sheetViews>
    <sheetView topLeftCell="A17" workbookViewId="0"/>
  </sheetViews>
  <sheetFormatPr defaultRowHeight="15"/>
  <sheetData>
    <row r="1" spans="1:14">
      <c r="A1" t="s">
        <v>859</v>
      </c>
      <c r="B1" t="s">
        <v>860</v>
      </c>
      <c r="C1" t="s">
        <v>861</v>
      </c>
      <c r="D1" t="s">
        <v>862</v>
      </c>
      <c r="E1" t="s">
        <v>863</v>
      </c>
      <c r="F1" t="s">
        <v>864</v>
      </c>
      <c r="G1" t="s">
        <v>865</v>
      </c>
      <c r="H1" t="s">
        <v>866</v>
      </c>
      <c r="I1" t="s">
        <v>867</v>
      </c>
      <c r="J1" t="s">
        <v>868</v>
      </c>
      <c r="K1" t="s">
        <v>869</v>
      </c>
      <c r="L1" t="s">
        <v>870</v>
      </c>
      <c r="M1" t="s">
        <v>871</v>
      </c>
      <c r="N1" t="s">
        <v>872</v>
      </c>
    </row>
    <row r="2" spans="1:14">
      <c r="A2" t="s">
        <v>873</v>
      </c>
      <c r="B2" t="s">
        <v>873</v>
      </c>
      <c r="C2" t="s">
        <v>874</v>
      </c>
      <c r="D2" t="s">
        <v>875</v>
      </c>
      <c r="E2">
        <v>2615</v>
      </c>
      <c r="F2">
        <v>7</v>
      </c>
      <c r="G2">
        <v>1176.75</v>
      </c>
      <c r="H2" t="s">
        <v>874</v>
      </c>
      <c r="J2">
        <v>45</v>
      </c>
      <c r="K2" t="s">
        <v>876</v>
      </c>
      <c r="L2" t="s">
        <v>876</v>
      </c>
      <c r="M2" t="s">
        <v>320</v>
      </c>
      <c r="N2" t="s">
        <v>876</v>
      </c>
    </row>
    <row r="3" spans="1:14">
      <c r="A3" t="s">
        <v>873</v>
      </c>
      <c r="B3" t="s">
        <v>873</v>
      </c>
      <c r="C3" t="s">
        <v>877</v>
      </c>
      <c r="D3" t="s">
        <v>875</v>
      </c>
      <c r="E3">
        <v>1400</v>
      </c>
      <c r="F3">
        <v>7</v>
      </c>
      <c r="G3">
        <v>630</v>
      </c>
      <c r="H3" t="s">
        <v>877</v>
      </c>
      <c r="J3">
        <v>45</v>
      </c>
      <c r="K3" t="s">
        <v>878</v>
      </c>
      <c r="L3" t="s">
        <v>878</v>
      </c>
      <c r="M3" t="s">
        <v>322</v>
      </c>
      <c r="N3" t="s">
        <v>878</v>
      </c>
    </row>
    <row r="4" spans="1:14">
      <c r="A4" t="s">
        <v>873</v>
      </c>
      <c r="B4" t="s">
        <v>873</v>
      </c>
      <c r="C4" t="s">
        <v>879</v>
      </c>
      <c r="D4" t="s">
        <v>875</v>
      </c>
      <c r="E4">
        <v>1500</v>
      </c>
      <c r="F4">
        <v>7</v>
      </c>
      <c r="G4">
        <v>675</v>
      </c>
      <c r="H4" t="s">
        <v>879</v>
      </c>
      <c r="J4">
        <v>45</v>
      </c>
      <c r="K4" t="s">
        <v>880</v>
      </c>
      <c r="L4" t="s">
        <v>880</v>
      </c>
      <c r="M4" t="s">
        <v>324</v>
      </c>
      <c r="N4" t="s">
        <v>880</v>
      </c>
    </row>
    <row r="5" spans="1:14">
      <c r="A5" t="s">
        <v>873</v>
      </c>
      <c r="B5" t="s">
        <v>873</v>
      </c>
      <c r="C5" t="s">
        <v>881</v>
      </c>
      <c r="D5" t="s">
        <v>875</v>
      </c>
      <c r="E5">
        <v>1600</v>
      </c>
      <c r="F5">
        <v>7</v>
      </c>
      <c r="G5">
        <v>720</v>
      </c>
      <c r="H5" t="s">
        <v>881</v>
      </c>
      <c r="J5">
        <v>45</v>
      </c>
      <c r="K5" t="s">
        <v>882</v>
      </c>
      <c r="L5" t="s">
        <v>882</v>
      </c>
      <c r="M5" t="s">
        <v>326</v>
      </c>
      <c r="N5" t="s">
        <v>882</v>
      </c>
    </row>
    <row r="6" spans="1:14">
      <c r="A6" t="s">
        <v>873</v>
      </c>
      <c r="B6" t="s">
        <v>873</v>
      </c>
      <c r="C6" t="s">
        <v>883</v>
      </c>
      <c r="D6" t="s">
        <v>875</v>
      </c>
      <c r="E6">
        <v>4050</v>
      </c>
      <c r="F6">
        <v>7</v>
      </c>
      <c r="G6">
        <v>1822.5</v>
      </c>
      <c r="H6" t="s">
        <v>883</v>
      </c>
      <c r="J6">
        <v>45</v>
      </c>
      <c r="K6" t="s">
        <v>884</v>
      </c>
      <c r="L6" t="s">
        <v>884</v>
      </c>
      <c r="M6" t="s">
        <v>328</v>
      </c>
      <c r="N6" t="s">
        <v>884</v>
      </c>
    </row>
    <row r="7" spans="1:14">
      <c r="A7" t="s">
        <v>873</v>
      </c>
      <c r="B7" t="s">
        <v>873</v>
      </c>
      <c r="C7" t="s">
        <v>885</v>
      </c>
      <c r="D7" t="s">
        <v>875</v>
      </c>
      <c r="E7">
        <v>924</v>
      </c>
      <c r="F7">
        <v>7</v>
      </c>
      <c r="G7">
        <v>508.2</v>
      </c>
      <c r="H7" t="s">
        <v>885</v>
      </c>
      <c r="J7">
        <v>35</v>
      </c>
      <c r="K7" t="s">
        <v>886</v>
      </c>
      <c r="L7" t="s">
        <v>886</v>
      </c>
      <c r="M7" t="s">
        <v>457</v>
      </c>
      <c r="N7" t="s">
        <v>886</v>
      </c>
    </row>
    <row r="8" spans="1:14">
      <c r="A8" t="s">
        <v>873</v>
      </c>
      <c r="B8" t="s">
        <v>873</v>
      </c>
      <c r="C8" t="s">
        <v>887</v>
      </c>
      <c r="D8" t="s">
        <v>875</v>
      </c>
      <c r="E8">
        <v>1100</v>
      </c>
      <c r="F8">
        <v>7</v>
      </c>
      <c r="G8">
        <v>605</v>
      </c>
      <c r="H8" t="s">
        <v>887</v>
      </c>
      <c r="J8">
        <v>35</v>
      </c>
      <c r="K8" t="s">
        <v>888</v>
      </c>
      <c r="L8" t="s">
        <v>888</v>
      </c>
      <c r="M8" t="s">
        <v>889</v>
      </c>
      <c r="N8" t="s">
        <v>888</v>
      </c>
    </row>
    <row r="9" spans="1:14">
      <c r="A9" t="s">
        <v>873</v>
      </c>
      <c r="B9" t="s">
        <v>873</v>
      </c>
      <c r="C9" t="s">
        <v>890</v>
      </c>
      <c r="D9" t="s">
        <v>875</v>
      </c>
      <c r="E9">
        <v>990</v>
      </c>
      <c r="F9">
        <v>7</v>
      </c>
      <c r="G9">
        <v>544.5</v>
      </c>
      <c r="H9" t="s">
        <v>890</v>
      </c>
      <c r="J9">
        <v>35</v>
      </c>
      <c r="K9" t="s">
        <v>891</v>
      </c>
      <c r="L9" t="s">
        <v>891</v>
      </c>
      <c r="M9" t="s">
        <v>478</v>
      </c>
      <c r="N9" t="s">
        <v>891</v>
      </c>
    </row>
    <row r="10" spans="1:14">
      <c r="A10" t="s">
        <v>873</v>
      </c>
      <c r="B10" t="s">
        <v>873</v>
      </c>
      <c r="C10" t="s">
        <v>892</v>
      </c>
      <c r="D10" t="s">
        <v>875</v>
      </c>
      <c r="E10">
        <v>1947</v>
      </c>
      <c r="F10">
        <v>7</v>
      </c>
      <c r="G10">
        <v>1070.8499999999999</v>
      </c>
      <c r="H10" t="s">
        <v>892</v>
      </c>
      <c r="J10">
        <v>35</v>
      </c>
      <c r="K10" t="s">
        <v>893</v>
      </c>
      <c r="L10" t="s">
        <v>893</v>
      </c>
      <c r="M10" t="s">
        <v>491</v>
      </c>
      <c r="N10" t="s">
        <v>893</v>
      </c>
    </row>
    <row r="11" spans="1:14">
      <c r="A11" t="s">
        <v>873</v>
      </c>
      <c r="B11" t="s">
        <v>873</v>
      </c>
      <c r="C11" t="s">
        <v>894</v>
      </c>
      <c r="D11" t="s">
        <v>875</v>
      </c>
      <c r="E11">
        <v>980</v>
      </c>
      <c r="F11">
        <v>7</v>
      </c>
      <c r="G11">
        <v>539</v>
      </c>
      <c r="H11" t="s">
        <v>894</v>
      </c>
      <c r="J11">
        <v>35</v>
      </c>
      <c r="K11" t="s">
        <v>895</v>
      </c>
      <c r="L11" t="s">
        <v>895</v>
      </c>
      <c r="M11" t="s">
        <v>509</v>
      </c>
      <c r="N11" t="s">
        <v>895</v>
      </c>
    </row>
    <row r="12" spans="1:14">
      <c r="A12" t="s">
        <v>873</v>
      </c>
      <c r="B12" t="s">
        <v>873</v>
      </c>
      <c r="C12" t="s">
        <v>896</v>
      </c>
      <c r="D12" t="s">
        <v>875</v>
      </c>
      <c r="E12">
        <v>700</v>
      </c>
      <c r="F12">
        <v>7</v>
      </c>
      <c r="G12">
        <v>385.00000000000011</v>
      </c>
      <c r="H12" t="s">
        <v>896</v>
      </c>
      <c r="J12">
        <v>35</v>
      </c>
      <c r="K12" t="s">
        <v>897</v>
      </c>
      <c r="L12" t="s">
        <v>897</v>
      </c>
      <c r="M12" t="s">
        <v>511</v>
      </c>
      <c r="N12" t="s">
        <v>897</v>
      </c>
    </row>
    <row r="13" spans="1:14">
      <c r="A13" t="s">
        <v>873</v>
      </c>
      <c r="B13" t="s">
        <v>873</v>
      </c>
      <c r="C13" t="s">
        <v>898</v>
      </c>
      <c r="D13" t="s">
        <v>875</v>
      </c>
      <c r="E13">
        <v>340</v>
      </c>
      <c r="F13">
        <v>7</v>
      </c>
      <c r="G13">
        <v>187</v>
      </c>
      <c r="H13" t="s">
        <v>898</v>
      </c>
      <c r="J13">
        <v>35</v>
      </c>
      <c r="K13" t="s">
        <v>899</v>
      </c>
      <c r="L13" t="s">
        <v>899</v>
      </c>
      <c r="M13" t="s">
        <v>513</v>
      </c>
      <c r="N13" t="s">
        <v>899</v>
      </c>
    </row>
    <row r="14" spans="1:14">
      <c r="A14" t="s">
        <v>873</v>
      </c>
      <c r="B14" t="s">
        <v>873</v>
      </c>
      <c r="C14" t="s">
        <v>900</v>
      </c>
      <c r="D14" t="s">
        <v>875</v>
      </c>
      <c r="E14">
        <v>525</v>
      </c>
      <c r="F14">
        <v>7</v>
      </c>
      <c r="G14">
        <v>262.5</v>
      </c>
      <c r="H14" t="s">
        <v>900</v>
      </c>
      <c r="J14">
        <v>40</v>
      </c>
      <c r="K14" t="s">
        <v>901</v>
      </c>
      <c r="L14" t="s">
        <v>901</v>
      </c>
      <c r="M14" t="s">
        <v>683</v>
      </c>
      <c r="N14" t="s">
        <v>901</v>
      </c>
    </row>
    <row r="15" spans="1:14">
      <c r="A15" t="s">
        <v>873</v>
      </c>
      <c r="B15" t="s">
        <v>873</v>
      </c>
      <c r="C15" t="s">
        <v>902</v>
      </c>
      <c r="D15" t="s">
        <v>875</v>
      </c>
      <c r="E15">
        <v>656</v>
      </c>
      <c r="F15">
        <v>7</v>
      </c>
      <c r="G15">
        <v>328</v>
      </c>
      <c r="H15" t="s">
        <v>902</v>
      </c>
      <c r="J15">
        <v>40</v>
      </c>
      <c r="K15" t="s">
        <v>903</v>
      </c>
      <c r="L15" t="s">
        <v>903</v>
      </c>
      <c r="M15" t="s">
        <v>685</v>
      </c>
      <c r="N15" t="s">
        <v>903</v>
      </c>
    </row>
    <row r="16" spans="1:14">
      <c r="A16" t="s">
        <v>873</v>
      </c>
      <c r="B16" t="s">
        <v>873</v>
      </c>
      <c r="C16" t="s">
        <v>904</v>
      </c>
      <c r="D16" t="s">
        <v>875</v>
      </c>
      <c r="E16">
        <v>189</v>
      </c>
      <c r="F16">
        <v>7</v>
      </c>
      <c r="G16">
        <v>94.5</v>
      </c>
      <c r="H16" t="s">
        <v>904</v>
      </c>
      <c r="J16">
        <v>40</v>
      </c>
      <c r="K16" t="s">
        <v>905</v>
      </c>
      <c r="L16" t="s">
        <v>905</v>
      </c>
      <c r="M16" t="s">
        <v>687</v>
      </c>
      <c r="N16" t="s">
        <v>905</v>
      </c>
    </row>
    <row r="17" spans="1:14">
      <c r="A17" t="s">
        <v>873</v>
      </c>
      <c r="B17" t="s">
        <v>873</v>
      </c>
      <c r="C17" t="s">
        <v>906</v>
      </c>
      <c r="D17" t="s">
        <v>875</v>
      </c>
      <c r="E17">
        <v>189</v>
      </c>
      <c r="F17">
        <v>7</v>
      </c>
      <c r="G17">
        <v>94.5</v>
      </c>
      <c r="H17" t="s">
        <v>906</v>
      </c>
      <c r="J17">
        <v>40</v>
      </c>
      <c r="K17" t="s">
        <v>907</v>
      </c>
      <c r="L17" t="s">
        <v>907</v>
      </c>
      <c r="M17" t="s">
        <v>689</v>
      </c>
      <c r="N17" t="s">
        <v>907</v>
      </c>
    </row>
    <row r="18" spans="1:14">
      <c r="A18" t="s">
        <v>873</v>
      </c>
      <c r="B18" t="s">
        <v>873</v>
      </c>
      <c r="C18" t="s">
        <v>908</v>
      </c>
      <c r="D18" t="s">
        <v>875</v>
      </c>
      <c r="E18">
        <v>189</v>
      </c>
      <c r="F18">
        <v>7</v>
      </c>
      <c r="G18">
        <v>94.5</v>
      </c>
      <c r="H18" t="s">
        <v>908</v>
      </c>
      <c r="J18">
        <v>40</v>
      </c>
      <c r="K18" t="s">
        <v>909</v>
      </c>
      <c r="L18" t="s">
        <v>909</v>
      </c>
      <c r="M18" t="s">
        <v>691</v>
      </c>
      <c r="N18" t="s">
        <v>909</v>
      </c>
    </row>
    <row r="19" spans="1:14">
      <c r="A19" t="s">
        <v>873</v>
      </c>
      <c r="B19" t="s">
        <v>873</v>
      </c>
      <c r="C19" t="s">
        <v>910</v>
      </c>
      <c r="D19" t="s">
        <v>875</v>
      </c>
      <c r="E19">
        <v>74</v>
      </c>
      <c r="F19">
        <v>7</v>
      </c>
      <c r="G19">
        <v>37</v>
      </c>
      <c r="H19" t="s">
        <v>910</v>
      </c>
      <c r="J19">
        <v>40</v>
      </c>
      <c r="K19" t="s">
        <v>911</v>
      </c>
      <c r="L19" t="s">
        <v>911</v>
      </c>
      <c r="M19" t="s">
        <v>693</v>
      </c>
      <c r="N19" t="s">
        <v>911</v>
      </c>
    </row>
    <row r="20" spans="1:14">
      <c r="A20" t="s">
        <v>873</v>
      </c>
      <c r="B20" t="s">
        <v>873</v>
      </c>
      <c r="C20" t="s">
        <v>912</v>
      </c>
      <c r="D20" t="s">
        <v>875</v>
      </c>
      <c r="E20">
        <v>74</v>
      </c>
      <c r="F20">
        <v>7</v>
      </c>
      <c r="G20">
        <v>37</v>
      </c>
      <c r="H20" t="s">
        <v>912</v>
      </c>
      <c r="J20">
        <v>40</v>
      </c>
      <c r="K20" t="s">
        <v>913</v>
      </c>
      <c r="L20" t="s">
        <v>913</v>
      </c>
      <c r="M20" t="s">
        <v>695</v>
      </c>
      <c r="N20" t="s">
        <v>913</v>
      </c>
    </row>
    <row r="21" spans="1:14">
      <c r="A21" t="s">
        <v>873</v>
      </c>
      <c r="B21" t="s">
        <v>873</v>
      </c>
      <c r="C21" t="s">
        <v>914</v>
      </c>
      <c r="D21" t="s">
        <v>875</v>
      </c>
      <c r="E21">
        <v>74</v>
      </c>
      <c r="F21">
        <v>7</v>
      </c>
      <c r="G21">
        <v>37</v>
      </c>
      <c r="H21" t="s">
        <v>914</v>
      </c>
      <c r="J21">
        <v>40</v>
      </c>
      <c r="K21" t="s">
        <v>915</v>
      </c>
      <c r="L21" t="s">
        <v>915</v>
      </c>
      <c r="M21" t="s">
        <v>697</v>
      </c>
      <c r="N21" t="s">
        <v>915</v>
      </c>
    </row>
    <row r="22" spans="1:14">
      <c r="A22" t="s">
        <v>873</v>
      </c>
      <c r="B22" t="s">
        <v>873</v>
      </c>
      <c r="C22" t="s">
        <v>916</v>
      </c>
      <c r="D22" t="s">
        <v>875</v>
      </c>
      <c r="E22">
        <v>147</v>
      </c>
      <c r="F22">
        <v>7</v>
      </c>
      <c r="G22">
        <v>73.5</v>
      </c>
      <c r="H22" t="s">
        <v>916</v>
      </c>
      <c r="J22">
        <v>40</v>
      </c>
      <c r="K22" t="s">
        <v>917</v>
      </c>
      <c r="L22" t="s">
        <v>917</v>
      </c>
      <c r="M22" t="s">
        <v>699</v>
      </c>
      <c r="N22" t="s">
        <v>917</v>
      </c>
    </row>
    <row r="23" spans="1:14">
      <c r="A23" t="s">
        <v>873</v>
      </c>
      <c r="B23" t="s">
        <v>873</v>
      </c>
      <c r="C23" t="s">
        <v>918</v>
      </c>
      <c r="D23" t="s">
        <v>875</v>
      </c>
      <c r="E23">
        <v>147</v>
      </c>
      <c r="F23">
        <v>7</v>
      </c>
      <c r="G23">
        <v>73.5</v>
      </c>
      <c r="H23" t="s">
        <v>918</v>
      </c>
      <c r="J23">
        <v>40</v>
      </c>
      <c r="K23" t="s">
        <v>919</v>
      </c>
      <c r="L23" t="s">
        <v>919</v>
      </c>
      <c r="M23" t="s">
        <v>701</v>
      </c>
      <c r="N23" t="s">
        <v>919</v>
      </c>
    </row>
    <row r="24" spans="1:14">
      <c r="A24" t="s">
        <v>873</v>
      </c>
      <c r="B24" t="s">
        <v>873</v>
      </c>
      <c r="C24" t="s">
        <v>920</v>
      </c>
      <c r="D24" t="s">
        <v>875</v>
      </c>
      <c r="E24">
        <v>147</v>
      </c>
      <c r="F24">
        <v>7</v>
      </c>
      <c r="G24">
        <v>73.5</v>
      </c>
      <c r="H24" t="s">
        <v>920</v>
      </c>
      <c r="J24">
        <v>40</v>
      </c>
      <c r="K24" t="s">
        <v>921</v>
      </c>
      <c r="L24" t="s">
        <v>921</v>
      </c>
      <c r="M24" t="s">
        <v>703</v>
      </c>
      <c r="N24" t="s">
        <v>921</v>
      </c>
    </row>
    <row r="25" spans="1:14">
      <c r="A25" t="s">
        <v>873</v>
      </c>
      <c r="B25" t="s">
        <v>873</v>
      </c>
      <c r="C25" t="s">
        <v>922</v>
      </c>
      <c r="D25" t="s">
        <v>875</v>
      </c>
      <c r="E25">
        <v>490</v>
      </c>
      <c r="F25">
        <v>7</v>
      </c>
      <c r="G25">
        <v>245</v>
      </c>
      <c r="H25" t="s">
        <v>922</v>
      </c>
      <c r="J25">
        <v>40</v>
      </c>
      <c r="K25" t="s">
        <v>923</v>
      </c>
      <c r="L25" t="s">
        <v>923</v>
      </c>
      <c r="M25" t="s">
        <v>711</v>
      </c>
      <c r="N25" t="s">
        <v>923</v>
      </c>
    </row>
    <row r="26" spans="1:14">
      <c r="A26" t="s">
        <v>873</v>
      </c>
      <c r="B26" t="s">
        <v>873</v>
      </c>
      <c r="C26" t="s">
        <v>924</v>
      </c>
      <c r="D26" t="s">
        <v>875</v>
      </c>
      <c r="E26">
        <v>800</v>
      </c>
      <c r="F26">
        <v>7</v>
      </c>
      <c r="G26">
        <v>360</v>
      </c>
      <c r="H26" t="s">
        <v>924</v>
      </c>
      <c r="J26">
        <v>45</v>
      </c>
      <c r="K26" t="s">
        <v>925</v>
      </c>
      <c r="L26" t="s">
        <v>925</v>
      </c>
      <c r="M26" t="s">
        <v>331</v>
      </c>
      <c r="N26" t="s">
        <v>925</v>
      </c>
    </row>
    <row r="27" spans="1:14">
      <c r="A27" t="s">
        <v>873</v>
      </c>
      <c r="B27" t="s">
        <v>873</v>
      </c>
      <c r="C27" t="s">
        <v>926</v>
      </c>
      <c r="D27" t="s">
        <v>875</v>
      </c>
      <c r="E27">
        <v>950</v>
      </c>
      <c r="F27">
        <v>7</v>
      </c>
      <c r="G27">
        <v>427.5</v>
      </c>
      <c r="H27" t="s">
        <v>926</v>
      </c>
      <c r="J27">
        <v>45</v>
      </c>
      <c r="K27" t="s">
        <v>927</v>
      </c>
      <c r="L27" t="s">
        <v>927</v>
      </c>
      <c r="M27" t="s">
        <v>333</v>
      </c>
      <c r="N27" t="s">
        <v>927</v>
      </c>
    </row>
    <row r="28" spans="1:14">
      <c r="A28" t="s">
        <v>873</v>
      </c>
      <c r="B28" t="s">
        <v>873</v>
      </c>
      <c r="C28" t="s">
        <v>928</v>
      </c>
      <c r="D28" t="s">
        <v>875</v>
      </c>
      <c r="E28">
        <v>950</v>
      </c>
      <c r="F28">
        <v>7</v>
      </c>
      <c r="G28">
        <v>427.5</v>
      </c>
      <c r="H28" t="s">
        <v>928</v>
      </c>
      <c r="J28">
        <v>45</v>
      </c>
      <c r="K28" t="s">
        <v>929</v>
      </c>
      <c r="L28" t="s">
        <v>929</v>
      </c>
      <c r="M28" t="s">
        <v>335</v>
      </c>
      <c r="N28" t="s">
        <v>929</v>
      </c>
    </row>
    <row r="29" spans="1:14">
      <c r="A29" t="s">
        <v>873</v>
      </c>
      <c r="B29" t="s">
        <v>873</v>
      </c>
      <c r="C29" t="s">
        <v>930</v>
      </c>
      <c r="D29" t="s">
        <v>875</v>
      </c>
      <c r="E29">
        <v>420</v>
      </c>
      <c r="F29">
        <v>7</v>
      </c>
      <c r="G29">
        <v>189</v>
      </c>
      <c r="H29" t="s">
        <v>930</v>
      </c>
      <c r="J29">
        <v>45</v>
      </c>
      <c r="K29" t="s">
        <v>931</v>
      </c>
      <c r="L29" t="s">
        <v>931</v>
      </c>
      <c r="M29" t="s">
        <v>337</v>
      </c>
      <c r="N29" t="s">
        <v>931</v>
      </c>
    </row>
    <row r="30" spans="1:14">
      <c r="A30" t="s">
        <v>873</v>
      </c>
      <c r="B30" t="s">
        <v>873</v>
      </c>
      <c r="C30" t="s">
        <v>932</v>
      </c>
      <c r="D30" t="s">
        <v>875</v>
      </c>
      <c r="E30">
        <v>2490</v>
      </c>
      <c r="F30">
        <v>7</v>
      </c>
      <c r="G30">
        <v>1120.5</v>
      </c>
      <c r="H30" t="s">
        <v>932</v>
      </c>
      <c r="J30">
        <v>45</v>
      </c>
      <c r="K30" t="s">
        <v>933</v>
      </c>
      <c r="L30" t="s">
        <v>933</v>
      </c>
      <c r="M30" t="s">
        <v>339</v>
      </c>
      <c r="N30" t="s">
        <v>933</v>
      </c>
    </row>
    <row r="31" spans="1:14">
      <c r="A31" t="s">
        <v>873</v>
      </c>
      <c r="B31" t="s">
        <v>873</v>
      </c>
      <c r="C31" t="s">
        <v>934</v>
      </c>
      <c r="D31" t="s">
        <v>875</v>
      </c>
      <c r="E31">
        <v>440</v>
      </c>
      <c r="F31">
        <v>7</v>
      </c>
      <c r="G31">
        <v>242</v>
      </c>
      <c r="H31" t="s">
        <v>934</v>
      </c>
      <c r="J31">
        <v>35</v>
      </c>
      <c r="K31" t="s">
        <v>935</v>
      </c>
      <c r="L31" t="s">
        <v>935</v>
      </c>
      <c r="M31" t="s">
        <v>562</v>
      </c>
      <c r="N31" t="s">
        <v>935</v>
      </c>
    </row>
    <row r="32" spans="1:14">
      <c r="A32" t="s">
        <v>873</v>
      </c>
      <c r="B32" t="s">
        <v>873</v>
      </c>
      <c r="C32" t="s">
        <v>936</v>
      </c>
      <c r="D32" t="s">
        <v>875</v>
      </c>
      <c r="E32">
        <v>715</v>
      </c>
      <c r="F32">
        <v>7</v>
      </c>
      <c r="G32">
        <v>393.25000000000011</v>
      </c>
      <c r="H32" t="s">
        <v>936</v>
      </c>
      <c r="J32">
        <v>35</v>
      </c>
      <c r="K32" t="s">
        <v>937</v>
      </c>
      <c r="L32" t="s">
        <v>937</v>
      </c>
      <c r="M32" t="s">
        <v>564</v>
      </c>
      <c r="N32" t="s">
        <v>937</v>
      </c>
    </row>
    <row r="33" spans="1:14">
      <c r="A33" t="s">
        <v>873</v>
      </c>
      <c r="B33" t="s">
        <v>873</v>
      </c>
      <c r="C33" t="s">
        <v>938</v>
      </c>
      <c r="D33" t="s">
        <v>875</v>
      </c>
      <c r="E33">
        <v>440</v>
      </c>
      <c r="F33">
        <v>7</v>
      </c>
      <c r="G33">
        <v>242</v>
      </c>
      <c r="H33" t="s">
        <v>938</v>
      </c>
      <c r="J33">
        <v>35</v>
      </c>
      <c r="K33" t="s">
        <v>939</v>
      </c>
      <c r="L33" t="s">
        <v>939</v>
      </c>
      <c r="M33" t="s">
        <v>562</v>
      </c>
      <c r="N33" t="s">
        <v>939</v>
      </c>
    </row>
    <row r="34" spans="1:14">
      <c r="A34" t="s">
        <v>873</v>
      </c>
      <c r="B34" t="s">
        <v>873</v>
      </c>
      <c r="C34" t="s">
        <v>940</v>
      </c>
      <c r="D34" t="s">
        <v>875</v>
      </c>
      <c r="E34">
        <v>715</v>
      </c>
      <c r="F34">
        <v>7</v>
      </c>
      <c r="G34">
        <v>393.25000000000011</v>
      </c>
      <c r="H34" t="s">
        <v>940</v>
      </c>
      <c r="J34">
        <v>35</v>
      </c>
      <c r="K34" t="s">
        <v>941</v>
      </c>
      <c r="L34" t="s">
        <v>941</v>
      </c>
      <c r="M34" t="s">
        <v>564</v>
      </c>
      <c r="N34" t="s">
        <v>941</v>
      </c>
    </row>
    <row r="35" spans="1:14">
      <c r="A35" t="s">
        <v>873</v>
      </c>
      <c r="B35" t="s">
        <v>873</v>
      </c>
      <c r="C35" t="s">
        <v>942</v>
      </c>
      <c r="D35" t="s">
        <v>875</v>
      </c>
      <c r="E35">
        <v>440</v>
      </c>
      <c r="F35">
        <v>7</v>
      </c>
      <c r="G35">
        <v>242</v>
      </c>
      <c r="H35" t="s">
        <v>942</v>
      </c>
      <c r="J35">
        <v>35</v>
      </c>
      <c r="K35" t="s">
        <v>943</v>
      </c>
      <c r="L35" t="s">
        <v>943</v>
      </c>
      <c r="M35" t="s">
        <v>562</v>
      </c>
      <c r="N35" t="s">
        <v>943</v>
      </c>
    </row>
    <row r="36" spans="1:14">
      <c r="A36" t="s">
        <v>873</v>
      </c>
      <c r="B36" t="s">
        <v>873</v>
      </c>
      <c r="C36" t="s">
        <v>944</v>
      </c>
      <c r="D36" t="s">
        <v>875</v>
      </c>
      <c r="E36">
        <v>2860</v>
      </c>
      <c r="F36">
        <v>7</v>
      </c>
      <c r="G36">
        <v>1573</v>
      </c>
      <c r="H36" t="s">
        <v>944</v>
      </c>
      <c r="J36">
        <v>35</v>
      </c>
      <c r="K36" t="s">
        <v>945</v>
      </c>
      <c r="L36" t="s">
        <v>945</v>
      </c>
      <c r="M36" t="s">
        <v>575</v>
      </c>
      <c r="N36" t="s">
        <v>945</v>
      </c>
    </row>
    <row r="37" spans="1:14">
      <c r="A37" t="s">
        <v>873</v>
      </c>
      <c r="B37" t="s">
        <v>873</v>
      </c>
      <c r="C37" t="s">
        <v>946</v>
      </c>
      <c r="D37" t="s">
        <v>875</v>
      </c>
      <c r="E37">
        <v>1078</v>
      </c>
      <c r="F37">
        <v>7</v>
      </c>
      <c r="G37">
        <v>592.90000000000009</v>
      </c>
      <c r="H37" t="s">
        <v>946</v>
      </c>
      <c r="J37">
        <v>35</v>
      </c>
      <c r="K37" t="s">
        <v>947</v>
      </c>
      <c r="L37" t="s">
        <v>947</v>
      </c>
      <c r="M37" t="s">
        <v>579</v>
      </c>
      <c r="N37" t="s">
        <v>947</v>
      </c>
    </row>
    <row r="38" spans="1:14">
      <c r="A38" t="s">
        <v>873</v>
      </c>
      <c r="B38" t="s">
        <v>873</v>
      </c>
      <c r="C38" t="s">
        <v>948</v>
      </c>
      <c r="D38" t="s">
        <v>875</v>
      </c>
      <c r="E38">
        <v>970</v>
      </c>
      <c r="F38">
        <v>7</v>
      </c>
      <c r="G38">
        <v>533.5</v>
      </c>
      <c r="H38" t="s">
        <v>948</v>
      </c>
      <c r="J38">
        <v>35</v>
      </c>
      <c r="K38" t="s">
        <v>949</v>
      </c>
      <c r="L38" t="s">
        <v>949</v>
      </c>
      <c r="M38" t="s">
        <v>603</v>
      </c>
      <c r="N38" t="s">
        <v>949</v>
      </c>
    </row>
    <row r="39" spans="1:14">
      <c r="A39" t="s">
        <v>873</v>
      </c>
      <c r="B39" t="s">
        <v>873</v>
      </c>
      <c r="C39" t="s">
        <v>950</v>
      </c>
      <c r="D39" t="s">
        <v>875</v>
      </c>
      <c r="E39">
        <v>1480</v>
      </c>
      <c r="F39">
        <v>7</v>
      </c>
      <c r="G39">
        <v>814.00000000000011</v>
      </c>
      <c r="H39" t="s">
        <v>950</v>
      </c>
      <c r="J39">
        <v>35</v>
      </c>
      <c r="K39" t="s">
        <v>951</v>
      </c>
      <c r="L39" t="s">
        <v>951</v>
      </c>
      <c r="M39" t="s">
        <v>608</v>
      </c>
      <c r="N39" t="s">
        <v>951</v>
      </c>
    </row>
    <row r="40" spans="1:14">
      <c r="A40" t="s">
        <v>873</v>
      </c>
      <c r="B40" t="s">
        <v>873</v>
      </c>
      <c r="C40" t="s">
        <v>952</v>
      </c>
      <c r="D40" t="s">
        <v>875</v>
      </c>
      <c r="E40">
        <v>890</v>
      </c>
      <c r="F40">
        <v>7</v>
      </c>
      <c r="G40">
        <v>489.50000000000011</v>
      </c>
      <c r="H40" t="s">
        <v>952</v>
      </c>
      <c r="J40">
        <v>35</v>
      </c>
      <c r="K40" t="s">
        <v>953</v>
      </c>
      <c r="L40" t="s">
        <v>953</v>
      </c>
      <c r="M40" t="s">
        <v>610</v>
      </c>
      <c r="N40" t="s">
        <v>953</v>
      </c>
    </row>
    <row r="41" spans="1:14">
      <c r="A41" t="s">
        <v>873</v>
      </c>
      <c r="B41" t="s">
        <v>873</v>
      </c>
      <c r="C41" t="s">
        <v>954</v>
      </c>
      <c r="D41" t="s">
        <v>875</v>
      </c>
      <c r="E41">
        <v>300</v>
      </c>
      <c r="F41">
        <v>7</v>
      </c>
      <c r="G41">
        <v>165</v>
      </c>
      <c r="H41" t="s">
        <v>954</v>
      </c>
      <c r="J41">
        <v>35</v>
      </c>
      <c r="K41" t="s">
        <v>955</v>
      </c>
      <c r="L41" t="s">
        <v>955</v>
      </c>
      <c r="M41" t="s">
        <v>612</v>
      </c>
      <c r="N41" t="s">
        <v>955</v>
      </c>
    </row>
    <row r="42" spans="1:14">
      <c r="A42" t="s">
        <v>873</v>
      </c>
      <c r="B42" t="s">
        <v>873</v>
      </c>
      <c r="C42" t="s">
        <v>956</v>
      </c>
      <c r="D42" t="s">
        <v>875</v>
      </c>
      <c r="E42">
        <v>189</v>
      </c>
      <c r="F42">
        <v>7</v>
      </c>
      <c r="G42">
        <v>94.5</v>
      </c>
      <c r="H42" t="s">
        <v>956</v>
      </c>
      <c r="J42">
        <v>40</v>
      </c>
      <c r="K42" t="s">
        <v>957</v>
      </c>
      <c r="L42" t="s">
        <v>957</v>
      </c>
      <c r="M42" t="s">
        <v>715</v>
      </c>
      <c r="N42" t="s">
        <v>957</v>
      </c>
    </row>
    <row r="43" spans="1:14">
      <c r="A43" t="s">
        <v>873</v>
      </c>
      <c r="B43" t="s">
        <v>873</v>
      </c>
      <c r="C43" t="s">
        <v>958</v>
      </c>
      <c r="D43" t="s">
        <v>875</v>
      </c>
      <c r="E43">
        <v>126</v>
      </c>
      <c r="F43">
        <v>7</v>
      </c>
      <c r="G43">
        <v>63</v>
      </c>
      <c r="H43" t="s">
        <v>958</v>
      </c>
      <c r="J43">
        <v>40</v>
      </c>
      <c r="K43" t="s">
        <v>959</v>
      </c>
      <c r="L43" t="s">
        <v>959</v>
      </c>
      <c r="M43" t="s">
        <v>717</v>
      </c>
      <c r="N43" t="s">
        <v>959</v>
      </c>
    </row>
    <row r="44" spans="1:14">
      <c r="A44" t="s">
        <v>873</v>
      </c>
      <c r="B44" t="s">
        <v>873</v>
      </c>
      <c r="C44" t="s">
        <v>960</v>
      </c>
      <c r="D44" t="s">
        <v>875</v>
      </c>
      <c r="E44">
        <v>126</v>
      </c>
      <c r="F44">
        <v>7</v>
      </c>
      <c r="G44">
        <v>63</v>
      </c>
      <c r="H44" t="s">
        <v>960</v>
      </c>
      <c r="J44">
        <v>40</v>
      </c>
      <c r="K44" t="s">
        <v>961</v>
      </c>
      <c r="L44" t="s">
        <v>961</v>
      </c>
      <c r="M44" t="s">
        <v>719</v>
      </c>
      <c r="N44" t="s">
        <v>961</v>
      </c>
    </row>
    <row r="45" spans="1:14">
      <c r="A45" t="s">
        <v>873</v>
      </c>
      <c r="B45" t="s">
        <v>873</v>
      </c>
      <c r="C45" t="s">
        <v>962</v>
      </c>
      <c r="D45" t="s">
        <v>875</v>
      </c>
      <c r="E45">
        <v>126</v>
      </c>
      <c r="F45">
        <v>7</v>
      </c>
      <c r="G45">
        <v>63</v>
      </c>
      <c r="H45" t="s">
        <v>962</v>
      </c>
      <c r="J45">
        <v>40</v>
      </c>
      <c r="K45" t="s">
        <v>963</v>
      </c>
      <c r="L45" t="s">
        <v>963</v>
      </c>
      <c r="M45" t="s">
        <v>721</v>
      </c>
      <c r="N45" t="s">
        <v>963</v>
      </c>
    </row>
    <row r="46" spans="1:14">
      <c r="A46" t="s">
        <v>873</v>
      </c>
      <c r="B46" t="s">
        <v>873</v>
      </c>
      <c r="C46" t="s">
        <v>964</v>
      </c>
      <c r="D46" t="s">
        <v>875</v>
      </c>
      <c r="E46">
        <v>1800</v>
      </c>
      <c r="F46">
        <v>7</v>
      </c>
      <c r="G46">
        <v>810</v>
      </c>
      <c r="H46" t="s">
        <v>964</v>
      </c>
      <c r="J46">
        <v>45</v>
      </c>
      <c r="K46" t="s">
        <v>965</v>
      </c>
      <c r="L46" t="s">
        <v>965</v>
      </c>
      <c r="M46" t="s">
        <v>342</v>
      </c>
      <c r="N46" t="s">
        <v>965</v>
      </c>
    </row>
    <row r="47" spans="1:14">
      <c r="A47" t="s">
        <v>873</v>
      </c>
      <c r="B47" t="s">
        <v>873</v>
      </c>
      <c r="C47" t="s">
        <v>966</v>
      </c>
      <c r="D47" t="s">
        <v>875</v>
      </c>
      <c r="E47">
        <v>1600</v>
      </c>
      <c r="F47">
        <v>7</v>
      </c>
      <c r="G47">
        <v>720</v>
      </c>
      <c r="H47" t="s">
        <v>966</v>
      </c>
      <c r="J47">
        <v>45</v>
      </c>
      <c r="K47" t="s">
        <v>967</v>
      </c>
      <c r="L47" t="s">
        <v>967</v>
      </c>
      <c r="M47" t="s">
        <v>344</v>
      </c>
      <c r="N47" t="s">
        <v>967</v>
      </c>
    </row>
    <row r="48" spans="1:14">
      <c r="A48" t="s">
        <v>873</v>
      </c>
      <c r="B48" t="s">
        <v>873</v>
      </c>
      <c r="C48" t="s">
        <v>968</v>
      </c>
      <c r="D48" t="s">
        <v>875</v>
      </c>
      <c r="E48">
        <v>1500</v>
      </c>
      <c r="F48">
        <v>7</v>
      </c>
      <c r="G48">
        <v>675</v>
      </c>
      <c r="H48" t="s">
        <v>968</v>
      </c>
      <c r="J48">
        <v>45</v>
      </c>
      <c r="K48" t="s">
        <v>969</v>
      </c>
      <c r="L48" t="s">
        <v>969</v>
      </c>
      <c r="M48" t="s">
        <v>346</v>
      </c>
      <c r="N48" t="s">
        <v>969</v>
      </c>
    </row>
    <row r="49" spans="1:14">
      <c r="A49" t="s">
        <v>873</v>
      </c>
      <c r="B49" t="s">
        <v>873</v>
      </c>
      <c r="C49" t="s">
        <v>970</v>
      </c>
      <c r="D49" t="s">
        <v>875</v>
      </c>
      <c r="E49">
        <v>700</v>
      </c>
      <c r="F49">
        <v>7</v>
      </c>
      <c r="G49">
        <v>315</v>
      </c>
      <c r="H49" t="s">
        <v>970</v>
      </c>
      <c r="J49">
        <v>45</v>
      </c>
      <c r="K49" t="s">
        <v>971</v>
      </c>
      <c r="L49" t="s">
        <v>971</v>
      </c>
      <c r="M49" t="s">
        <v>348</v>
      </c>
      <c r="N49" t="s">
        <v>971</v>
      </c>
    </row>
    <row r="50" spans="1:14">
      <c r="A50" t="s">
        <v>873</v>
      </c>
      <c r="B50" t="s">
        <v>873</v>
      </c>
      <c r="C50" t="s">
        <v>972</v>
      </c>
      <c r="D50" t="s">
        <v>875</v>
      </c>
      <c r="E50">
        <v>72</v>
      </c>
      <c r="F50">
        <v>7</v>
      </c>
      <c r="G50">
        <v>32.4</v>
      </c>
      <c r="H50" t="s">
        <v>972</v>
      </c>
      <c r="J50">
        <v>45</v>
      </c>
      <c r="K50" t="s">
        <v>973</v>
      </c>
      <c r="L50" t="s">
        <v>973</v>
      </c>
      <c r="M50" t="s">
        <v>350</v>
      </c>
      <c r="N50" t="s">
        <v>973</v>
      </c>
    </row>
    <row r="51" spans="1:14">
      <c r="A51" t="s">
        <v>873</v>
      </c>
      <c r="B51" t="s">
        <v>873</v>
      </c>
      <c r="C51" t="s">
        <v>974</v>
      </c>
      <c r="D51" t="s">
        <v>875</v>
      </c>
      <c r="E51">
        <v>215</v>
      </c>
      <c r="F51">
        <v>7</v>
      </c>
      <c r="G51">
        <v>96.75</v>
      </c>
      <c r="H51" t="s">
        <v>974</v>
      </c>
      <c r="J51">
        <v>45</v>
      </c>
      <c r="K51" t="s">
        <v>975</v>
      </c>
      <c r="L51" t="s">
        <v>975</v>
      </c>
      <c r="M51" t="s">
        <v>352</v>
      </c>
      <c r="N51" t="s">
        <v>975</v>
      </c>
    </row>
    <row r="52" spans="1:14">
      <c r="A52" t="s">
        <v>873</v>
      </c>
      <c r="B52" t="s">
        <v>873</v>
      </c>
      <c r="C52" t="s">
        <v>976</v>
      </c>
      <c r="D52" t="s">
        <v>875</v>
      </c>
      <c r="E52">
        <v>260</v>
      </c>
      <c r="F52">
        <v>7</v>
      </c>
      <c r="G52">
        <v>117</v>
      </c>
      <c r="H52" t="s">
        <v>976</v>
      </c>
      <c r="J52">
        <v>45</v>
      </c>
      <c r="K52" t="s">
        <v>977</v>
      </c>
      <c r="L52" t="s">
        <v>977</v>
      </c>
      <c r="M52" t="s">
        <v>354</v>
      </c>
      <c r="N52" t="s">
        <v>977</v>
      </c>
    </row>
    <row r="53" spans="1:14">
      <c r="A53" t="s">
        <v>873</v>
      </c>
      <c r="B53" t="s">
        <v>873</v>
      </c>
      <c r="C53" t="s">
        <v>978</v>
      </c>
      <c r="D53" t="s">
        <v>875</v>
      </c>
      <c r="E53">
        <v>1280</v>
      </c>
      <c r="F53">
        <v>7</v>
      </c>
      <c r="G53">
        <v>576</v>
      </c>
      <c r="H53" t="s">
        <v>978</v>
      </c>
      <c r="J53">
        <v>45</v>
      </c>
      <c r="K53" t="s">
        <v>979</v>
      </c>
      <c r="L53" t="s">
        <v>979</v>
      </c>
      <c r="M53" t="s">
        <v>357</v>
      </c>
      <c r="N53" t="s">
        <v>979</v>
      </c>
    </row>
    <row r="54" spans="1:14">
      <c r="A54" t="s">
        <v>873</v>
      </c>
      <c r="B54" t="s">
        <v>873</v>
      </c>
      <c r="C54" t="s">
        <v>980</v>
      </c>
      <c r="D54" t="s">
        <v>875</v>
      </c>
      <c r="E54">
        <v>1700</v>
      </c>
      <c r="F54">
        <v>7</v>
      </c>
      <c r="G54">
        <v>765</v>
      </c>
      <c r="H54" t="s">
        <v>980</v>
      </c>
      <c r="J54">
        <v>45</v>
      </c>
      <c r="K54" t="s">
        <v>981</v>
      </c>
      <c r="L54" t="s">
        <v>981</v>
      </c>
      <c r="M54" t="s">
        <v>359</v>
      </c>
      <c r="N54" t="s">
        <v>981</v>
      </c>
    </row>
    <row r="55" spans="1:14">
      <c r="A55" t="s">
        <v>873</v>
      </c>
      <c r="B55" t="s">
        <v>873</v>
      </c>
      <c r="C55" t="s">
        <v>982</v>
      </c>
      <c r="D55" t="s">
        <v>875</v>
      </c>
      <c r="E55">
        <v>900</v>
      </c>
      <c r="F55">
        <v>7</v>
      </c>
      <c r="G55">
        <v>405</v>
      </c>
      <c r="H55" t="s">
        <v>982</v>
      </c>
      <c r="J55">
        <v>45</v>
      </c>
      <c r="K55" t="s">
        <v>983</v>
      </c>
      <c r="L55" t="s">
        <v>983</v>
      </c>
      <c r="M55" t="s">
        <v>357</v>
      </c>
      <c r="N55" t="s">
        <v>983</v>
      </c>
    </row>
    <row r="56" spans="1:14">
      <c r="A56" t="s">
        <v>873</v>
      </c>
      <c r="B56" t="s">
        <v>873</v>
      </c>
      <c r="C56" t="s">
        <v>984</v>
      </c>
      <c r="D56" t="s">
        <v>875</v>
      </c>
      <c r="E56">
        <v>900</v>
      </c>
      <c r="F56">
        <v>7</v>
      </c>
      <c r="G56">
        <v>405</v>
      </c>
      <c r="H56" t="s">
        <v>984</v>
      </c>
      <c r="J56">
        <v>45</v>
      </c>
      <c r="K56" t="s">
        <v>985</v>
      </c>
      <c r="L56" t="s">
        <v>985</v>
      </c>
      <c r="M56" t="s">
        <v>364</v>
      </c>
      <c r="N56" t="s">
        <v>985</v>
      </c>
    </row>
    <row r="57" spans="1:14">
      <c r="A57" t="s">
        <v>873</v>
      </c>
      <c r="B57" t="s">
        <v>873</v>
      </c>
      <c r="C57" t="s">
        <v>986</v>
      </c>
      <c r="D57" t="s">
        <v>875</v>
      </c>
      <c r="E57">
        <v>1000</v>
      </c>
      <c r="F57">
        <v>7</v>
      </c>
      <c r="G57">
        <v>450</v>
      </c>
      <c r="H57" t="s">
        <v>986</v>
      </c>
      <c r="J57">
        <v>45</v>
      </c>
      <c r="K57" t="s">
        <v>987</v>
      </c>
      <c r="L57" t="s">
        <v>987</v>
      </c>
      <c r="M57" t="s">
        <v>366</v>
      </c>
      <c r="N57" t="s">
        <v>987</v>
      </c>
    </row>
    <row r="58" spans="1:14">
      <c r="A58" t="s">
        <v>873</v>
      </c>
      <c r="B58" t="s">
        <v>873</v>
      </c>
      <c r="C58" t="s">
        <v>988</v>
      </c>
      <c r="D58" t="s">
        <v>875</v>
      </c>
      <c r="E58">
        <v>930</v>
      </c>
      <c r="F58">
        <v>7</v>
      </c>
      <c r="G58">
        <v>418.5</v>
      </c>
      <c r="H58" t="s">
        <v>988</v>
      </c>
      <c r="J58">
        <v>45</v>
      </c>
      <c r="K58" t="s">
        <v>989</v>
      </c>
      <c r="L58" t="s">
        <v>989</v>
      </c>
      <c r="M58" t="s">
        <v>368</v>
      </c>
      <c r="N58" t="s">
        <v>989</v>
      </c>
    </row>
    <row r="59" spans="1:14">
      <c r="A59" t="s">
        <v>873</v>
      </c>
      <c r="B59" t="s">
        <v>873</v>
      </c>
      <c r="C59" t="s">
        <v>990</v>
      </c>
      <c r="D59" t="s">
        <v>875</v>
      </c>
      <c r="E59">
        <v>3582</v>
      </c>
      <c r="F59">
        <v>7</v>
      </c>
      <c r="G59">
        <v>1611.9</v>
      </c>
      <c r="H59" t="s">
        <v>990</v>
      </c>
      <c r="J59">
        <v>45</v>
      </c>
      <c r="K59" t="s">
        <v>991</v>
      </c>
      <c r="L59" t="s">
        <v>991</v>
      </c>
      <c r="M59" t="s">
        <v>368</v>
      </c>
      <c r="N59" t="s">
        <v>991</v>
      </c>
    </row>
    <row r="60" spans="1:14">
      <c r="A60" t="s">
        <v>873</v>
      </c>
      <c r="B60" t="s">
        <v>873</v>
      </c>
      <c r="C60" t="s">
        <v>992</v>
      </c>
      <c r="D60" t="s">
        <v>875</v>
      </c>
      <c r="E60">
        <v>4173.5</v>
      </c>
      <c r="F60">
        <v>7</v>
      </c>
      <c r="G60">
        <v>1878.075</v>
      </c>
      <c r="H60" t="s">
        <v>992</v>
      </c>
      <c r="J60">
        <v>45</v>
      </c>
      <c r="K60" t="s">
        <v>993</v>
      </c>
      <c r="L60" t="s">
        <v>993</v>
      </c>
      <c r="M60" t="s">
        <v>368</v>
      </c>
      <c r="N60" t="s">
        <v>993</v>
      </c>
    </row>
    <row r="61" spans="1:14">
      <c r="A61" t="s">
        <v>873</v>
      </c>
      <c r="B61" t="s">
        <v>873</v>
      </c>
      <c r="C61" t="s">
        <v>994</v>
      </c>
      <c r="D61" t="s">
        <v>875</v>
      </c>
      <c r="E61">
        <v>1672</v>
      </c>
      <c r="F61">
        <v>7</v>
      </c>
      <c r="G61">
        <v>919.6</v>
      </c>
      <c r="H61" t="s">
        <v>994</v>
      </c>
      <c r="J61">
        <v>35</v>
      </c>
      <c r="K61" t="s">
        <v>995</v>
      </c>
      <c r="L61" t="s">
        <v>995</v>
      </c>
      <c r="M61" t="s">
        <v>618</v>
      </c>
      <c r="N61" t="s">
        <v>995</v>
      </c>
    </row>
    <row r="62" spans="1:14">
      <c r="A62" t="s">
        <v>873</v>
      </c>
      <c r="B62" t="s">
        <v>873</v>
      </c>
      <c r="C62" t="s">
        <v>996</v>
      </c>
      <c r="D62" t="s">
        <v>875</v>
      </c>
      <c r="E62">
        <v>1672</v>
      </c>
      <c r="F62">
        <v>7</v>
      </c>
      <c r="G62">
        <v>919.6</v>
      </c>
      <c r="H62" t="s">
        <v>996</v>
      </c>
      <c r="J62">
        <v>35</v>
      </c>
      <c r="K62" t="s">
        <v>997</v>
      </c>
      <c r="L62" t="s">
        <v>997</v>
      </c>
      <c r="M62" t="s">
        <v>620</v>
      </c>
      <c r="N62" t="s">
        <v>997</v>
      </c>
    </row>
    <row r="63" spans="1:14">
      <c r="A63" t="s">
        <v>873</v>
      </c>
      <c r="B63" t="s">
        <v>873</v>
      </c>
      <c r="C63" t="s">
        <v>998</v>
      </c>
      <c r="D63" t="s">
        <v>875</v>
      </c>
      <c r="E63">
        <v>2200</v>
      </c>
      <c r="F63">
        <v>7</v>
      </c>
      <c r="G63">
        <v>1210</v>
      </c>
      <c r="H63" t="s">
        <v>998</v>
      </c>
      <c r="J63">
        <v>35</v>
      </c>
      <c r="K63" t="s">
        <v>999</v>
      </c>
      <c r="L63" t="s">
        <v>999</v>
      </c>
      <c r="M63" t="s">
        <v>630</v>
      </c>
      <c r="N63" t="s">
        <v>999</v>
      </c>
    </row>
    <row r="64" spans="1:14">
      <c r="A64" t="s">
        <v>873</v>
      </c>
      <c r="B64" t="s">
        <v>873</v>
      </c>
      <c r="C64" t="s">
        <v>1000</v>
      </c>
      <c r="D64" t="s">
        <v>875</v>
      </c>
      <c r="E64">
        <v>525</v>
      </c>
      <c r="F64">
        <v>7</v>
      </c>
      <c r="G64">
        <v>262.5</v>
      </c>
      <c r="H64" t="s">
        <v>1000</v>
      </c>
      <c r="J64">
        <v>40</v>
      </c>
      <c r="K64" t="s">
        <v>1001</v>
      </c>
      <c r="L64" t="s">
        <v>1001</v>
      </c>
      <c r="M64" t="s">
        <v>724</v>
      </c>
      <c r="N64" t="s">
        <v>1001</v>
      </c>
    </row>
    <row r="65" spans="1:14">
      <c r="A65" t="s">
        <v>873</v>
      </c>
      <c r="B65" t="s">
        <v>873</v>
      </c>
      <c r="C65" t="s">
        <v>1002</v>
      </c>
      <c r="D65" t="s">
        <v>875</v>
      </c>
      <c r="E65">
        <v>483</v>
      </c>
      <c r="F65">
        <v>7</v>
      </c>
      <c r="G65">
        <v>241.5</v>
      </c>
      <c r="H65" t="s">
        <v>1002</v>
      </c>
      <c r="J65">
        <v>40</v>
      </c>
      <c r="K65" t="s">
        <v>1003</v>
      </c>
      <c r="L65" t="s">
        <v>1003</v>
      </c>
      <c r="M65" t="s">
        <v>726</v>
      </c>
      <c r="N65" t="s">
        <v>1003</v>
      </c>
    </row>
    <row r="66" spans="1:14">
      <c r="A66" t="s">
        <v>873</v>
      </c>
      <c r="B66" t="s">
        <v>873</v>
      </c>
      <c r="C66" t="s">
        <v>1004</v>
      </c>
      <c r="D66" t="s">
        <v>875</v>
      </c>
      <c r="E66">
        <v>1080</v>
      </c>
      <c r="F66">
        <v>7</v>
      </c>
      <c r="G66">
        <v>486</v>
      </c>
      <c r="H66" t="s">
        <v>1004</v>
      </c>
      <c r="J66">
        <v>45</v>
      </c>
      <c r="K66" t="s">
        <v>1005</v>
      </c>
      <c r="L66" t="s">
        <v>1005</v>
      </c>
      <c r="M66" t="s">
        <v>373</v>
      </c>
      <c r="N66" t="s">
        <v>1005</v>
      </c>
    </row>
    <row r="67" spans="1:14">
      <c r="A67" t="s">
        <v>873</v>
      </c>
      <c r="B67" t="s">
        <v>873</v>
      </c>
      <c r="C67" t="s">
        <v>1006</v>
      </c>
      <c r="D67" t="s">
        <v>875</v>
      </c>
      <c r="E67">
        <v>1080</v>
      </c>
      <c r="F67">
        <v>7</v>
      </c>
      <c r="G67">
        <v>486</v>
      </c>
      <c r="H67" t="s">
        <v>1006</v>
      </c>
      <c r="J67">
        <v>45</v>
      </c>
      <c r="K67" t="s">
        <v>1007</v>
      </c>
      <c r="L67" t="s">
        <v>1007</v>
      </c>
      <c r="M67" t="s">
        <v>375</v>
      </c>
      <c r="N67" t="s">
        <v>1007</v>
      </c>
    </row>
    <row r="68" spans="1:14">
      <c r="A68" t="s">
        <v>873</v>
      </c>
      <c r="B68" t="s">
        <v>873</v>
      </c>
      <c r="C68" t="s">
        <v>1008</v>
      </c>
      <c r="D68" t="s">
        <v>875</v>
      </c>
      <c r="E68">
        <v>850</v>
      </c>
      <c r="F68">
        <v>7</v>
      </c>
      <c r="G68">
        <v>382.5</v>
      </c>
      <c r="H68" t="s">
        <v>1008</v>
      </c>
      <c r="J68">
        <v>45</v>
      </c>
      <c r="K68" t="s">
        <v>1009</v>
      </c>
      <c r="L68" t="s">
        <v>1009</v>
      </c>
      <c r="M68" t="s">
        <v>377</v>
      </c>
      <c r="N68" t="s">
        <v>1009</v>
      </c>
    </row>
    <row r="69" spans="1:14">
      <c r="A69" t="s">
        <v>873</v>
      </c>
      <c r="B69" t="s">
        <v>873</v>
      </c>
      <c r="C69" t="s">
        <v>1010</v>
      </c>
      <c r="D69" t="s">
        <v>875</v>
      </c>
      <c r="E69">
        <v>900</v>
      </c>
      <c r="F69">
        <v>7</v>
      </c>
      <c r="G69">
        <v>540</v>
      </c>
      <c r="H69" t="s">
        <v>1010</v>
      </c>
      <c r="J69">
        <v>30</v>
      </c>
      <c r="K69" t="s">
        <v>1011</v>
      </c>
      <c r="L69" t="s">
        <v>1011</v>
      </c>
      <c r="M69" t="s">
        <v>384</v>
      </c>
      <c r="N69" t="s">
        <v>1011</v>
      </c>
    </row>
    <row r="70" spans="1:14">
      <c r="A70" t="s">
        <v>873</v>
      </c>
      <c r="B70" t="s">
        <v>873</v>
      </c>
      <c r="C70" t="s">
        <v>1012</v>
      </c>
      <c r="D70" t="s">
        <v>875</v>
      </c>
      <c r="E70">
        <v>670</v>
      </c>
      <c r="F70">
        <v>7</v>
      </c>
      <c r="G70">
        <v>402</v>
      </c>
      <c r="H70" t="s">
        <v>1012</v>
      </c>
      <c r="J70">
        <v>30</v>
      </c>
      <c r="K70" t="s">
        <v>1013</v>
      </c>
      <c r="L70" t="s">
        <v>1013</v>
      </c>
      <c r="M70" t="s">
        <v>386</v>
      </c>
      <c r="N70" t="s">
        <v>1013</v>
      </c>
    </row>
    <row r="71" spans="1:14">
      <c r="A71" t="s">
        <v>873</v>
      </c>
      <c r="B71" t="s">
        <v>873</v>
      </c>
      <c r="C71" t="s">
        <v>1014</v>
      </c>
      <c r="D71" t="s">
        <v>875</v>
      </c>
      <c r="E71">
        <v>760</v>
      </c>
      <c r="F71">
        <v>7</v>
      </c>
      <c r="G71">
        <v>456</v>
      </c>
      <c r="H71" t="s">
        <v>1014</v>
      </c>
      <c r="J71">
        <v>30</v>
      </c>
      <c r="K71" t="s">
        <v>1015</v>
      </c>
      <c r="L71" t="s">
        <v>1015</v>
      </c>
      <c r="M71" t="s">
        <v>388</v>
      </c>
      <c r="N71" t="s">
        <v>1015</v>
      </c>
    </row>
    <row r="72" spans="1:14">
      <c r="A72" t="s">
        <v>873</v>
      </c>
      <c r="B72" t="s">
        <v>873</v>
      </c>
      <c r="C72" t="s">
        <v>1016</v>
      </c>
      <c r="D72" t="s">
        <v>875</v>
      </c>
      <c r="E72">
        <v>690</v>
      </c>
      <c r="F72">
        <v>7</v>
      </c>
      <c r="G72">
        <v>414</v>
      </c>
      <c r="H72" t="s">
        <v>1016</v>
      </c>
      <c r="J72">
        <v>30</v>
      </c>
      <c r="K72" t="s">
        <v>1017</v>
      </c>
      <c r="L72" t="s">
        <v>1017</v>
      </c>
      <c r="M72" t="s">
        <v>390</v>
      </c>
      <c r="N72" t="s">
        <v>1017</v>
      </c>
    </row>
    <row r="73" spans="1:14">
      <c r="A73" t="s">
        <v>873</v>
      </c>
      <c r="B73" t="s">
        <v>873</v>
      </c>
      <c r="C73" t="s">
        <v>1018</v>
      </c>
      <c r="D73" t="s">
        <v>875</v>
      </c>
      <c r="E73">
        <v>1370</v>
      </c>
      <c r="F73">
        <v>7</v>
      </c>
      <c r="G73">
        <v>822</v>
      </c>
      <c r="H73" t="s">
        <v>1018</v>
      </c>
      <c r="J73">
        <v>30</v>
      </c>
      <c r="K73" t="s">
        <v>1019</v>
      </c>
      <c r="L73" t="s">
        <v>1019</v>
      </c>
      <c r="M73" t="s">
        <v>392</v>
      </c>
      <c r="N73" t="s">
        <v>1019</v>
      </c>
    </row>
    <row r="74" spans="1:14">
      <c r="A74" t="s">
        <v>873</v>
      </c>
      <c r="B74" t="s">
        <v>873</v>
      </c>
      <c r="C74" t="s">
        <v>1020</v>
      </c>
      <c r="D74" t="s">
        <v>875</v>
      </c>
      <c r="E74">
        <v>540</v>
      </c>
      <c r="F74">
        <v>7</v>
      </c>
      <c r="G74">
        <v>324</v>
      </c>
      <c r="H74" t="s">
        <v>1020</v>
      </c>
      <c r="J74">
        <v>30</v>
      </c>
      <c r="K74" t="s">
        <v>1021</v>
      </c>
      <c r="L74" t="s">
        <v>1021</v>
      </c>
      <c r="M74" t="s">
        <v>394</v>
      </c>
      <c r="N74" t="s">
        <v>1021</v>
      </c>
    </row>
    <row r="75" spans="1:14">
      <c r="A75" t="s">
        <v>873</v>
      </c>
      <c r="B75" t="s">
        <v>873</v>
      </c>
      <c r="C75" t="s">
        <v>1022</v>
      </c>
      <c r="D75" t="s">
        <v>875</v>
      </c>
      <c r="E75">
        <v>2870</v>
      </c>
      <c r="F75">
        <v>7</v>
      </c>
      <c r="G75">
        <v>1722</v>
      </c>
      <c r="H75" t="s">
        <v>1022</v>
      </c>
      <c r="J75">
        <v>30</v>
      </c>
      <c r="K75" t="s">
        <v>1023</v>
      </c>
      <c r="L75" t="s">
        <v>1023</v>
      </c>
      <c r="M75" t="s">
        <v>392</v>
      </c>
      <c r="N75" t="s">
        <v>1023</v>
      </c>
    </row>
    <row r="76" spans="1:14">
      <c r="A76" t="s">
        <v>873</v>
      </c>
      <c r="B76" t="s">
        <v>873</v>
      </c>
      <c r="C76" t="s">
        <v>1024</v>
      </c>
      <c r="D76" t="s">
        <v>875</v>
      </c>
      <c r="E76">
        <v>3380</v>
      </c>
      <c r="F76">
        <v>7</v>
      </c>
      <c r="G76">
        <v>2028</v>
      </c>
      <c r="H76" t="s">
        <v>1024</v>
      </c>
      <c r="J76">
        <v>30</v>
      </c>
      <c r="K76" t="s">
        <v>1025</v>
      </c>
      <c r="L76" t="s">
        <v>1025</v>
      </c>
      <c r="M76" t="s">
        <v>392</v>
      </c>
      <c r="N76" t="s">
        <v>1025</v>
      </c>
    </row>
    <row r="77" spans="1:14">
      <c r="A77" t="s">
        <v>873</v>
      </c>
      <c r="B77" t="s">
        <v>873</v>
      </c>
      <c r="C77" t="s">
        <v>1026</v>
      </c>
      <c r="D77" t="s">
        <v>875</v>
      </c>
      <c r="E77">
        <v>680</v>
      </c>
      <c r="F77">
        <v>7</v>
      </c>
      <c r="G77">
        <v>374.00000000000011</v>
      </c>
      <c r="H77" t="s">
        <v>1026</v>
      </c>
      <c r="J77">
        <v>35</v>
      </c>
      <c r="K77" t="s">
        <v>1027</v>
      </c>
      <c r="L77" t="s">
        <v>1027</v>
      </c>
      <c r="M77" t="s">
        <v>640</v>
      </c>
      <c r="N77" t="s">
        <v>1027</v>
      </c>
    </row>
    <row r="78" spans="1:14">
      <c r="A78" t="s">
        <v>873</v>
      </c>
      <c r="B78" t="s">
        <v>873</v>
      </c>
      <c r="C78" t="s">
        <v>1028</v>
      </c>
      <c r="D78" t="s">
        <v>875</v>
      </c>
      <c r="E78">
        <v>580</v>
      </c>
      <c r="F78">
        <v>7</v>
      </c>
      <c r="G78">
        <v>319</v>
      </c>
      <c r="H78" t="s">
        <v>1028</v>
      </c>
      <c r="J78">
        <v>35</v>
      </c>
      <c r="K78" t="s">
        <v>1029</v>
      </c>
      <c r="L78" t="s">
        <v>1029</v>
      </c>
      <c r="M78" t="s">
        <v>642</v>
      </c>
      <c r="N78" t="s">
        <v>1029</v>
      </c>
    </row>
    <row r="79" spans="1:14">
      <c r="A79" t="s">
        <v>873</v>
      </c>
      <c r="B79" t="s">
        <v>873</v>
      </c>
      <c r="C79" t="s">
        <v>1030</v>
      </c>
      <c r="D79" t="s">
        <v>875</v>
      </c>
      <c r="E79">
        <v>57</v>
      </c>
      <c r="F79">
        <v>7</v>
      </c>
      <c r="G79">
        <v>28.5</v>
      </c>
      <c r="H79" t="s">
        <v>1030</v>
      </c>
      <c r="J79">
        <v>40</v>
      </c>
      <c r="K79" t="s">
        <v>1031</v>
      </c>
      <c r="L79" t="s">
        <v>1031</v>
      </c>
      <c r="M79" t="s">
        <v>730</v>
      </c>
      <c r="N79" t="s">
        <v>1031</v>
      </c>
    </row>
    <row r="80" spans="1:14">
      <c r="A80" t="s">
        <v>873</v>
      </c>
      <c r="B80" t="s">
        <v>873</v>
      </c>
      <c r="C80" t="s">
        <v>1032</v>
      </c>
      <c r="D80" t="s">
        <v>875</v>
      </c>
      <c r="E80">
        <v>420</v>
      </c>
      <c r="F80">
        <v>7</v>
      </c>
      <c r="G80">
        <v>210</v>
      </c>
      <c r="H80" t="s">
        <v>1032</v>
      </c>
      <c r="J80">
        <v>40</v>
      </c>
      <c r="K80" t="s">
        <v>1033</v>
      </c>
      <c r="L80" t="s">
        <v>1033</v>
      </c>
      <c r="M80" t="s">
        <v>732</v>
      </c>
      <c r="N80" t="s">
        <v>1033</v>
      </c>
    </row>
    <row r="81" spans="1:14">
      <c r="A81" t="s">
        <v>873</v>
      </c>
      <c r="B81" t="s">
        <v>873</v>
      </c>
      <c r="C81" t="s">
        <v>1034</v>
      </c>
      <c r="D81" t="s">
        <v>875</v>
      </c>
      <c r="E81">
        <v>48</v>
      </c>
      <c r="F81">
        <v>7</v>
      </c>
      <c r="G81">
        <v>24</v>
      </c>
      <c r="H81" t="s">
        <v>1034</v>
      </c>
      <c r="J81">
        <v>40</v>
      </c>
      <c r="K81" t="s">
        <v>1035</v>
      </c>
      <c r="L81" t="s">
        <v>1035</v>
      </c>
      <c r="M81" t="s">
        <v>734</v>
      </c>
      <c r="N81" t="s">
        <v>1035</v>
      </c>
    </row>
    <row r="82" spans="1:14">
      <c r="A82" t="s">
        <v>873</v>
      </c>
      <c r="B82" t="s">
        <v>873</v>
      </c>
      <c r="C82" t="s">
        <v>1036</v>
      </c>
      <c r="D82" t="s">
        <v>875</v>
      </c>
      <c r="E82">
        <v>150</v>
      </c>
      <c r="F82">
        <v>7</v>
      </c>
      <c r="G82">
        <v>75</v>
      </c>
      <c r="H82" t="s">
        <v>1036</v>
      </c>
      <c r="J82">
        <v>40</v>
      </c>
      <c r="K82" t="s">
        <v>1037</v>
      </c>
      <c r="L82" t="s">
        <v>1037</v>
      </c>
      <c r="M82" t="s">
        <v>736</v>
      </c>
      <c r="N82" t="s">
        <v>1037</v>
      </c>
    </row>
    <row r="83" spans="1:14">
      <c r="A83" t="s">
        <v>873</v>
      </c>
      <c r="B83" t="s">
        <v>873</v>
      </c>
      <c r="C83" t="s">
        <v>1038</v>
      </c>
      <c r="D83" t="s">
        <v>875</v>
      </c>
      <c r="E83">
        <v>418</v>
      </c>
      <c r="F83">
        <v>7</v>
      </c>
      <c r="G83">
        <v>229.9</v>
      </c>
      <c r="H83" t="s">
        <v>1038</v>
      </c>
      <c r="J83">
        <v>35</v>
      </c>
      <c r="K83" t="s">
        <v>1039</v>
      </c>
      <c r="L83" t="s">
        <v>1039</v>
      </c>
      <c r="M83" t="s">
        <v>781</v>
      </c>
      <c r="N83" t="s">
        <v>1039</v>
      </c>
    </row>
    <row r="84" spans="1:14">
      <c r="A84" t="s">
        <v>873</v>
      </c>
      <c r="B84" t="s">
        <v>873</v>
      </c>
      <c r="C84" t="s">
        <v>1040</v>
      </c>
      <c r="D84" t="s">
        <v>875</v>
      </c>
      <c r="E84">
        <v>1089</v>
      </c>
      <c r="F84">
        <v>7</v>
      </c>
      <c r="G84">
        <v>598.95000000000005</v>
      </c>
      <c r="H84" t="s">
        <v>1040</v>
      </c>
      <c r="J84">
        <v>35</v>
      </c>
      <c r="K84" t="s">
        <v>1041</v>
      </c>
      <c r="L84" t="s">
        <v>1041</v>
      </c>
      <c r="M84" t="s">
        <v>408</v>
      </c>
      <c r="N84" t="s">
        <v>1041</v>
      </c>
    </row>
    <row r="85" spans="1:14">
      <c r="A85" t="s">
        <v>873</v>
      </c>
      <c r="B85" t="s">
        <v>873</v>
      </c>
      <c r="C85" t="s">
        <v>1042</v>
      </c>
      <c r="D85" t="s">
        <v>875</v>
      </c>
      <c r="E85">
        <v>765</v>
      </c>
      <c r="F85">
        <v>7</v>
      </c>
      <c r="G85">
        <v>420.75000000000011</v>
      </c>
      <c r="H85" t="s">
        <v>1042</v>
      </c>
      <c r="J85">
        <v>35</v>
      </c>
      <c r="K85" t="s">
        <v>1043</v>
      </c>
      <c r="L85" t="s">
        <v>1043</v>
      </c>
      <c r="M85" t="s">
        <v>414</v>
      </c>
      <c r="N85" t="s">
        <v>1043</v>
      </c>
    </row>
    <row r="86" spans="1:14">
      <c r="A86" t="s">
        <v>873</v>
      </c>
      <c r="B86" t="s">
        <v>873</v>
      </c>
      <c r="C86" t="s">
        <v>1044</v>
      </c>
      <c r="D86" t="s">
        <v>875</v>
      </c>
      <c r="E86">
        <v>765</v>
      </c>
      <c r="F86">
        <v>7</v>
      </c>
      <c r="G86">
        <v>420.75000000000011</v>
      </c>
      <c r="H86" t="s">
        <v>1044</v>
      </c>
      <c r="J86">
        <v>35</v>
      </c>
      <c r="K86" t="s">
        <v>1045</v>
      </c>
      <c r="L86" t="s">
        <v>1045</v>
      </c>
      <c r="M86" t="s">
        <v>416</v>
      </c>
      <c r="N86" t="s">
        <v>1045</v>
      </c>
    </row>
    <row r="87" spans="1:14">
      <c r="A87" t="s">
        <v>873</v>
      </c>
      <c r="B87" t="s">
        <v>873</v>
      </c>
      <c r="C87" t="s">
        <v>1046</v>
      </c>
      <c r="D87" t="s">
        <v>875</v>
      </c>
      <c r="E87">
        <v>1100</v>
      </c>
      <c r="F87">
        <v>7</v>
      </c>
      <c r="G87">
        <v>605</v>
      </c>
      <c r="H87" t="s">
        <v>1046</v>
      </c>
      <c r="J87">
        <v>35</v>
      </c>
      <c r="K87" t="s">
        <v>1047</v>
      </c>
      <c r="L87" t="s">
        <v>1047</v>
      </c>
      <c r="M87" t="s">
        <v>420</v>
      </c>
      <c r="N87" t="s">
        <v>1047</v>
      </c>
    </row>
    <row r="88" spans="1:14">
      <c r="A88" t="s">
        <v>873</v>
      </c>
      <c r="B88" t="s">
        <v>873</v>
      </c>
      <c r="C88" t="s">
        <v>1048</v>
      </c>
      <c r="D88" t="s">
        <v>875</v>
      </c>
      <c r="E88">
        <v>1188</v>
      </c>
      <c r="F88">
        <v>7</v>
      </c>
      <c r="G88">
        <v>653.40000000000009</v>
      </c>
      <c r="H88" t="s">
        <v>1048</v>
      </c>
      <c r="J88">
        <v>35</v>
      </c>
      <c r="K88" t="s">
        <v>1049</v>
      </c>
      <c r="L88" t="s">
        <v>1049</v>
      </c>
      <c r="M88" t="s">
        <v>424</v>
      </c>
      <c r="N88" t="s">
        <v>1049</v>
      </c>
    </row>
    <row r="89" spans="1:14">
      <c r="A89" t="s">
        <v>873</v>
      </c>
      <c r="B89" t="s">
        <v>873</v>
      </c>
      <c r="C89" t="s">
        <v>1050</v>
      </c>
      <c r="D89" t="s">
        <v>875</v>
      </c>
      <c r="E89">
        <v>660</v>
      </c>
      <c r="F89">
        <v>7</v>
      </c>
      <c r="G89">
        <v>363.00000000000011</v>
      </c>
      <c r="H89" t="s">
        <v>1050</v>
      </c>
      <c r="J89">
        <v>35</v>
      </c>
      <c r="K89" t="s">
        <v>1051</v>
      </c>
      <c r="L89" t="s">
        <v>1051</v>
      </c>
      <c r="M89" t="s">
        <v>439</v>
      </c>
      <c r="N89" t="s">
        <v>1051</v>
      </c>
    </row>
    <row r="90" spans="1:14">
      <c r="A90" t="s">
        <v>873</v>
      </c>
      <c r="B90" t="s">
        <v>873</v>
      </c>
      <c r="C90" t="s">
        <v>1052</v>
      </c>
      <c r="D90" t="s">
        <v>875</v>
      </c>
      <c r="E90">
        <v>1210</v>
      </c>
      <c r="F90">
        <v>7</v>
      </c>
      <c r="G90">
        <v>665.5</v>
      </c>
      <c r="H90" t="s">
        <v>1052</v>
      </c>
      <c r="J90">
        <v>35</v>
      </c>
      <c r="K90" t="s">
        <v>1053</v>
      </c>
      <c r="L90" t="s">
        <v>1053</v>
      </c>
      <c r="M90" t="s">
        <v>446</v>
      </c>
      <c r="N90" t="s">
        <v>1053</v>
      </c>
    </row>
    <row r="91" spans="1:14">
      <c r="A91" t="s">
        <v>873</v>
      </c>
      <c r="B91" t="s">
        <v>873</v>
      </c>
      <c r="C91" t="s">
        <v>1054</v>
      </c>
      <c r="D91" t="s">
        <v>875</v>
      </c>
      <c r="E91">
        <v>1150</v>
      </c>
      <c r="F91">
        <v>7</v>
      </c>
      <c r="G91">
        <v>632.5</v>
      </c>
      <c r="H91" t="s">
        <v>1054</v>
      </c>
      <c r="J91">
        <v>35</v>
      </c>
      <c r="K91" t="s">
        <v>1055</v>
      </c>
      <c r="L91" t="s">
        <v>1055</v>
      </c>
      <c r="M91" t="s">
        <v>448</v>
      </c>
      <c r="N91" t="s">
        <v>1055</v>
      </c>
    </row>
    <row r="92" spans="1:14">
      <c r="A92" t="s">
        <v>873</v>
      </c>
      <c r="B92" t="s">
        <v>873</v>
      </c>
      <c r="C92" t="s">
        <v>1056</v>
      </c>
      <c r="D92" t="s">
        <v>875</v>
      </c>
      <c r="E92">
        <v>385</v>
      </c>
      <c r="F92">
        <v>7</v>
      </c>
      <c r="G92">
        <v>211.75</v>
      </c>
      <c r="H92" t="s">
        <v>1056</v>
      </c>
      <c r="J92">
        <v>35</v>
      </c>
      <c r="K92" t="s">
        <v>1057</v>
      </c>
      <c r="L92" t="s">
        <v>1057</v>
      </c>
      <c r="M92" t="s">
        <v>523</v>
      </c>
      <c r="N92" t="s">
        <v>1057</v>
      </c>
    </row>
    <row r="93" spans="1:14">
      <c r="A93" t="s">
        <v>873</v>
      </c>
      <c r="B93" t="s">
        <v>873</v>
      </c>
      <c r="C93" t="s">
        <v>1058</v>
      </c>
      <c r="D93" t="s">
        <v>875</v>
      </c>
      <c r="E93">
        <v>330</v>
      </c>
      <c r="F93">
        <v>7</v>
      </c>
      <c r="G93">
        <v>165</v>
      </c>
      <c r="H93" t="s">
        <v>1058</v>
      </c>
      <c r="J93">
        <v>40</v>
      </c>
      <c r="K93" t="s">
        <v>1059</v>
      </c>
      <c r="L93" t="s">
        <v>1059</v>
      </c>
      <c r="M93" t="s">
        <v>713</v>
      </c>
      <c r="N93" t="s">
        <v>1059</v>
      </c>
    </row>
    <row r="94" spans="1:14">
      <c r="A94" t="s">
        <v>873</v>
      </c>
      <c r="B94" t="s">
        <v>873</v>
      </c>
      <c r="C94" t="s">
        <v>1060</v>
      </c>
      <c r="D94" t="s">
        <v>875</v>
      </c>
      <c r="E94">
        <v>418</v>
      </c>
      <c r="F94">
        <v>7</v>
      </c>
      <c r="G94">
        <v>229.9</v>
      </c>
      <c r="H94" t="s">
        <v>1060</v>
      </c>
      <c r="J94">
        <v>35</v>
      </c>
      <c r="K94" t="s">
        <v>1061</v>
      </c>
      <c r="L94" t="s">
        <v>1061</v>
      </c>
      <c r="M94" t="s">
        <v>771</v>
      </c>
      <c r="N94" t="s">
        <v>1061</v>
      </c>
    </row>
    <row r="95" spans="1:14">
      <c r="A95" t="s">
        <v>873</v>
      </c>
      <c r="B95" t="s">
        <v>873</v>
      </c>
      <c r="C95" t="s">
        <v>1062</v>
      </c>
      <c r="D95" t="s">
        <v>875</v>
      </c>
      <c r="E95">
        <v>770</v>
      </c>
      <c r="F95">
        <v>7</v>
      </c>
      <c r="G95">
        <v>423.50000000000011</v>
      </c>
      <c r="H95" t="s">
        <v>1062</v>
      </c>
      <c r="J95">
        <v>35</v>
      </c>
      <c r="K95" t="s">
        <v>1063</v>
      </c>
      <c r="L95" t="s">
        <v>1063</v>
      </c>
      <c r="M95" t="s">
        <v>530</v>
      </c>
      <c r="N95" t="s">
        <v>1063</v>
      </c>
    </row>
    <row r="96" spans="1:14">
      <c r="A96" t="s">
        <v>873</v>
      </c>
      <c r="B96" t="s">
        <v>873</v>
      </c>
      <c r="C96" t="s">
        <v>1064</v>
      </c>
      <c r="D96" t="s">
        <v>875</v>
      </c>
      <c r="E96">
        <v>418</v>
      </c>
      <c r="F96">
        <v>7</v>
      </c>
      <c r="G96">
        <v>229.9</v>
      </c>
      <c r="H96" t="s">
        <v>1064</v>
      </c>
      <c r="J96">
        <v>35</v>
      </c>
      <c r="K96" t="s">
        <v>1065</v>
      </c>
      <c r="L96" t="s">
        <v>1065</v>
      </c>
      <c r="M96" t="s">
        <v>773</v>
      </c>
      <c r="N96" t="s">
        <v>1065</v>
      </c>
    </row>
    <row r="97" spans="1:14">
      <c r="A97" t="s">
        <v>873</v>
      </c>
      <c r="B97" t="s">
        <v>873</v>
      </c>
      <c r="C97" t="s">
        <v>1066</v>
      </c>
      <c r="D97" t="s">
        <v>875</v>
      </c>
      <c r="E97">
        <v>418</v>
      </c>
      <c r="F97">
        <v>7</v>
      </c>
      <c r="G97">
        <v>229.9</v>
      </c>
      <c r="H97" t="s">
        <v>1066</v>
      </c>
      <c r="J97">
        <v>35</v>
      </c>
      <c r="K97" t="s">
        <v>1067</v>
      </c>
      <c r="L97" t="s">
        <v>1067</v>
      </c>
      <c r="M97" t="s">
        <v>775</v>
      </c>
      <c r="N97" t="s">
        <v>1067</v>
      </c>
    </row>
    <row r="98" spans="1:14">
      <c r="A98" t="s">
        <v>873</v>
      </c>
      <c r="B98" t="s">
        <v>873</v>
      </c>
      <c r="C98" t="s">
        <v>1068</v>
      </c>
      <c r="D98" t="s">
        <v>875</v>
      </c>
      <c r="E98">
        <v>880</v>
      </c>
      <c r="F98">
        <v>7</v>
      </c>
      <c r="G98">
        <v>484.00000000000011</v>
      </c>
      <c r="H98" t="s">
        <v>1068</v>
      </c>
      <c r="J98">
        <v>35</v>
      </c>
      <c r="K98" t="s">
        <v>1069</v>
      </c>
      <c r="L98" t="s">
        <v>1069</v>
      </c>
      <c r="M98" t="s">
        <v>537</v>
      </c>
      <c r="N98" t="s">
        <v>1069</v>
      </c>
    </row>
    <row r="99" spans="1:14">
      <c r="A99" t="s">
        <v>873</v>
      </c>
      <c r="B99" t="s">
        <v>873</v>
      </c>
      <c r="C99" t="s">
        <v>1070</v>
      </c>
      <c r="D99" t="s">
        <v>875</v>
      </c>
      <c r="E99">
        <v>990</v>
      </c>
      <c r="F99">
        <v>7</v>
      </c>
      <c r="G99">
        <v>544.5</v>
      </c>
      <c r="H99" t="s">
        <v>1070</v>
      </c>
      <c r="J99">
        <v>35</v>
      </c>
      <c r="K99" t="s">
        <v>1071</v>
      </c>
      <c r="L99" t="s">
        <v>1071</v>
      </c>
      <c r="M99" t="s">
        <v>541</v>
      </c>
      <c r="N99" t="s">
        <v>1071</v>
      </c>
    </row>
    <row r="100" spans="1:14">
      <c r="A100" t="s">
        <v>873</v>
      </c>
      <c r="B100" t="s">
        <v>873</v>
      </c>
      <c r="C100" t="s">
        <v>1072</v>
      </c>
      <c r="D100" t="s">
        <v>875</v>
      </c>
      <c r="E100">
        <v>935</v>
      </c>
      <c r="F100">
        <v>7</v>
      </c>
      <c r="G100">
        <v>514.25</v>
      </c>
      <c r="H100" t="s">
        <v>1072</v>
      </c>
      <c r="J100">
        <v>35</v>
      </c>
      <c r="K100" t="s">
        <v>1073</v>
      </c>
      <c r="L100" t="s">
        <v>1073</v>
      </c>
      <c r="M100" t="s">
        <v>543</v>
      </c>
      <c r="N100" t="s">
        <v>1073</v>
      </c>
    </row>
    <row r="101" spans="1:14">
      <c r="A101" t="s">
        <v>873</v>
      </c>
      <c r="B101" t="s">
        <v>873</v>
      </c>
      <c r="C101" t="s">
        <v>1074</v>
      </c>
      <c r="D101" t="s">
        <v>875</v>
      </c>
      <c r="E101">
        <v>165</v>
      </c>
      <c r="F101">
        <v>7</v>
      </c>
      <c r="G101">
        <v>90.750000000000014</v>
      </c>
      <c r="H101" t="s">
        <v>1074</v>
      </c>
      <c r="J101">
        <v>35</v>
      </c>
      <c r="K101" t="s">
        <v>1075</v>
      </c>
      <c r="L101" t="s">
        <v>1075</v>
      </c>
      <c r="M101" t="s">
        <v>545</v>
      </c>
      <c r="N101" t="s">
        <v>1075</v>
      </c>
    </row>
    <row r="102" spans="1:14">
      <c r="A102" t="s">
        <v>873</v>
      </c>
      <c r="B102" t="s">
        <v>873</v>
      </c>
      <c r="C102" t="s">
        <v>1076</v>
      </c>
      <c r="D102" t="s">
        <v>875</v>
      </c>
      <c r="E102">
        <v>780</v>
      </c>
      <c r="F102">
        <v>7</v>
      </c>
      <c r="G102">
        <v>429.00000000000011</v>
      </c>
      <c r="H102" t="s">
        <v>1076</v>
      </c>
      <c r="J102">
        <v>35</v>
      </c>
      <c r="K102" t="s">
        <v>1077</v>
      </c>
      <c r="L102" t="s">
        <v>1077</v>
      </c>
      <c r="M102" t="s">
        <v>615</v>
      </c>
      <c r="N102" t="s">
        <v>1077</v>
      </c>
    </row>
    <row r="103" spans="1:14">
      <c r="A103" t="s">
        <v>873</v>
      </c>
      <c r="B103" t="s">
        <v>873</v>
      </c>
      <c r="C103" t="s">
        <v>1078</v>
      </c>
      <c r="D103" t="s">
        <v>875</v>
      </c>
      <c r="E103">
        <v>680</v>
      </c>
      <c r="F103">
        <v>7</v>
      </c>
      <c r="G103">
        <v>374.00000000000011</v>
      </c>
      <c r="H103" t="s">
        <v>1078</v>
      </c>
      <c r="J103">
        <v>35</v>
      </c>
      <c r="K103" t="s">
        <v>1079</v>
      </c>
      <c r="L103" t="s">
        <v>1079</v>
      </c>
      <c r="M103" t="s">
        <v>640</v>
      </c>
      <c r="N103" t="s">
        <v>1079</v>
      </c>
    </row>
    <row r="104" spans="1:14">
      <c r="A104" t="s">
        <v>873</v>
      </c>
      <c r="B104" t="s">
        <v>873</v>
      </c>
      <c r="C104" t="s">
        <v>1080</v>
      </c>
      <c r="D104" t="s">
        <v>875</v>
      </c>
      <c r="E104">
        <v>580</v>
      </c>
      <c r="F104">
        <v>7</v>
      </c>
      <c r="G104">
        <v>319</v>
      </c>
      <c r="H104" t="s">
        <v>1080</v>
      </c>
      <c r="J104">
        <v>35</v>
      </c>
      <c r="K104" t="s">
        <v>1081</v>
      </c>
      <c r="L104" t="s">
        <v>1081</v>
      </c>
      <c r="M104" t="s">
        <v>642</v>
      </c>
      <c r="N104" t="s">
        <v>1081</v>
      </c>
    </row>
    <row r="105" spans="1:14">
      <c r="A105" t="s">
        <v>873</v>
      </c>
      <c r="B105" t="s">
        <v>873</v>
      </c>
      <c r="C105" t="s">
        <v>1082</v>
      </c>
      <c r="D105" t="s">
        <v>875</v>
      </c>
      <c r="E105">
        <v>803</v>
      </c>
      <c r="F105">
        <v>7</v>
      </c>
      <c r="G105">
        <v>441.65</v>
      </c>
      <c r="H105" t="s">
        <v>1082</v>
      </c>
      <c r="J105">
        <v>35</v>
      </c>
      <c r="K105" t="s">
        <v>1083</v>
      </c>
      <c r="L105" t="s">
        <v>1083</v>
      </c>
      <c r="M105" t="s">
        <v>658</v>
      </c>
      <c r="N105" t="s">
        <v>1083</v>
      </c>
    </row>
    <row r="106" spans="1:14">
      <c r="A106" t="s">
        <v>873</v>
      </c>
      <c r="B106" t="s">
        <v>873</v>
      </c>
      <c r="C106" t="s">
        <v>1084</v>
      </c>
      <c r="D106" t="s">
        <v>875</v>
      </c>
      <c r="E106">
        <v>803</v>
      </c>
      <c r="F106">
        <v>7</v>
      </c>
      <c r="G106">
        <v>441.65</v>
      </c>
      <c r="H106" t="s">
        <v>1084</v>
      </c>
      <c r="J106">
        <v>35</v>
      </c>
      <c r="K106" t="s">
        <v>1085</v>
      </c>
      <c r="L106" t="s">
        <v>1085</v>
      </c>
      <c r="M106" t="s">
        <v>660</v>
      </c>
      <c r="N106" t="s">
        <v>1085</v>
      </c>
    </row>
    <row r="107" spans="1:14">
      <c r="A107" t="s">
        <v>873</v>
      </c>
      <c r="B107" t="s">
        <v>873</v>
      </c>
      <c r="C107" t="s">
        <v>1086</v>
      </c>
      <c r="D107" t="s">
        <v>875</v>
      </c>
      <c r="E107">
        <v>490</v>
      </c>
      <c r="F107">
        <v>7</v>
      </c>
      <c r="G107">
        <v>269.5</v>
      </c>
      <c r="H107" t="s">
        <v>1086</v>
      </c>
      <c r="J107">
        <v>35</v>
      </c>
      <c r="K107" t="s">
        <v>1087</v>
      </c>
      <c r="L107" t="s">
        <v>1087</v>
      </c>
      <c r="M107" t="s">
        <v>666</v>
      </c>
      <c r="N107" t="s">
        <v>1087</v>
      </c>
    </row>
    <row r="108" spans="1:14">
      <c r="A108" t="s">
        <v>873</v>
      </c>
      <c r="B108" t="s">
        <v>873</v>
      </c>
      <c r="C108" t="s">
        <v>1088</v>
      </c>
      <c r="D108" t="s">
        <v>875</v>
      </c>
      <c r="E108">
        <v>400</v>
      </c>
      <c r="F108">
        <v>7</v>
      </c>
      <c r="G108">
        <v>220</v>
      </c>
      <c r="H108" t="s">
        <v>1088</v>
      </c>
      <c r="J108">
        <v>35</v>
      </c>
      <c r="K108" t="s">
        <v>1089</v>
      </c>
      <c r="L108" t="s">
        <v>1089</v>
      </c>
      <c r="M108" t="s">
        <v>668</v>
      </c>
      <c r="N108" t="s">
        <v>1089</v>
      </c>
    </row>
    <row r="109" spans="1:14">
      <c r="A109" t="s">
        <v>873</v>
      </c>
      <c r="B109" t="s">
        <v>873</v>
      </c>
      <c r="C109" t="s">
        <v>1090</v>
      </c>
      <c r="D109" t="s">
        <v>875</v>
      </c>
      <c r="E109">
        <v>460</v>
      </c>
      <c r="F109">
        <v>7</v>
      </c>
      <c r="G109">
        <v>253</v>
      </c>
      <c r="H109" t="s">
        <v>1090</v>
      </c>
      <c r="J109">
        <v>35</v>
      </c>
      <c r="K109" t="s">
        <v>1091</v>
      </c>
      <c r="L109" t="s">
        <v>1091</v>
      </c>
      <c r="M109" t="s">
        <v>670</v>
      </c>
      <c r="N109" t="s">
        <v>1091</v>
      </c>
    </row>
    <row r="110" spans="1:14">
      <c r="A110" t="s">
        <v>873</v>
      </c>
      <c r="B110" t="s">
        <v>873</v>
      </c>
      <c r="C110" t="s">
        <v>1092</v>
      </c>
      <c r="D110" t="s">
        <v>875</v>
      </c>
      <c r="E110">
        <v>560</v>
      </c>
      <c r="F110">
        <v>7</v>
      </c>
      <c r="G110">
        <v>308</v>
      </c>
      <c r="H110" t="s">
        <v>1092</v>
      </c>
      <c r="J110">
        <v>35</v>
      </c>
      <c r="K110" t="s">
        <v>1093</v>
      </c>
      <c r="L110" t="s">
        <v>1093</v>
      </c>
      <c r="M110" t="s">
        <v>1094</v>
      </c>
      <c r="N110" t="s">
        <v>1093</v>
      </c>
    </row>
    <row r="111" spans="1:14">
      <c r="A111" t="s">
        <v>873</v>
      </c>
      <c r="B111" t="s">
        <v>873</v>
      </c>
      <c r="C111" t="s">
        <v>1095</v>
      </c>
      <c r="D111" t="s">
        <v>875</v>
      </c>
      <c r="E111">
        <v>116</v>
      </c>
      <c r="F111">
        <v>7</v>
      </c>
      <c r="G111">
        <v>63.8</v>
      </c>
      <c r="H111" t="s">
        <v>1095</v>
      </c>
      <c r="J111">
        <v>35</v>
      </c>
      <c r="K111" t="s">
        <v>1096</v>
      </c>
      <c r="L111" t="s">
        <v>1096</v>
      </c>
      <c r="M111" t="s">
        <v>674</v>
      </c>
      <c r="N111" t="s">
        <v>1096</v>
      </c>
    </row>
    <row r="112" spans="1:14">
      <c r="A112" t="s">
        <v>873</v>
      </c>
      <c r="B112" t="s">
        <v>873</v>
      </c>
      <c r="C112" t="s">
        <v>1097</v>
      </c>
      <c r="D112" t="s">
        <v>875</v>
      </c>
      <c r="E112">
        <v>242</v>
      </c>
      <c r="F112">
        <v>7</v>
      </c>
      <c r="G112">
        <v>121</v>
      </c>
      <c r="H112" t="s">
        <v>1097</v>
      </c>
      <c r="J112">
        <v>40</v>
      </c>
      <c r="K112" t="s">
        <v>1098</v>
      </c>
      <c r="L112" t="s">
        <v>1098</v>
      </c>
      <c r="M112" t="s">
        <v>738</v>
      </c>
      <c r="N112" t="s">
        <v>1098</v>
      </c>
    </row>
    <row r="113" spans="1:14">
      <c r="A113" t="s">
        <v>873</v>
      </c>
      <c r="B113" t="s">
        <v>873</v>
      </c>
      <c r="C113" t="s">
        <v>1099</v>
      </c>
      <c r="D113" t="s">
        <v>875</v>
      </c>
      <c r="E113">
        <v>370</v>
      </c>
      <c r="F113">
        <v>7</v>
      </c>
      <c r="G113">
        <v>185</v>
      </c>
      <c r="H113" t="s">
        <v>1099</v>
      </c>
      <c r="J113">
        <v>40</v>
      </c>
      <c r="K113" t="s">
        <v>1100</v>
      </c>
      <c r="L113" t="s">
        <v>1100</v>
      </c>
      <c r="M113" t="s">
        <v>1101</v>
      </c>
      <c r="N113" t="s">
        <v>1100</v>
      </c>
    </row>
    <row r="114" spans="1:14">
      <c r="A114" t="s">
        <v>873</v>
      </c>
      <c r="B114" t="s">
        <v>873</v>
      </c>
      <c r="C114" t="s">
        <v>1102</v>
      </c>
      <c r="D114" t="s">
        <v>875</v>
      </c>
      <c r="E114">
        <v>638</v>
      </c>
      <c r="F114">
        <v>7</v>
      </c>
      <c r="G114">
        <v>350.9</v>
      </c>
      <c r="H114" t="s">
        <v>1102</v>
      </c>
      <c r="J114">
        <v>35</v>
      </c>
      <c r="K114" t="s">
        <v>1103</v>
      </c>
      <c r="L114" t="s">
        <v>1103</v>
      </c>
      <c r="M114" t="s">
        <v>779</v>
      </c>
      <c r="N114" t="s">
        <v>1103</v>
      </c>
    </row>
    <row r="115" spans="1:14">
      <c r="A115" t="s">
        <v>873</v>
      </c>
      <c r="B115" t="s">
        <v>873</v>
      </c>
      <c r="C115" t="s">
        <v>1104</v>
      </c>
      <c r="D115" t="s">
        <v>875</v>
      </c>
      <c r="E115">
        <v>440</v>
      </c>
      <c r="F115">
        <v>7</v>
      </c>
      <c r="G115">
        <v>242</v>
      </c>
      <c r="H115" t="s">
        <v>1104</v>
      </c>
      <c r="J115">
        <v>35</v>
      </c>
      <c r="K115" t="s">
        <v>1105</v>
      </c>
      <c r="L115" t="s">
        <v>1105</v>
      </c>
      <c r="M115" t="s">
        <v>848</v>
      </c>
      <c r="N115" t="s">
        <v>1105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7"/>
  <sheetViews>
    <sheetView workbookViewId="0"/>
  </sheetViews>
  <sheetFormatPr defaultRowHeight="15"/>
  <sheetData>
    <row r="1" spans="1:6">
      <c r="A1" t="s">
        <v>1106</v>
      </c>
      <c r="B1" t="s">
        <v>1107</v>
      </c>
      <c r="C1" t="s">
        <v>1108</v>
      </c>
      <c r="D1" t="s">
        <v>1109</v>
      </c>
      <c r="E1" t="s">
        <v>1110</v>
      </c>
      <c r="F1" t="s">
        <v>1111</v>
      </c>
    </row>
    <row r="2" spans="1:6">
      <c r="A2" t="s">
        <v>320</v>
      </c>
      <c r="B2">
        <v>45</v>
      </c>
      <c r="C2">
        <v>2615</v>
      </c>
      <c r="D2">
        <v>1176.75</v>
      </c>
      <c r="E2">
        <v>1176.75</v>
      </c>
      <c r="F2">
        <v>2615</v>
      </c>
    </row>
    <row r="3" spans="1:6">
      <c r="A3" t="s">
        <v>322</v>
      </c>
      <c r="B3">
        <v>45</v>
      </c>
      <c r="C3">
        <v>1400</v>
      </c>
      <c r="D3">
        <v>630</v>
      </c>
      <c r="E3">
        <v>630</v>
      </c>
      <c r="F3">
        <v>1400</v>
      </c>
    </row>
    <row r="4" spans="1:6">
      <c r="A4" t="s">
        <v>324</v>
      </c>
      <c r="B4">
        <v>45</v>
      </c>
      <c r="C4">
        <v>1500</v>
      </c>
      <c r="D4">
        <v>675</v>
      </c>
      <c r="E4">
        <v>675</v>
      </c>
      <c r="F4">
        <v>1500</v>
      </c>
    </row>
    <row r="5" spans="1:6">
      <c r="A5" t="s">
        <v>326</v>
      </c>
      <c r="B5">
        <v>45</v>
      </c>
      <c r="C5">
        <v>1600</v>
      </c>
      <c r="D5">
        <v>720</v>
      </c>
      <c r="E5">
        <v>720</v>
      </c>
      <c r="F5">
        <v>1600</v>
      </c>
    </row>
    <row r="6" spans="1:6">
      <c r="A6" t="s">
        <v>328</v>
      </c>
      <c r="B6">
        <v>45</v>
      </c>
      <c r="C6">
        <v>4050</v>
      </c>
      <c r="D6">
        <v>1822.5</v>
      </c>
      <c r="E6">
        <v>1822.5</v>
      </c>
      <c r="F6">
        <v>4050</v>
      </c>
    </row>
    <row r="7" spans="1:6">
      <c r="A7" t="s">
        <v>453</v>
      </c>
      <c r="B7">
        <v>35</v>
      </c>
      <c r="C7">
        <v>985</v>
      </c>
      <c r="D7">
        <v>541.75</v>
      </c>
      <c r="E7">
        <v>541.75</v>
      </c>
      <c r="F7">
        <v>985</v>
      </c>
    </row>
    <row r="8" spans="1:6">
      <c r="A8" t="s">
        <v>455</v>
      </c>
      <c r="B8">
        <v>35</v>
      </c>
      <c r="C8">
        <v>985</v>
      </c>
      <c r="D8">
        <v>541.75</v>
      </c>
      <c r="E8">
        <v>541.75</v>
      </c>
      <c r="F8">
        <v>985</v>
      </c>
    </row>
    <row r="9" spans="1:6">
      <c r="A9" t="s">
        <v>457</v>
      </c>
      <c r="B9">
        <v>35</v>
      </c>
      <c r="C9">
        <v>924</v>
      </c>
      <c r="D9">
        <v>508.2</v>
      </c>
      <c r="E9">
        <v>508.2</v>
      </c>
      <c r="F9">
        <v>924</v>
      </c>
    </row>
    <row r="10" spans="1:6">
      <c r="A10" t="s">
        <v>459</v>
      </c>
      <c r="B10">
        <v>35</v>
      </c>
      <c r="C10">
        <v>984</v>
      </c>
      <c r="D10">
        <v>541.20000000000005</v>
      </c>
      <c r="E10">
        <v>541.20000000000005</v>
      </c>
      <c r="F10">
        <v>984</v>
      </c>
    </row>
    <row r="11" spans="1:6">
      <c r="A11" t="s">
        <v>461</v>
      </c>
      <c r="B11">
        <v>35</v>
      </c>
      <c r="C11">
        <v>1320</v>
      </c>
      <c r="D11">
        <v>726.00000000000011</v>
      </c>
      <c r="E11">
        <v>726.00000000000011</v>
      </c>
      <c r="F11">
        <v>1320</v>
      </c>
    </row>
    <row r="12" spans="1:6">
      <c r="A12" t="s">
        <v>463</v>
      </c>
      <c r="B12">
        <v>35</v>
      </c>
      <c r="C12">
        <v>1375</v>
      </c>
      <c r="D12">
        <v>756.25000000000011</v>
      </c>
      <c r="E12">
        <v>756.25000000000011</v>
      </c>
      <c r="F12">
        <v>1375</v>
      </c>
    </row>
    <row r="13" spans="1:6">
      <c r="A13" t="s">
        <v>465</v>
      </c>
      <c r="B13">
        <v>35</v>
      </c>
      <c r="C13">
        <v>1716</v>
      </c>
      <c r="D13">
        <v>943.80000000000007</v>
      </c>
      <c r="E13">
        <v>943.80000000000007</v>
      </c>
      <c r="F13">
        <v>1716</v>
      </c>
    </row>
    <row r="14" spans="1:6">
      <c r="A14" t="s">
        <v>889</v>
      </c>
      <c r="B14">
        <v>35</v>
      </c>
      <c r="C14">
        <v>1100</v>
      </c>
      <c r="D14">
        <v>605</v>
      </c>
      <c r="E14">
        <v>605</v>
      </c>
      <c r="F14">
        <v>1100</v>
      </c>
    </row>
    <row r="15" spans="1:6">
      <c r="A15" t="s">
        <v>469</v>
      </c>
      <c r="B15">
        <v>35</v>
      </c>
      <c r="C15">
        <v>1210</v>
      </c>
      <c r="D15">
        <v>665.5</v>
      </c>
      <c r="E15">
        <v>665.5</v>
      </c>
      <c r="F15">
        <v>1210</v>
      </c>
    </row>
    <row r="16" spans="1:6">
      <c r="A16" t="s">
        <v>471</v>
      </c>
      <c r="B16">
        <v>35</v>
      </c>
      <c r="C16">
        <v>1100</v>
      </c>
      <c r="D16">
        <v>605</v>
      </c>
      <c r="E16">
        <v>605</v>
      </c>
      <c r="F16">
        <v>1100</v>
      </c>
    </row>
    <row r="17" spans="1:6">
      <c r="A17" t="s">
        <v>473</v>
      </c>
      <c r="B17">
        <v>35</v>
      </c>
      <c r="C17">
        <v>1210</v>
      </c>
      <c r="D17">
        <v>665.5</v>
      </c>
      <c r="E17">
        <v>665.5</v>
      </c>
      <c r="F17">
        <v>1210</v>
      </c>
    </row>
    <row r="18" spans="1:6">
      <c r="A18" t="s">
        <v>469</v>
      </c>
      <c r="B18">
        <v>35</v>
      </c>
      <c r="C18">
        <v>1210</v>
      </c>
      <c r="D18">
        <v>665.5</v>
      </c>
      <c r="E18">
        <v>665.5</v>
      </c>
      <c r="F18">
        <v>1210</v>
      </c>
    </row>
    <row r="19" spans="1:6">
      <c r="A19" t="s">
        <v>476</v>
      </c>
      <c r="B19">
        <v>35</v>
      </c>
      <c r="C19">
        <v>1100</v>
      </c>
      <c r="D19">
        <v>605</v>
      </c>
      <c r="E19">
        <v>605</v>
      </c>
      <c r="F19">
        <v>1100</v>
      </c>
    </row>
    <row r="20" spans="1:6">
      <c r="A20" t="s">
        <v>478</v>
      </c>
      <c r="B20">
        <v>35</v>
      </c>
      <c r="C20">
        <v>990</v>
      </c>
      <c r="D20">
        <v>544.5</v>
      </c>
      <c r="E20">
        <v>544.5</v>
      </c>
      <c r="F20">
        <v>990</v>
      </c>
    </row>
    <row r="21" spans="1:6">
      <c r="A21" t="s">
        <v>473</v>
      </c>
      <c r="B21">
        <v>35</v>
      </c>
      <c r="C21">
        <v>1210</v>
      </c>
      <c r="D21">
        <v>665.5</v>
      </c>
      <c r="E21">
        <v>665.5</v>
      </c>
      <c r="F21">
        <v>1210</v>
      </c>
    </row>
    <row r="22" spans="1:6">
      <c r="A22" t="s">
        <v>481</v>
      </c>
      <c r="B22">
        <v>35</v>
      </c>
      <c r="C22">
        <v>1425</v>
      </c>
      <c r="D22">
        <v>783.75000000000011</v>
      </c>
      <c r="E22">
        <v>783.75000000000011</v>
      </c>
      <c r="F22">
        <v>1425</v>
      </c>
    </row>
    <row r="23" spans="1:6">
      <c r="A23" t="s">
        <v>483</v>
      </c>
      <c r="B23">
        <v>35</v>
      </c>
      <c r="C23">
        <v>1232</v>
      </c>
      <c r="D23">
        <v>677.6</v>
      </c>
      <c r="E23">
        <v>677.6</v>
      </c>
      <c r="F23">
        <v>1232</v>
      </c>
    </row>
    <row r="24" spans="1:6">
      <c r="A24" t="s">
        <v>485</v>
      </c>
      <c r="B24">
        <v>35</v>
      </c>
      <c r="C24">
        <v>1854</v>
      </c>
      <c r="D24">
        <v>1019.7</v>
      </c>
      <c r="E24">
        <v>1019.7</v>
      </c>
      <c r="F24">
        <v>1854</v>
      </c>
    </row>
    <row r="25" spans="1:6">
      <c r="A25" t="s">
        <v>487</v>
      </c>
      <c r="B25">
        <v>35</v>
      </c>
      <c r="C25">
        <v>2195</v>
      </c>
      <c r="D25">
        <v>1207.25</v>
      </c>
      <c r="E25">
        <v>1207.25</v>
      </c>
      <c r="F25">
        <v>2195</v>
      </c>
    </row>
    <row r="26" spans="1:6">
      <c r="A26" t="s">
        <v>489</v>
      </c>
      <c r="B26">
        <v>35</v>
      </c>
      <c r="C26">
        <v>1430</v>
      </c>
      <c r="D26">
        <v>786.50000000000011</v>
      </c>
      <c r="E26">
        <v>786.50000000000011</v>
      </c>
      <c r="F26">
        <v>1430</v>
      </c>
    </row>
    <row r="27" spans="1:6">
      <c r="A27" t="s">
        <v>491</v>
      </c>
      <c r="B27">
        <v>35</v>
      </c>
      <c r="C27">
        <v>1947</v>
      </c>
      <c r="D27">
        <v>1070.8499999999999</v>
      </c>
      <c r="E27">
        <v>1070.8499999999999</v>
      </c>
      <c r="F27">
        <v>1947</v>
      </c>
    </row>
    <row r="28" spans="1:6">
      <c r="A28" t="s">
        <v>493</v>
      </c>
      <c r="B28">
        <v>35</v>
      </c>
      <c r="C28">
        <v>1208</v>
      </c>
      <c r="D28">
        <v>664.40000000000009</v>
      </c>
      <c r="E28">
        <v>664.40000000000009</v>
      </c>
      <c r="F28">
        <v>1208</v>
      </c>
    </row>
    <row r="29" spans="1:6">
      <c r="A29" t="s">
        <v>495</v>
      </c>
      <c r="B29">
        <v>35</v>
      </c>
      <c r="C29">
        <v>578</v>
      </c>
      <c r="D29">
        <v>317.89999999999998</v>
      </c>
      <c r="E29">
        <v>317.89999999999998</v>
      </c>
      <c r="F29">
        <v>578</v>
      </c>
    </row>
    <row r="30" spans="1:6">
      <c r="A30" t="s">
        <v>497</v>
      </c>
      <c r="B30">
        <v>35</v>
      </c>
      <c r="C30">
        <v>1208</v>
      </c>
      <c r="D30">
        <v>664.40000000000009</v>
      </c>
      <c r="E30">
        <v>664.40000000000009</v>
      </c>
      <c r="F30">
        <v>1208</v>
      </c>
    </row>
    <row r="31" spans="1:6">
      <c r="A31" t="s">
        <v>1112</v>
      </c>
      <c r="B31">
        <v>35</v>
      </c>
      <c r="C31">
        <v>935</v>
      </c>
      <c r="D31">
        <v>514.25</v>
      </c>
      <c r="E31">
        <v>514.25</v>
      </c>
      <c r="F31">
        <v>935</v>
      </c>
    </row>
    <row r="32" spans="1:6">
      <c r="A32" t="s">
        <v>502</v>
      </c>
      <c r="B32">
        <v>35</v>
      </c>
      <c r="C32">
        <v>935</v>
      </c>
      <c r="D32">
        <v>514.25</v>
      </c>
      <c r="E32">
        <v>514.25</v>
      </c>
      <c r="F32">
        <v>935</v>
      </c>
    </row>
    <row r="33" spans="1:6">
      <c r="A33" t="s">
        <v>504</v>
      </c>
      <c r="B33">
        <v>35</v>
      </c>
      <c r="C33">
        <v>1265</v>
      </c>
      <c r="D33">
        <v>695.75</v>
      </c>
      <c r="E33">
        <v>695.75</v>
      </c>
      <c r="F33">
        <v>1265</v>
      </c>
    </row>
    <row r="34" spans="1:6">
      <c r="A34" t="s">
        <v>506</v>
      </c>
      <c r="B34">
        <v>35</v>
      </c>
      <c r="C34">
        <v>1166</v>
      </c>
      <c r="D34">
        <v>641.30000000000007</v>
      </c>
      <c r="E34">
        <v>641.30000000000007</v>
      </c>
      <c r="F34">
        <v>1166</v>
      </c>
    </row>
    <row r="35" spans="1:6">
      <c r="A35" t="s">
        <v>508</v>
      </c>
      <c r="B35">
        <v>35</v>
      </c>
      <c r="C35">
        <v>1580</v>
      </c>
      <c r="D35">
        <v>869.00000000000011</v>
      </c>
      <c r="E35">
        <v>869.00000000000011</v>
      </c>
      <c r="F35">
        <v>1580</v>
      </c>
    </row>
    <row r="36" spans="1:6">
      <c r="A36" t="s">
        <v>509</v>
      </c>
      <c r="B36">
        <v>35</v>
      </c>
      <c r="C36">
        <v>980</v>
      </c>
      <c r="D36">
        <v>539</v>
      </c>
      <c r="E36">
        <v>539</v>
      </c>
      <c r="F36">
        <v>980</v>
      </c>
    </row>
    <row r="37" spans="1:6">
      <c r="A37" t="s">
        <v>511</v>
      </c>
      <c r="B37">
        <v>35</v>
      </c>
      <c r="C37">
        <v>700</v>
      </c>
      <c r="D37">
        <v>385.00000000000011</v>
      </c>
      <c r="E37">
        <v>385.00000000000011</v>
      </c>
      <c r="F37">
        <v>700</v>
      </c>
    </row>
    <row r="38" spans="1:6">
      <c r="A38" t="s">
        <v>513</v>
      </c>
      <c r="B38">
        <v>35</v>
      </c>
      <c r="C38">
        <v>340</v>
      </c>
      <c r="D38">
        <v>187</v>
      </c>
      <c r="E38">
        <v>187</v>
      </c>
      <c r="F38">
        <v>340</v>
      </c>
    </row>
    <row r="39" spans="1:6">
      <c r="A39" t="s">
        <v>683</v>
      </c>
      <c r="B39">
        <v>40</v>
      </c>
      <c r="C39">
        <v>525</v>
      </c>
      <c r="D39">
        <v>262.5</v>
      </c>
      <c r="E39">
        <v>262.5</v>
      </c>
      <c r="F39">
        <v>525</v>
      </c>
    </row>
    <row r="40" spans="1:6">
      <c r="A40" t="s">
        <v>685</v>
      </c>
      <c r="B40">
        <v>40</v>
      </c>
      <c r="C40">
        <v>656</v>
      </c>
      <c r="D40">
        <v>328</v>
      </c>
      <c r="E40">
        <v>328</v>
      </c>
      <c r="F40">
        <v>656</v>
      </c>
    </row>
    <row r="41" spans="1:6">
      <c r="A41" t="s">
        <v>687</v>
      </c>
      <c r="B41">
        <v>40</v>
      </c>
      <c r="C41">
        <v>189</v>
      </c>
      <c r="D41">
        <v>94.5</v>
      </c>
      <c r="E41">
        <v>94.5</v>
      </c>
      <c r="F41">
        <v>189</v>
      </c>
    </row>
    <row r="42" spans="1:6">
      <c r="A42" t="s">
        <v>689</v>
      </c>
      <c r="B42">
        <v>40</v>
      </c>
      <c r="C42">
        <v>189</v>
      </c>
      <c r="D42">
        <v>94.5</v>
      </c>
      <c r="E42">
        <v>94.5</v>
      </c>
      <c r="F42">
        <v>189</v>
      </c>
    </row>
    <row r="43" spans="1:6">
      <c r="A43" t="s">
        <v>691</v>
      </c>
      <c r="B43">
        <v>40</v>
      </c>
      <c r="C43">
        <v>189</v>
      </c>
      <c r="D43">
        <v>94.5</v>
      </c>
      <c r="E43">
        <v>94.5</v>
      </c>
      <c r="F43">
        <v>189</v>
      </c>
    </row>
    <row r="44" spans="1:6">
      <c r="A44" t="s">
        <v>693</v>
      </c>
      <c r="B44">
        <v>40</v>
      </c>
      <c r="C44">
        <v>74</v>
      </c>
      <c r="D44">
        <v>37</v>
      </c>
      <c r="E44">
        <v>37</v>
      </c>
      <c r="F44">
        <v>74</v>
      </c>
    </row>
    <row r="45" spans="1:6">
      <c r="A45" t="s">
        <v>695</v>
      </c>
      <c r="B45">
        <v>40</v>
      </c>
      <c r="C45">
        <v>74</v>
      </c>
      <c r="D45">
        <v>37</v>
      </c>
      <c r="E45">
        <v>37</v>
      </c>
      <c r="F45">
        <v>74</v>
      </c>
    </row>
    <row r="46" spans="1:6">
      <c r="A46" t="s">
        <v>697</v>
      </c>
      <c r="B46">
        <v>40</v>
      </c>
      <c r="C46">
        <v>74</v>
      </c>
      <c r="D46">
        <v>37</v>
      </c>
      <c r="E46">
        <v>37</v>
      </c>
      <c r="F46">
        <v>74</v>
      </c>
    </row>
    <row r="47" spans="1:6">
      <c r="A47" t="s">
        <v>699</v>
      </c>
      <c r="B47">
        <v>40</v>
      </c>
      <c r="C47">
        <v>147</v>
      </c>
      <c r="D47">
        <v>73.5</v>
      </c>
      <c r="E47">
        <v>73.5</v>
      </c>
      <c r="F47">
        <v>147</v>
      </c>
    </row>
    <row r="48" spans="1:6">
      <c r="A48" t="s">
        <v>701</v>
      </c>
      <c r="B48">
        <v>40</v>
      </c>
      <c r="C48">
        <v>147</v>
      </c>
      <c r="D48">
        <v>73.5</v>
      </c>
      <c r="E48">
        <v>73.5</v>
      </c>
      <c r="F48">
        <v>147</v>
      </c>
    </row>
    <row r="49" spans="1:6">
      <c r="A49" t="s">
        <v>703</v>
      </c>
      <c r="B49">
        <v>40</v>
      </c>
      <c r="C49">
        <v>147</v>
      </c>
      <c r="D49">
        <v>73.5</v>
      </c>
      <c r="E49">
        <v>73.5</v>
      </c>
      <c r="F49">
        <v>147</v>
      </c>
    </row>
    <row r="50" spans="1:6">
      <c r="A50" t="s">
        <v>705</v>
      </c>
      <c r="B50">
        <v>40</v>
      </c>
      <c r="C50">
        <v>418</v>
      </c>
      <c r="D50">
        <v>209</v>
      </c>
      <c r="E50">
        <v>209</v>
      </c>
      <c r="F50">
        <v>418</v>
      </c>
    </row>
    <row r="51" spans="1:6">
      <c r="A51" t="s">
        <v>1113</v>
      </c>
      <c r="B51">
        <v>40</v>
      </c>
      <c r="C51">
        <v>847</v>
      </c>
      <c r="D51">
        <v>423.5</v>
      </c>
      <c r="E51">
        <v>423.5</v>
      </c>
      <c r="F51">
        <v>847</v>
      </c>
    </row>
    <row r="52" spans="1:6">
      <c r="A52" t="s">
        <v>709</v>
      </c>
      <c r="B52">
        <v>40</v>
      </c>
      <c r="C52">
        <v>975</v>
      </c>
      <c r="D52">
        <v>487.5</v>
      </c>
      <c r="E52">
        <v>487.5</v>
      </c>
      <c r="F52">
        <v>975</v>
      </c>
    </row>
    <row r="53" spans="1:6">
      <c r="A53" t="s">
        <v>711</v>
      </c>
      <c r="B53">
        <v>40</v>
      </c>
      <c r="C53">
        <v>490</v>
      </c>
      <c r="D53">
        <v>245</v>
      </c>
      <c r="E53">
        <v>245</v>
      </c>
      <c r="F53">
        <v>490</v>
      </c>
    </row>
    <row r="54" spans="1:6">
      <c r="A54" t="s">
        <v>331</v>
      </c>
      <c r="B54">
        <v>45</v>
      </c>
      <c r="C54">
        <v>800</v>
      </c>
      <c r="D54">
        <v>360</v>
      </c>
      <c r="E54">
        <v>360</v>
      </c>
      <c r="F54">
        <v>800</v>
      </c>
    </row>
    <row r="55" spans="1:6">
      <c r="A55" t="s">
        <v>333</v>
      </c>
      <c r="B55">
        <v>45</v>
      </c>
      <c r="C55">
        <v>950</v>
      </c>
      <c r="D55">
        <v>427.5</v>
      </c>
      <c r="E55">
        <v>427.5</v>
      </c>
      <c r="F55">
        <v>950</v>
      </c>
    </row>
    <row r="56" spans="1:6">
      <c r="A56" t="s">
        <v>335</v>
      </c>
      <c r="B56">
        <v>45</v>
      </c>
      <c r="C56">
        <v>950</v>
      </c>
      <c r="D56">
        <v>427.5</v>
      </c>
      <c r="E56">
        <v>427.5</v>
      </c>
      <c r="F56">
        <v>950</v>
      </c>
    </row>
    <row r="57" spans="1:6">
      <c r="A57" t="s">
        <v>337</v>
      </c>
      <c r="B57">
        <v>45</v>
      </c>
      <c r="C57">
        <v>420</v>
      </c>
      <c r="D57">
        <v>189</v>
      </c>
      <c r="E57">
        <v>189</v>
      </c>
      <c r="F57">
        <v>420</v>
      </c>
    </row>
    <row r="58" spans="1:6">
      <c r="A58" t="s">
        <v>339</v>
      </c>
      <c r="B58">
        <v>45</v>
      </c>
      <c r="C58">
        <v>2490</v>
      </c>
      <c r="D58">
        <v>1120.5</v>
      </c>
      <c r="E58">
        <v>1120.5</v>
      </c>
      <c r="F58">
        <v>2490</v>
      </c>
    </row>
    <row r="59" spans="1:6">
      <c r="A59" t="s">
        <v>535</v>
      </c>
      <c r="B59">
        <v>35</v>
      </c>
      <c r="C59">
        <v>891</v>
      </c>
      <c r="D59">
        <v>490.05</v>
      </c>
      <c r="E59">
        <v>490.05</v>
      </c>
      <c r="F59">
        <v>891</v>
      </c>
    </row>
    <row r="60" spans="1:6">
      <c r="A60" t="s">
        <v>560</v>
      </c>
      <c r="B60">
        <v>35</v>
      </c>
      <c r="C60">
        <v>1205</v>
      </c>
      <c r="D60">
        <v>662.75</v>
      </c>
      <c r="E60">
        <v>662.75</v>
      </c>
      <c r="F60">
        <v>1205</v>
      </c>
    </row>
    <row r="61" spans="1:6">
      <c r="A61" t="s">
        <v>562</v>
      </c>
      <c r="B61">
        <v>35</v>
      </c>
      <c r="C61">
        <v>440</v>
      </c>
      <c r="D61">
        <v>242</v>
      </c>
      <c r="E61">
        <v>242</v>
      </c>
      <c r="F61">
        <v>440</v>
      </c>
    </row>
    <row r="62" spans="1:6">
      <c r="A62" t="s">
        <v>564</v>
      </c>
      <c r="B62">
        <v>35</v>
      </c>
      <c r="C62">
        <v>715</v>
      </c>
      <c r="D62">
        <v>393.25000000000011</v>
      </c>
      <c r="E62">
        <v>393.25000000000011</v>
      </c>
      <c r="F62">
        <v>715</v>
      </c>
    </row>
    <row r="63" spans="1:6">
      <c r="A63" t="s">
        <v>562</v>
      </c>
      <c r="B63">
        <v>35</v>
      </c>
      <c r="C63">
        <v>440</v>
      </c>
      <c r="D63">
        <v>242</v>
      </c>
      <c r="E63">
        <v>242</v>
      </c>
      <c r="F63">
        <v>440</v>
      </c>
    </row>
    <row r="64" spans="1:6">
      <c r="A64" t="s">
        <v>567</v>
      </c>
      <c r="B64">
        <v>35</v>
      </c>
      <c r="C64">
        <v>880</v>
      </c>
      <c r="D64">
        <v>484.00000000000011</v>
      </c>
      <c r="E64">
        <v>484.00000000000011</v>
      </c>
      <c r="F64">
        <v>880</v>
      </c>
    </row>
    <row r="65" spans="1:6">
      <c r="A65" t="s">
        <v>564</v>
      </c>
      <c r="B65">
        <v>35</v>
      </c>
      <c r="C65">
        <v>715</v>
      </c>
      <c r="D65">
        <v>393.25000000000011</v>
      </c>
      <c r="E65">
        <v>393.25000000000011</v>
      </c>
      <c r="F65">
        <v>715</v>
      </c>
    </row>
    <row r="66" spans="1:6">
      <c r="A66" t="s">
        <v>562</v>
      </c>
      <c r="B66">
        <v>35</v>
      </c>
      <c r="C66">
        <v>440</v>
      </c>
      <c r="D66">
        <v>242</v>
      </c>
      <c r="E66">
        <v>242</v>
      </c>
      <c r="F66">
        <v>440</v>
      </c>
    </row>
    <row r="67" spans="1:6">
      <c r="A67" t="s">
        <v>571</v>
      </c>
      <c r="B67">
        <v>35</v>
      </c>
      <c r="C67">
        <v>2860</v>
      </c>
      <c r="D67">
        <v>1573</v>
      </c>
      <c r="E67">
        <v>1573</v>
      </c>
      <c r="F67">
        <v>2860</v>
      </c>
    </row>
    <row r="68" spans="1:6">
      <c r="A68" t="s">
        <v>573</v>
      </c>
      <c r="B68">
        <v>35</v>
      </c>
      <c r="C68">
        <v>2090</v>
      </c>
      <c r="D68">
        <v>1149.5</v>
      </c>
      <c r="E68">
        <v>1149.5</v>
      </c>
      <c r="F68">
        <v>2090</v>
      </c>
    </row>
    <row r="69" spans="1:6">
      <c r="A69" t="s">
        <v>575</v>
      </c>
      <c r="B69">
        <v>35</v>
      </c>
      <c r="C69">
        <v>2860</v>
      </c>
      <c r="D69">
        <v>1573</v>
      </c>
      <c r="E69">
        <v>1573</v>
      </c>
      <c r="F69">
        <v>2860</v>
      </c>
    </row>
    <row r="70" spans="1:6">
      <c r="A70" t="s">
        <v>577</v>
      </c>
      <c r="B70">
        <v>35</v>
      </c>
      <c r="C70">
        <v>3520</v>
      </c>
      <c r="D70">
        <v>1936</v>
      </c>
      <c r="E70">
        <v>1936</v>
      </c>
      <c r="F70">
        <v>3520</v>
      </c>
    </row>
    <row r="71" spans="1:6">
      <c r="A71" t="s">
        <v>579</v>
      </c>
      <c r="B71">
        <v>35</v>
      </c>
      <c r="C71">
        <v>1078</v>
      </c>
      <c r="D71">
        <v>592.90000000000009</v>
      </c>
      <c r="E71">
        <v>592.90000000000009</v>
      </c>
      <c r="F71">
        <v>1078</v>
      </c>
    </row>
    <row r="72" spans="1:6">
      <c r="A72" t="s">
        <v>581</v>
      </c>
      <c r="B72">
        <v>35</v>
      </c>
      <c r="C72">
        <v>748</v>
      </c>
      <c r="D72">
        <v>411.4</v>
      </c>
      <c r="E72">
        <v>411.4</v>
      </c>
      <c r="F72">
        <v>748</v>
      </c>
    </row>
    <row r="73" spans="1:6">
      <c r="A73" t="s">
        <v>583</v>
      </c>
      <c r="B73">
        <v>35</v>
      </c>
      <c r="C73">
        <v>2090</v>
      </c>
      <c r="D73">
        <v>1149.5</v>
      </c>
      <c r="E73">
        <v>1149.5</v>
      </c>
      <c r="F73">
        <v>2090</v>
      </c>
    </row>
    <row r="74" spans="1:6">
      <c r="A74" t="s">
        <v>585</v>
      </c>
      <c r="B74">
        <v>35</v>
      </c>
      <c r="C74">
        <v>2090</v>
      </c>
      <c r="D74">
        <v>1149.5</v>
      </c>
      <c r="E74">
        <v>1149.5</v>
      </c>
      <c r="F74">
        <v>2090</v>
      </c>
    </row>
    <row r="75" spans="1:6">
      <c r="A75" t="s">
        <v>587</v>
      </c>
      <c r="B75">
        <v>35</v>
      </c>
      <c r="C75">
        <v>2090</v>
      </c>
      <c r="D75">
        <v>1149.5</v>
      </c>
      <c r="E75">
        <v>1149.5</v>
      </c>
      <c r="F75">
        <v>2090</v>
      </c>
    </row>
    <row r="76" spans="1:6">
      <c r="A76" t="s">
        <v>589</v>
      </c>
      <c r="B76">
        <v>35</v>
      </c>
      <c r="C76">
        <v>2860</v>
      </c>
      <c r="D76">
        <v>1573</v>
      </c>
      <c r="E76">
        <v>1573</v>
      </c>
      <c r="F76">
        <v>2860</v>
      </c>
    </row>
    <row r="77" spans="1:6">
      <c r="A77" t="s">
        <v>591</v>
      </c>
      <c r="B77">
        <v>35</v>
      </c>
      <c r="C77">
        <v>2860</v>
      </c>
      <c r="D77">
        <v>1573</v>
      </c>
      <c r="E77">
        <v>1573</v>
      </c>
      <c r="F77">
        <v>2860</v>
      </c>
    </row>
    <row r="78" spans="1:6">
      <c r="A78" t="s">
        <v>593</v>
      </c>
      <c r="B78">
        <v>35</v>
      </c>
      <c r="C78">
        <v>2860</v>
      </c>
      <c r="D78">
        <v>1573</v>
      </c>
      <c r="E78">
        <v>1573</v>
      </c>
      <c r="F78">
        <v>2860</v>
      </c>
    </row>
    <row r="79" spans="1:6">
      <c r="A79" t="s">
        <v>595</v>
      </c>
      <c r="B79">
        <v>35</v>
      </c>
      <c r="C79">
        <v>715</v>
      </c>
      <c r="D79">
        <v>393.25000000000011</v>
      </c>
      <c r="E79">
        <v>393.25000000000011</v>
      </c>
      <c r="F79">
        <v>715</v>
      </c>
    </row>
    <row r="80" spans="1:6">
      <c r="A80" t="s">
        <v>597</v>
      </c>
      <c r="B80">
        <v>35</v>
      </c>
      <c r="C80">
        <v>858</v>
      </c>
      <c r="D80">
        <v>471.9</v>
      </c>
      <c r="E80">
        <v>471.9</v>
      </c>
      <c r="F80">
        <v>858</v>
      </c>
    </row>
    <row r="81" spans="1:6">
      <c r="A81" t="s">
        <v>599</v>
      </c>
      <c r="B81">
        <v>35</v>
      </c>
      <c r="C81">
        <v>2090</v>
      </c>
      <c r="D81">
        <v>1149.5</v>
      </c>
      <c r="E81">
        <v>1149.5</v>
      </c>
      <c r="F81">
        <v>2090</v>
      </c>
    </row>
    <row r="82" spans="1:6">
      <c r="A82" t="s">
        <v>603</v>
      </c>
      <c r="B82">
        <v>35</v>
      </c>
      <c r="C82">
        <v>970</v>
      </c>
      <c r="D82">
        <v>533.5</v>
      </c>
      <c r="E82">
        <v>533.5</v>
      </c>
      <c r="F82">
        <v>970</v>
      </c>
    </row>
    <row r="83" spans="1:6">
      <c r="A83" t="s">
        <v>605</v>
      </c>
      <c r="B83">
        <v>35</v>
      </c>
      <c r="C83">
        <v>1995</v>
      </c>
      <c r="D83">
        <v>1097.25</v>
      </c>
      <c r="E83">
        <v>1097.25</v>
      </c>
      <c r="F83">
        <v>1995</v>
      </c>
    </row>
    <row r="84" spans="1:6">
      <c r="A84" t="s">
        <v>608</v>
      </c>
      <c r="B84">
        <v>35</v>
      </c>
      <c r="C84">
        <v>1480</v>
      </c>
      <c r="D84">
        <v>814.00000000000011</v>
      </c>
      <c r="E84">
        <v>814.00000000000011</v>
      </c>
      <c r="F84">
        <v>1480</v>
      </c>
    </row>
    <row r="85" spans="1:6">
      <c r="A85" t="s">
        <v>610</v>
      </c>
      <c r="B85">
        <v>35</v>
      </c>
      <c r="C85">
        <v>890</v>
      </c>
      <c r="D85">
        <v>489.50000000000011</v>
      </c>
      <c r="E85">
        <v>489.50000000000011</v>
      </c>
      <c r="F85">
        <v>890</v>
      </c>
    </row>
    <row r="86" spans="1:6">
      <c r="A86" t="s">
        <v>612</v>
      </c>
      <c r="B86">
        <v>35</v>
      </c>
      <c r="C86">
        <v>300</v>
      </c>
      <c r="D86">
        <v>165</v>
      </c>
      <c r="E86">
        <v>165</v>
      </c>
      <c r="F86">
        <v>300</v>
      </c>
    </row>
    <row r="87" spans="1:6">
      <c r="A87" t="s">
        <v>715</v>
      </c>
      <c r="B87">
        <v>40</v>
      </c>
      <c r="C87">
        <v>189</v>
      </c>
      <c r="D87">
        <v>94.5</v>
      </c>
      <c r="E87">
        <v>94.5</v>
      </c>
      <c r="F87">
        <v>189</v>
      </c>
    </row>
    <row r="88" spans="1:6">
      <c r="A88" t="s">
        <v>717</v>
      </c>
      <c r="B88">
        <v>40</v>
      </c>
      <c r="C88">
        <v>126</v>
      </c>
      <c r="D88">
        <v>63</v>
      </c>
      <c r="E88">
        <v>63</v>
      </c>
      <c r="F88">
        <v>126</v>
      </c>
    </row>
    <row r="89" spans="1:6">
      <c r="A89" t="s">
        <v>719</v>
      </c>
      <c r="B89">
        <v>40</v>
      </c>
      <c r="C89">
        <v>126</v>
      </c>
      <c r="D89">
        <v>63</v>
      </c>
      <c r="E89">
        <v>63</v>
      </c>
      <c r="F89">
        <v>126</v>
      </c>
    </row>
    <row r="90" spans="1:6">
      <c r="A90" t="s">
        <v>721</v>
      </c>
      <c r="B90">
        <v>40</v>
      </c>
      <c r="C90">
        <v>126</v>
      </c>
      <c r="D90">
        <v>63</v>
      </c>
      <c r="E90">
        <v>63</v>
      </c>
      <c r="F90">
        <v>126</v>
      </c>
    </row>
    <row r="91" spans="1:6">
      <c r="A91" t="s">
        <v>342</v>
      </c>
      <c r="B91">
        <v>45</v>
      </c>
      <c r="C91">
        <v>1800</v>
      </c>
      <c r="D91">
        <v>810</v>
      </c>
      <c r="E91">
        <v>810</v>
      </c>
      <c r="F91">
        <v>1800</v>
      </c>
    </row>
    <row r="92" spans="1:6">
      <c r="A92" t="s">
        <v>344</v>
      </c>
      <c r="B92">
        <v>45</v>
      </c>
      <c r="C92">
        <v>1600</v>
      </c>
      <c r="D92">
        <v>720</v>
      </c>
      <c r="E92">
        <v>720</v>
      </c>
      <c r="F92">
        <v>1600</v>
      </c>
    </row>
    <row r="93" spans="1:6">
      <c r="A93" t="s">
        <v>346</v>
      </c>
      <c r="B93">
        <v>45</v>
      </c>
      <c r="C93">
        <v>1500</v>
      </c>
      <c r="D93">
        <v>675</v>
      </c>
      <c r="E93">
        <v>675</v>
      </c>
      <c r="F93">
        <v>1500</v>
      </c>
    </row>
    <row r="94" spans="1:6">
      <c r="A94" t="s">
        <v>348</v>
      </c>
      <c r="B94">
        <v>45</v>
      </c>
      <c r="C94">
        <v>700</v>
      </c>
      <c r="D94">
        <v>315</v>
      </c>
      <c r="E94">
        <v>315</v>
      </c>
      <c r="F94">
        <v>700</v>
      </c>
    </row>
    <row r="95" spans="1:6">
      <c r="A95" t="s">
        <v>350</v>
      </c>
      <c r="B95">
        <v>45</v>
      </c>
      <c r="C95">
        <v>72</v>
      </c>
      <c r="D95">
        <v>32.4</v>
      </c>
      <c r="E95">
        <v>32.4</v>
      </c>
      <c r="F95">
        <v>72</v>
      </c>
    </row>
    <row r="96" spans="1:6">
      <c r="A96" t="s">
        <v>352</v>
      </c>
      <c r="B96">
        <v>45</v>
      </c>
      <c r="C96">
        <v>215</v>
      </c>
      <c r="D96">
        <v>96.75</v>
      </c>
      <c r="E96">
        <v>96.75</v>
      </c>
      <c r="F96">
        <v>215</v>
      </c>
    </row>
    <row r="97" spans="1:6">
      <c r="A97" t="s">
        <v>354</v>
      </c>
      <c r="B97">
        <v>45</v>
      </c>
      <c r="C97">
        <v>260</v>
      </c>
      <c r="D97">
        <v>117</v>
      </c>
      <c r="E97">
        <v>117</v>
      </c>
      <c r="F97">
        <v>260</v>
      </c>
    </row>
    <row r="98" spans="1:6">
      <c r="A98" t="s">
        <v>357</v>
      </c>
      <c r="B98">
        <v>45</v>
      </c>
      <c r="C98">
        <v>1280</v>
      </c>
      <c r="D98">
        <v>576</v>
      </c>
      <c r="E98">
        <v>576</v>
      </c>
      <c r="F98">
        <v>1280</v>
      </c>
    </row>
    <row r="99" spans="1:6">
      <c r="A99" t="s">
        <v>359</v>
      </c>
      <c r="B99">
        <v>45</v>
      </c>
      <c r="C99">
        <v>1700</v>
      </c>
      <c r="D99">
        <v>765</v>
      </c>
      <c r="E99">
        <v>765</v>
      </c>
      <c r="F99">
        <v>1700</v>
      </c>
    </row>
    <row r="100" spans="1:6">
      <c r="A100" t="s">
        <v>357</v>
      </c>
      <c r="B100">
        <v>45</v>
      </c>
      <c r="C100">
        <v>900</v>
      </c>
      <c r="D100">
        <v>405</v>
      </c>
      <c r="E100">
        <v>405</v>
      </c>
      <c r="F100">
        <v>900</v>
      </c>
    </row>
    <row r="101" spans="1:6">
      <c r="A101" t="s">
        <v>364</v>
      </c>
      <c r="B101">
        <v>45</v>
      </c>
      <c r="C101">
        <v>900</v>
      </c>
      <c r="D101">
        <v>405</v>
      </c>
      <c r="E101">
        <v>405</v>
      </c>
      <c r="F101">
        <v>900</v>
      </c>
    </row>
    <row r="102" spans="1:6">
      <c r="A102" t="s">
        <v>366</v>
      </c>
      <c r="B102">
        <v>45</v>
      </c>
      <c r="C102">
        <v>1000</v>
      </c>
      <c r="D102">
        <v>450</v>
      </c>
      <c r="E102">
        <v>450</v>
      </c>
      <c r="F102">
        <v>1000</v>
      </c>
    </row>
    <row r="103" spans="1:6">
      <c r="A103" t="s">
        <v>368</v>
      </c>
      <c r="B103">
        <v>45</v>
      </c>
      <c r="C103">
        <v>930</v>
      </c>
      <c r="D103">
        <v>418.5</v>
      </c>
      <c r="E103">
        <v>418.5</v>
      </c>
      <c r="F103">
        <v>930</v>
      </c>
    </row>
    <row r="104" spans="1:6">
      <c r="A104" t="s">
        <v>368</v>
      </c>
      <c r="B104">
        <v>45</v>
      </c>
      <c r="C104">
        <v>3582</v>
      </c>
      <c r="D104">
        <v>1611.9</v>
      </c>
      <c r="E104">
        <v>1611.9</v>
      </c>
      <c r="F104">
        <v>3582</v>
      </c>
    </row>
    <row r="105" spans="1:6">
      <c r="A105" t="s">
        <v>368</v>
      </c>
      <c r="B105">
        <v>45</v>
      </c>
      <c r="C105">
        <v>4173.5</v>
      </c>
      <c r="D105">
        <v>1878.075</v>
      </c>
      <c r="E105">
        <v>1878.075</v>
      </c>
      <c r="F105">
        <v>4173.5</v>
      </c>
    </row>
    <row r="106" spans="1:6">
      <c r="A106" t="s">
        <v>618</v>
      </c>
      <c r="B106">
        <v>35</v>
      </c>
      <c r="C106">
        <v>1672</v>
      </c>
      <c r="D106">
        <v>919.6</v>
      </c>
      <c r="E106">
        <v>919.6</v>
      </c>
      <c r="F106">
        <v>1672</v>
      </c>
    </row>
    <row r="107" spans="1:6">
      <c r="A107" t="s">
        <v>620</v>
      </c>
      <c r="B107">
        <v>35</v>
      </c>
      <c r="C107">
        <v>1672</v>
      </c>
      <c r="D107">
        <v>919.6</v>
      </c>
      <c r="E107">
        <v>919.6</v>
      </c>
      <c r="F107">
        <v>1672</v>
      </c>
    </row>
    <row r="108" spans="1:6">
      <c r="A108" t="s">
        <v>622</v>
      </c>
      <c r="B108">
        <v>35</v>
      </c>
      <c r="C108">
        <v>1155</v>
      </c>
      <c r="D108">
        <v>635.25</v>
      </c>
      <c r="E108">
        <v>635.25</v>
      </c>
      <c r="F108">
        <v>1155</v>
      </c>
    </row>
    <row r="109" spans="1:6">
      <c r="A109" t="s">
        <v>624</v>
      </c>
      <c r="B109">
        <v>35</v>
      </c>
      <c r="C109">
        <v>1536</v>
      </c>
      <c r="D109">
        <v>844.80000000000007</v>
      </c>
      <c r="E109">
        <v>844.80000000000007</v>
      </c>
      <c r="F109">
        <v>1536</v>
      </c>
    </row>
    <row r="110" spans="1:6">
      <c r="A110" t="s">
        <v>626</v>
      </c>
      <c r="B110">
        <v>35</v>
      </c>
      <c r="C110">
        <v>2200</v>
      </c>
      <c r="D110">
        <v>1210</v>
      </c>
      <c r="E110">
        <v>1210</v>
      </c>
      <c r="F110">
        <v>2200</v>
      </c>
    </row>
    <row r="111" spans="1:6">
      <c r="A111" t="s">
        <v>628</v>
      </c>
      <c r="B111">
        <v>35</v>
      </c>
      <c r="C111">
        <v>2200</v>
      </c>
      <c r="D111">
        <v>1210</v>
      </c>
      <c r="E111">
        <v>1210</v>
      </c>
      <c r="F111">
        <v>2200</v>
      </c>
    </row>
    <row r="112" spans="1:6">
      <c r="A112" t="s">
        <v>630</v>
      </c>
      <c r="B112">
        <v>35</v>
      </c>
      <c r="C112">
        <v>2200</v>
      </c>
      <c r="D112">
        <v>1210</v>
      </c>
      <c r="E112">
        <v>1210</v>
      </c>
      <c r="F112">
        <v>2200</v>
      </c>
    </row>
    <row r="113" spans="1:6">
      <c r="A113" t="s">
        <v>632</v>
      </c>
      <c r="B113">
        <v>35</v>
      </c>
      <c r="C113">
        <v>1342</v>
      </c>
      <c r="D113">
        <v>738.1</v>
      </c>
      <c r="E113">
        <v>738.1</v>
      </c>
      <c r="F113">
        <v>1342</v>
      </c>
    </row>
    <row r="114" spans="1:6">
      <c r="A114" t="s">
        <v>724</v>
      </c>
      <c r="B114">
        <v>40</v>
      </c>
      <c r="C114">
        <v>525</v>
      </c>
      <c r="D114">
        <v>262.5</v>
      </c>
      <c r="E114">
        <v>262.5</v>
      </c>
      <c r="F114">
        <v>525</v>
      </c>
    </row>
    <row r="115" spans="1:6">
      <c r="A115" t="s">
        <v>726</v>
      </c>
      <c r="B115">
        <v>40</v>
      </c>
      <c r="C115">
        <v>483</v>
      </c>
      <c r="D115">
        <v>241.5</v>
      </c>
      <c r="E115">
        <v>241.5</v>
      </c>
      <c r="F115">
        <v>483</v>
      </c>
    </row>
    <row r="116" spans="1:6">
      <c r="A116" t="s">
        <v>373</v>
      </c>
      <c r="B116">
        <v>45</v>
      </c>
      <c r="C116">
        <v>1080</v>
      </c>
      <c r="D116">
        <v>486</v>
      </c>
      <c r="E116">
        <v>486</v>
      </c>
      <c r="F116">
        <v>1080</v>
      </c>
    </row>
    <row r="117" spans="1:6">
      <c r="A117" t="s">
        <v>375</v>
      </c>
      <c r="B117">
        <v>45</v>
      </c>
      <c r="C117">
        <v>1080</v>
      </c>
      <c r="D117">
        <v>486</v>
      </c>
      <c r="E117">
        <v>486</v>
      </c>
      <c r="F117">
        <v>1080</v>
      </c>
    </row>
    <row r="118" spans="1:6">
      <c r="A118" t="s">
        <v>377</v>
      </c>
      <c r="B118">
        <v>45</v>
      </c>
      <c r="C118">
        <v>850</v>
      </c>
      <c r="D118">
        <v>382.5</v>
      </c>
      <c r="E118">
        <v>382.5</v>
      </c>
      <c r="F118">
        <v>850</v>
      </c>
    </row>
    <row r="119" spans="1:6">
      <c r="A119" t="s">
        <v>384</v>
      </c>
      <c r="B119">
        <v>30</v>
      </c>
      <c r="C119">
        <v>900</v>
      </c>
      <c r="D119">
        <v>540</v>
      </c>
      <c r="E119">
        <v>540</v>
      </c>
      <c r="F119">
        <v>900</v>
      </c>
    </row>
    <row r="120" spans="1:6">
      <c r="A120" t="s">
        <v>386</v>
      </c>
      <c r="B120">
        <v>30</v>
      </c>
      <c r="C120">
        <v>670</v>
      </c>
      <c r="D120">
        <v>402</v>
      </c>
      <c r="E120">
        <v>402</v>
      </c>
      <c r="F120">
        <v>670</v>
      </c>
    </row>
    <row r="121" spans="1:6">
      <c r="A121" t="s">
        <v>388</v>
      </c>
      <c r="B121">
        <v>30</v>
      </c>
      <c r="C121">
        <v>760</v>
      </c>
      <c r="D121">
        <v>456</v>
      </c>
      <c r="E121">
        <v>456</v>
      </c>
      <c r="F121">
        <v>760</v>
      </c>
    </row>
    <row r="122" spans="1:6">
      <c r="A122" t="s">
        <v>390</v>
      </c>
      <c r="B122">
        <v>30</v>
      </c>
      <c r="C122">
        <v>690</v>
      </c>
      <c r="D122">
        <v>414</v>
      </c>
      <c r="E122">
        <v>414</v>
      </c>
      <c r="F122">
        <v>690</v>
      </c>
    </row>
    <row r="123" spans="1:6">
      <c r="A123" t="s">
        <v>392</v>
      </c>
      <c r="B123">
        <v>30</v>
      </c>
      <c r="C123">
        <v>1370</v>
      </c>
      <c r="D123">
        <v>822</v>
      </c>
      <c r="E123">
        <v>822</v>
      </c>
      <c r="F123">
        <v>1370</v>
      </c>
    </row>
    <row r="124" spans="1:6">
      <c r="A124" t="s">
        <v>394</v>
      </c>
      <c r="B124">
        <v>30</v>
      </c>
      <c r="C124">
        <v>540</v>
      </c>
      <c r="D124">
        <v>324</v>
      </c>
      <c r="E124">
        <v>324</v>
      </c>
      <c r="F124">
        <v>540</v>
      </c>
    </row>
    <row r="125" spans="1:6">
      <c r="A125" t="s">
        <v>392</v>
      </c>
      <c r="B125">
        <v>30</v>
      </c>
      <c r="C125">
        <v>2870</v>
      </c>
      <c r="D125">
        <v>1722</v>
      </c>
      <c r="E125">
        <v>1722</v>
      </c>
      <c r="F125">
        <v>2870</v>
      </c>
    </row>
    <row r="126" spans="1:6">
      <c r="A126" t="s">
        <v>392</v>
      </c>
      <c r="B126">
        <v>30</v>
      </c>
      <c r="C126">
        <v>3380</v>
      </c>
      <c r="D126">
        <v>2028</v>
      </c>
      <c r="E126">
        <v>2028</v>
      </c>
      <c r="F126">
        <v>3380</v>
      </c>
    </row>
    <row r="127" spans="1:6">
      <c r="A127" t="s">
        <v>644</v>
      </c>
      <c r="B127">
        <v>35</v>
      </c>
      <c r="C127">
        <v>935</v>
      </c>
      <c r="D127">
        <v>514.25</v>
      </c>
      <c r="E127">
        <v>514.25</v>
      </c>
      <c r="F127">
        <v>935</v>
      </c>
    </row>
    <row r="128" spans="1:6">
      <c r="A128" t="s">
        <v>646</v>
      </c>
      <c r="B128">
        <v>35</v>
      </c>
      <c r="C128">
        <v>780</v>
      </c>
      <c r="D128">
        <v>429.00000000000011</v>
      </c>
      <c r="E128">
        <v>429.00000000000011</v>
      </c>
      <c r="F128">
        <v>780</v>
      </c>
    </row>
    <row r="129" spans="1:6">
      <c r="A129" t="s">
        <v>640</v>
      </c>
      <c r="B129">
        <v>35</v>
      </c>
      <c r="C129">
        <v>680</v>
      </c>
      <c r="D129">
        <v>374.00000000000011</v>
      </c>
      <c r="E129">
        <v>374.00000000000011</v>
      </c>
      <c r="F129">
        <v>680</v>
      </c>
    </row>
    <row r="130" spans="1:6">
      <c r="A130" t="s">
        <v>642</v>
      </c>
      <c r="B130">
        <v>35</v>
      </c>
      <c r="C130">
        <v>580</v>
      </c>
      <c r="D130">
        <v>319</v>
      </c>
      <c r="E130">
        <v>319</v>
      </c>
      <c r="F130">
        <v>580</v>
      </c>
    </row>
    <row r="131" spans="1:6">
      <c r="A131" t="s">
        <v>728</v>
      </c>
      <c r="B131">
        <v>40</v>
      </c>
      <c r="C131">
        <v>418</v>
      </c>
      <c r="D131">
        <v>209</v>
      </c>
      <c r="E131">
        <v>209</v>
      </c>
      <c r="F131">
        <v>418</v>
      </c>
    </row>
    <row r="132" spans="1:6">
      <c r="A132" t="s">
        <v>730</v>
      </c>
      <c r="B132">
        <v>40</v>
      </c>
      <c r="C132">
        <v>57</v>
      </c>
      <c r="D132">
        <v>28.5</v>
      </c>
      <c r="E132">
        <v>28.5</v>
      </c>
      <c r="F132">
        <v>57</v>
      </c>
    </row>
    <row r="133" spans="1:6">
      <c r="A133" t="s">
        <v>732</v>
      </c>
      <c r="B133">
        <v>40</v>
      </c>
      <c r="C133">
        <v>420</v>
      </c>
      <c r="D133">
        <v>210</v>
      </c>
      <c r="E133">
        <v>210</v>
      </c>
      <c r="F133">
        <v>420</v>
      </c>
    </row>
    <row r="134" spans="1:6">
      <c r="A134" t="s">
        <v>734</v>
      </c>
      <c r="B134">
        <v>40</v>
      </c>
      <c r="C134">
        <v>48</v>
      </c>
      <c r="D134">
        <v>24</v>
      </c>
      <c r="E134">
        <v>24</v>
      </c>
      <c r="F134">
        <v>48</v>
      </c>
    </row>
    <row r="135" spans="1:6">
      <c r="A135" t="s">
        <v>736</v>
      </c>
      <c r="B135">
        <v>40</v>
      </c>
      <c r="C135">
        <v>150</v>
      </c>
      <c r="D135">
        <v>75</v>
      </c>
      <c r="E135">
        <v>75</v>
      </c>
      <c r="F135">
        <v>150</v>
      </c>
    </row>
    <row r="136" spans="1:6">
      <c r="A136" t="s">
        <v>781</v>
      </c>
      <c r="B136">
        <v>35</v>
      </c>
      <c r="C136">
        <v>418</v>
      </c>
      <c r="D136">
        <v>229.9</v>
      </c>
      <c r="E136">
        <v>229.9</v>
      </c>
      <c r="F136">
        <v>418</v>
      </c>
    </row>
    <row r="137" spans="1:6">
      <c r="A137" t="s">
        <v>406</v>
      </c>
      <c r="B137">
        <v>35</v>
      </c>
      <c r="C137">
        <v>803</v>
      </c>
      <c r="D137">
        <v>441.65</v>
      </c>
      <c r="E137">
        <v>441.65</v>
      </c>
      <c r="F137">
        <v>803</v>
      </c>
    </row>
    <row r="138" spans="1:6">
      <c r="A138" t="s">
        <v>408</v>
      </c>
      <c r="B138">
        <v>35</v>
      </c>
      <c r="C138">
        <v>1089</v>
      </c>
      <c r="D138">
        <v>598.95000000000005</v>
      </c>
      <c r="E138">
        <v>598.95000000000005</v>
      </c>
      <c r="F138">
        <v>1089</v>
      </c>
    </row>
    <row r="139" spans="1:6">
      <c r="A139" t="s">
        <v>410</v>
      </c>
      <c r="B139">
        <v>35</v>
      </c>
      <c r="C139">
        <v>765</v>
      </c>
      <c r="D139">
        <v>420.75000000000011</v>
      </c>
      <c r="E139">
        <v>420.75000000000011</v>
      </c>
      <c r="F139">
        <v>765</v>
      </c>
    </row>
    <row r="140" spans="1:6">
      <c r="A140" t="s">
        <v>412</v>
      </c>
      <c r="B140">
        <v>35</v>
      </c>
      <c r="C140">
        <v>765</v>
      </c>
      <c r="D140">
        <v>420.75000000000011</v>
      </c>
      <c r="E140">
        <v>420.75000000000011</v>
      </c>
      <c r="F140">
        <v>765</v>
      </c>
    </row>
    <row r="141" spans="1:6">
      <c r="A141" t="s">
        <v>414</v>
      </c>
      <c r="B141">
        <v>35</v>
      </c>
      <c r="C141">
        <v>765</v>
      </c>
      <c r="D141">
        <v>420.75000000000011</v>
      </c>
      <c r="E141">
        <v>420.75000000000011</v>
      </c>
      <c r="F141">
        <v>765</v>
      </c>
    </row>
    <row r="142" spans="1:6">
      <c r="A142" t="s">
        <v>416</v>
      </c>
      <c r="B142">
        <v>35</v>
      </c>
      <c r="C142">
        <v>765</v>
      </c>
      <c r="D142">
        <v>420.75000000000011</v>
      </c>
      <c r="E142">
        <v>420.75000000000011</v>
      </c>
      <c r="F142">
        <v>765</v>
      </c>
    </row>
    <row r="143" spans="1:6">
      <c r="A143" t="s">
        <v>418</v>
      </c>
      <c r="B143">
        <v>35</v>
      </c>
      <c r="C143">
        <v>1100</v>
      </c>
      <c r="D143">
        <v>605</v>
      </c>
      <c r="E143">
        <v>605</v>
      </c>
      <c r="F143">
        <v>1100</v>
      </c>
    </row>
    <row r="144" spans="1:6">
      <c r="A144" t="s">
        <v>420</v>
      </c>
      <c r="B144">
        <v>35</v>
      </c>
      <c r="C144">
        <v>1100</v>
      </c>
      <c r="D144">
        <v>605</v>
      </c>
      <c r="E144">
        <v>605</v>
      </c>
      <c r="F144">
        <v>1100</v>
      </c>
    </row>
    <row r="145" spans="1:6">
      <c r="A145" t="s">
        <v>422</v>
      </c>
      <c r="B145">
        <v>35</v>
      </c>
      <c r="C145">
        <v>1188</v>
      </c>
      <c r="D145">
        <v>653.40000000000009</v>
      </c>
      <c r="E145">
        <v>653.40000000000009</v>
      </c>
      <c r="F145">
        <v>1188</v>
      </c>
    </row>
    <row r="146" spans="1:6">
      <c r="A146" t="s">
        <v>424</v>
      </c>
      <c r="B146">
        <v>35</v>
      </c>
      <c r="C146">
        <v>1188</v>
      </c>
      <c r="D146">
        <v>653.40000000000009</v>
      </c>
      <c r="E146">
        <v>653.40000000000009</v>
      </c>
      <c r="F146">
        <v>1188</v>
      </c>
    </row>
    <row r="147" spans="1:6">
      <c r="A147" t="s">
        <v>426</v>
      </c>
      <c r="B147">
        <v>35</v>
      </c>
      <c r="C147">
        <v>1089</v>
      </c>
      <c r="D147">
        <v>598.95000000000005</v>
      </c>
      <c r="E147">
        <v>598.95000000000005</v>
      </c>
      <c r="F147">
        <v>1089</v>
      </c>
    </row>
    <row r="148" spans="1:6">
      <c r="A148" t="s">
        <v>428</v>
      </c>
      <c r="B148">
        <v>35</v>
      </c>
      <c r="C148">
        <v>1320</v>
      </c>
      <c r="D148">
        <v>726.00000000000011</v>
      </c>
      <c r="E148">
        <v>726.00000000000011</v>
      </c>
      <c r="F148">
        <v>1320</v>
      </c>
    </row>
    <row r="149" spans="1:6">
      <c r="A149" t="s">
        <v>430</v>
      </c>
      <c r="B149">
        <v>35</v>
      </c>
      <c r="C149">
        <v>1260</v>
      </c>
      <c r="D149">
        <v>693</v>
      </c>
      <c r="E149">
        <v>693</v>
      </c>
      <c r="F149">
        <v>1260</v>
      </c>
    </row>
    <row r="150" spans="1:6">
      <c r="A150" t="s">
        <v>432</v>
      </c>
      <c r="B150">
        <v>35</v>
      </c>
      <c r="C150">
        <v>1375</v>
      </c>
      <c r="D150">
        <v>756.25000000000011</v>
      </c>
      <c r="E150">
        <v>756.25000000000011</v>
      </c>
      <c r="F150">
        <v>1375</v>
      </c>
    </row>
    <row r="151" spans="1:6">
      <c r="A151" t="s">
        <v>434</v>
      </c>
      <c r="B151">
        <v>35</v>
      </c>
      <c r="C151">
        <v>1375</v>
      </c>
      <c r="D151">
        <v>756.25000000000011</v>
      </c>
      <c r="E151">
        <v>756.25000000000011</v>
      </c>
      <c r="F151">
        <v>1375</v>
      </c>
    </row>
    <row r="152" spans="1:6">
      <c r="A152" t="s">
        <v>436</v>
      </c>
      <c r="B152">
        <v>35</v>
      </c>
      <c r="C152">
        <v>1540</v>
      </c>
      <c r="D152">
        <v>847.00000000000011</v>
      </c>
      <c r="E152">
        <v>847.00000000000011</v>
      </c>
      <c r="F152">
        <v>1540</v>
      </c>
    </row>
    <row r="153" spans="1:6">
      <c r="A153" t="s">
        <v>439</v>
      </c>
      <c r="B153">
        <v>35</v>
      </c>
      <c r="C153">
        <v>660</v>
      </c>
      <c r="D153">
        <v>363.00000000000011</v>
      </c>
      <c r="E153">
        <v>363.00000000000011</v>
      </c>
      <c r="F153">
        <v>660</v>
      </c>
    </row>
    <row r="154" spans="1:6">
      <c r="A154" t="s">
        <v>442</v>
      </c>
      <c r="B154">
        <v>35</v>
      </c>
      <c r="C154">
        <v>1540</v>
      </c>
      <c r="D154">
        <v>847.00000000000011</v>
      </c>
      <c r="E154">
        <v>847.00000000000011</v>
      </c>
      <c r="F154">
        <v>1540</v>
      </c>
    </row>
    <row r="155" spans="1:6">
      <c r="A155" t="s">
        <v>444</v>
      </c>
      <c r="B155">
        <v>35</v>
      </c>
      <c r="C155">
        <v>1210</v>
      </c>
      <c r="D155">
        <v>665.5</v>
      </c>
      <c r="E155">
        <v>665.5</v>
      </c>
      <c r="F155">
        <v>1210</v>
      </c>
    </row>
    <row r="156" spans="1:6">
      <c r="A156" t="s">
        <v>446</v>
      </c>
      <c r="B156">
        <v>35</v>
      </c>
      <c r="C156">
        <v>1210</v>
      </c>
      <c r="D156">
        <v>665.5</v>
      </c>
      <c r="E156">
        <v>665.5</v>
      </c>
      <c r="F156">
        <v>1210</v>
      </c>
    </row>
    <row r="157" spans="1:6">
      <c r="A157" t="s">
        <v>448</v>
      </c>
      <c r="B157">
        <v>35</v>
      </c>
      <c r="C157">
        <v>1150</v>
      </c>
      <c r="D157">
        <v>632.5</v>
      </c>
      <c r="E157">
        <v>632.5</v>
      </c>
      <c r="F157">
        <v>1150</v>
      </c>
    </row>
    <row r="158" spans="1:6">
      <c r="A158" t="s">
        <v>681</v>
      </c>
      <c r="B158">
        <v>40</v>
      </c>
      <c r="C158">
        <v>176</v>
      </c>
      <c r="D158">
        <v>88</v>
      </c>
      <c r="E158">
        <v>88</v>
      </c>
      <c r="F158">
        <v>176</v>
      </c>
    </row>
    <row r="159" spans="1:6">
      <c r="A159" t="s">
        <v>516</v>
      </c>
      <c r="B159">
        <v>35</v>
      </c>
      <c r="C159">
        <v>4950</v>
      </c>
      <c r="D159">
        <v>2722.5</v>
      </c>
      <c r="E159">
        <v>2722.5</v>
      </c>
      <c r="F159">
        <v>4950</v>
      </c>
    </row>
    <row r="160" spans="1:6">
      <c r="A160" t="s">
        <v>518</v>
      </c>
      <c r="B160">
        <v>35</v>
      </c>
      <c r="C160">
        <v>4950</v>
      </c>
      <c r="D160">
        <v>2722.5</v>
      </c>
      <c r="E160">
        <v>2722.5</v>
      </c>
      <c r="F160">
        <v>4950</v>
      </c>
    </row>
    <row r="161" spans="1:6">
      <c r="A161" t="s">
        <v>521</v>
      </c>
      <c r="B161">
        <v>35</v>
      </c>
      <c r="C161">
        <v>737</v>
      </c>
      <c r="D161">
        <v>405.35</v>
      </c>
      <c r="E161">
        <v>405.35</v>
      </c>
      <c r="F161">
        <v>737</v>
      </c>
    </row>
    <row r="162" spans="1:6">
      <c r="A162" t="s">
        <v>523</v>
      </c>
      <c r="B162">
        <v>35</v>
      </c>
      <c r="C162">
        <v>385</v>
      </c>
      <c r="D162">
        <v>211.75</v>
      </c>
      <c r="E162">
        <v>211.75</v>
      </c>
      <c r="F162">
        <v>385</v>
      </c>
    </row>
    <row r="163" spans="1:6">
      <c r="A163" t="s">
        <v>713</v>
      </c>
      <c r="B163">
        <v>40</v>
      </c>
      <c r="C163">
        <v>330</v>
      </c>
      <c r="D163">
        <v>165</v>
      </c>
      <c r="E163">
        <v>165</v>
      </c>
      <c r="F163">
        <v>330</v>
      </c>
    </row>
    <row r="164" spans="1:6">
      <c r="A164" t="s">
        <v>763</v>
      </c>
      <c r="B164">
        <v>35</v>
      </c>
      <c r="C164">
        <v>638</v>
      </c>
      <c r="D164">
        <v>350.9</v>
      </c>
      <c r="E164">
        <v>350.9</v>
      </c>
      <c r="F164">
        <v>638</v>
      </c>
    </row>
    <row r="165" spans="1:6">
      <c r="A165" t="s">
        <v>765</v>
      </c>
      <c r="B165">
        <v>35</v>
      </c>
      <c r="C165">
        <v>638</v>
      </c>
      <c r="D165">
        <v>350.9</v>
      </c>
      <c r="E165">
        <v>350.9</v>
      </c>
      <c r="F165">
        <v>638</v>
      </c>
    </row>
    <row r="166" spans="1:6">
      <c r="A166" t="s">
        <v>767</v>
      </c>
      <c r="B166">
        <v>35</v>
      </c>
      <c r="C166">
        <v>418</v>
      </c>
      <c r="D166">
        <v>229.9</v>
      </c>
      <c r="E166">
        <v>229.9</v>
      </c>
      <c r="F166">
        <v>418</v>
      </c>
    </row>
    <row r="167" spans="1:6">
      <c r="A167" t="s">
        <v>769</v>
      </c>
      <c r="B167">
        <v>35</v>
      </c>
      <c r="C167">
        <v>418</v>
      </c>
      <c r="D167">
        <v>229.9</v>
      </c>
      <c r="E167">
        <v>229.9</v>
      </c>
      <c r="F167">
        <v>418</v>
      </c>
    </row>
    <row r="168" spans="1:6">
      <c r="A168" t="s">
        <v>771</v>
      </c>
      <c r="B168">
        <v>35</v>
      </c>
      <c r="C168">
        <v>418</v>
      </c>
      <c r="D168">
        <v>229.9</v>
      </c>
      <c r="E168">
        <v>229.9</v>
      </c>
      <c r="F168">
        <v>418</v>
      </c>
    </row>
    <row r="169" spans="1:6">
      <c r="A169" t="s">
        <v>526</v>
      </c>
      <c r="B169">
        <v>35</v>
      </c>
      <c r="C169">
        <v>1210</v>
      </c>
      <c r="D169">
        <v>665.5</v>
      </c>
      <c r="E169">
        <v>665.5</v>
      </c>
      <c r="F169">
        <v>1210</v>
      </c>
    </row>
    <row r="170" spans="1:6">
      <c r="A170" t="s">
        <v>528</v>
      </c>
      <c r="B170">
        <v>35</v>
      </c>
      <c r="C170">
        <v>1210</v>
      </c>
      <c r="D170">
        <v>665.5</v>
      </c>
      <c r="E170">
        <v>665.5</v>
      </c>
      <c r="F170">
        <v>1210</v>
      </c>
    </row>
    <row r="171" spans="1:6">
      <c r="A171" t="s">
        <v>530</v>
      </c>
      <c r="B171">
        <v>35</v>
      </c>
      <c r="C171">
        <v>770</v>
      </c>
      <c r="D171">
        <v>423.50000000000011</v>
      </c>
      <c r="E171">
        <v>423.50000000000011</v>
      </c>
      <c r="F171">
        <v>770</v>
      </c>
    </row>
    <row r="172" spans="1:6">
      <c r="A172" t="s">
        <v>773</v>
      </c>
      <c r="B172">
        <v>35</v>
      </c>
      <c r="C172">
        <v>418</v>
      </c>
      <c r="D172">
        <v>229.9</v>
      </c>
      <c r="E172">
        <v>229.9</v>
      </c>
      <c r="F172">
        <v>418</v>
      </c>
    </row>
    <row r="173" spans="1:6">
      <c r="A173" t="s">
        <v>775</v>
      </c>
      <c r="B173">
        <v>35</v>
      </c>
      <c r="C173">
        <v>418</v>
      </c>
      <c r="D173">
        <v>229.9</v>
      </c>
      <c r="E173">
        <v>229.9</v>
      </c>
      <c r="F173">
        <v>418</v>
      </c>
    </row>
    <row r="174" spans="1:6">
      <c r="A174" t="s">
        <v>535</v>
      </c>
      <c r="B174">
        <v>35</v>
      </c>
      <c r="C174">
        <v>891</v>
      </c>
      <c r="D174">
        <v>490.05</v>
      </c>
      <c r="E174">
        <v>490.05</v>
      </c>
      <c r="F174">
        <v>891</v>
      </c>
    </row>
    <row r="175" spans="1:6">
      <c r="A175" t="s">
        <v>537</v>
      </c>
      <c r="B175">
        <v>35</v>
      </c>
      <c r="C175">
        <v>880</v>
      </c>
      <c r="D175">
        <v>484.00000000000011</v>
      </c>
      <c r="E175">
        <v>484.00000000000011</v>
      </c>
      <c r="F175">
        <v>880</v>
      </c>
    </row>
    <row r="176" spans="1:6">
      <c r="A176" t="s">
        <v>541</v>
      </c>
      <c r="B176">
        <v>35</v>
      </c>
      <c r="C176">
        <v>990</v>
      </c>
      <c r="D176">
        <v>544.5</v>
      </c>
      <c r="E176">
        <v>544.5</v>
      </c>
      <c r="F176">
        <v>990</v>
      </c>
    </row>
    <row r="177" spans="1:6">
      <c r="A177" t="s">
        <v>543</v>
      </c>
      <c r="B177">
        <v>35</v>
      </c>
      <c r="C177">
        <v>935</v>
      </c>
      <c r="D177">
        <v>514.25</v>
      </c>
      <c r="E177">
        <v>514.25</v>
      </c>
      <c r="F177">
        <v>935</v>
      </c>
    </row>
    <row r="178" spans="1:6">
      <c r="A178" t="s">
        <v>545</v>
      </c>
      <c r="B178">
        <v>35</v>
      </c>
      <c r="C178">
        <v>165</v>
      </c>
      <c r="D178">
        <v>90.750000000000014</v>
      </c>
      <c r="E178">
        <v>90.750000000000014</v>
      </c>
      <c r="F178">
        <v>165</v>
      </c>
    </row>
    <row r="179" spans="1:6">
      <c r="A179" t="s">
        <v>548</v>
      </c>
      <c r="B179">
        <v>35</v>
      </c>
      <c r="C179">
        <v>1540</v>
      </c>
      <c r="D179">
        <v>847.00000000000011</v>
      </c>
      <c r="E179">
        <v>847.00000000000011</v>
      </c>
      <c r="F179">
        <v>1540</v>
      </c>
    </row>
    <row r="180" spans="1:6">
      <c r="A180" t="s">
        <v>551</v>
      </c>
      <c r="B180">
        <v>35</v>
      </c>
      <c r="C180">
        <v>737</v>
      </c>
      <c r="D180">
        <v>405.35</v>
      </c>
      <c r="E180">
        <v>405.35</v>
      </c>
      <c r="F180">
        <v>737</v>
      </c>
    </row>
    <row r="181" spans="1:6">
      <c r="A181" t="s">
        <v>553</v>
      </c>
      <c r="B181">
        <v>35</v>
      </c>
      <c r="C181">
        <v>990</v>
      </c>
      <c r="D181">
        <v>544.5</v>
      </c>
      <c r="E181">
        <v>544.5</v>
      </c>
      <c r="F181">
        <v>990</v>
      </c>
    </row>
    <row r="182" spans="1:6">
      <c r="A182" t="s">
        <v>553</v>
      </c>
      <c r="B182">
        <v>35</v>
      </c>
      <c r="C182">
        <v>990</v>
      </c>
      <c r="D182">
        <v>544.5</v>
      </c>
      <c r="E182">
        <v>544.5</v>
      </c>
      <c r="F182">
        <v>990</v>
      </c>
    </row>
    <row r="183" spans="1:6">
      <c r="A183" t="s">
        <v>615</v>
      </c>
      <c r="B183">
        <v>35</v>
      </c>
      <c r="C183">
        <v>780</v>
      </c>
      <c r="D183">
        <v>429.00000000000011</v>
      </c>
      <c r="E183">
        <v>429.00000000000011</v>
      </c>
      <c r="F183">
        <v>780</v>
      </c>
    </row>
    <row r="184" spans="1:6">
      <c r="A184" t="s">
        <v>635</v>
      </c>
      <c r="B184">
        <v>35</v>
      </c>
      <c r="C184">
        <v>550</v>
      </c>
      <c r="D184">
        <v>302.5</v>
      </c>
      <c r="E184">
        <v>302.5</v>
      </c>
      <c r="F184">
        <v>550</v>
      </c>
    </row>
    <row r="185" spans="1:6">
      <c r="A185" t="s">
        <v>637</v>
      </c>
      <c r="B185">
        <v>35</v>
      </c>
      <c r="C185">
        <v>550</v>
      </c>
      <c r="D185">
        <v>302.5</v>
      </c>
      <c r="E185">
        <v>302.5</v>
      </c>
      <c r="F185">
        <v>550</v>
      </c>
    </row>
    <row r="186" spans="1:6">
      <c r="A186" t="s">
        <v>640</v>
      </c>
      <c r="B186">
        <v>35</v>
      </c>
      <c r="C186">
        <v>680</v>
      </c>
      <c r="D186">
        <v>374.00000000000011</v>
      </c>
      <c r="E186">
        <v>374.00000000000011</v>
      </c>
      <c r="F186">
        <v>680</v>
      </c>
    </row>
    <row r="187" spans="1:6">
      <c r="A187" t="s">
        <v>642</v>
      </c>
      <c r="B187">
        <v>35</v>
      </c>
      <c r="C187">
        <v>580</v>
      </c>
      <c r="D187">
        <v>319</v>
      </c>
      <c r="E187">
        <v>319</v>
      </c>
      <c r="F187">
        <v>580</v>
      </c>
    </row>
    <row r="188" spans="1:6">
      <c r="A188" t="s">
        <v>1114</v>
      </c>
      <c r="B188">
        <v>35</v>
      </c>
      <c r="C188">
        <v>803</v>
      </c>
      <c r="D188">
        <v>441.65</v>
      </c>
      <c r="E188">
        <v>441.65</v>
      </c>
      <c r="F188">
        <v>803</v>
      </c>
    </row>
    <row r="189" spans="1:6">
      <c r="A189" t="s">
        <v>652</v>
      </c>
      <c r="B189">
        <v>35</v>
      </c>
      <c r="C189">
        <v>930</v>
      </c>
      <c r="D189">
        <v>511.50000000000011</v>
      </c>
      <c r="E189">
        <v>511.50000000000011</v>
      </c>
      <c r="F189">
        <v>930</v>
      </c>
    </row>
    <row r="190" spans="1:6">
      <c r="A190" t="s">
        <v>654</v>
      </c>
      <c r="B190">
        <v>35</v>
      </c>
      <c r="C190">
        <v>858</v>
      </c>
      <c r="D190">
        <v>471.9</v>
      </c>
      <c r="E190">
        <v>471.9</v>
      </c>
      <c r="F190">
        <v>858</v>
      </c>
    </row>
    <row r="191" spans="1:6">
      <c r="A191" t="s">
        <v>656</v>
      </c>
      <c r="B191">
        <v>35</v>
      </c>
      <c r="C191">
        <v>1089</v>
      </c>
      <c r="D191">
        <v>598.95000000000005</v>
      </c>
      <c r="E191">
        <v>598.95000000000005</v>
      </c>
      <c r="F191">
        <v>1089</v>
      </c>
    </row>
    <row r="192" spans="1:6">
      <c r="A192" t="s">
        <v>658</v>
      </c>
      <c r="B192">
        <v>35</v>
      </c>
      <c r="C192">
        <v>803</v>
      </c>
      <c r="D192">
        <v>441.65</v>
      </c>
      <c r="E192">
        <v>441.65</v>
      </c>
      <c r="F192">
        <v>803</v>
      </c>
    </row>
    <row r="193" spans="1:6">
      <c r="A193" t="s">
        <v>660</v>
      </c>
      <c r="B193">
        <v>35</v>
      </c>
      <c r="C193">
        <v>803</v>
      </c>
      <c r="D193">
        <v>441.65</v>
      </c>
      <c r="E193">
        <v>441.65</v>
      </c>
      <c r="F193">
        <v>803</v>
      </c>
    </row>
    <row r="194" spans="1:6">
      <c r="A194" t="s">
        <v>662</v>
      </c>
      <c r="B194">
        <v>35</v>
      </c>
      <c r="C194">
        <v>935</v>
      </c>
      <c r="D194">
        <v>514.25</v>
      </c>
      <c r="E194">
        <v>514.25</v>
      </c>
      <c r="F194">
        <v>935</v>
      </c>
    </row>
    <row r="195" spans="1:6">
      <c r="A195" t="s">
        <v>664</v>
      </c>
      <c r="B195">
        <v>35</v>
      </c>
      <c r="C195">
        <v>780</v>
      </c>
      <c r="D195">
        <v>429.00000000000011</v>
      </c>
      <c r="E195">
        <v>429.00000000000011</v>
      </c>
      <c r="F195">
        <v>780</v>
      </c>
    </row>
    <row r="196" spans="1:6">
      <c r="A196" t="s">
        <v>666</v>
      </c>
      <c r="B196">
        <v>35</v>
      </c>
      <c r="C196">
        <v>490</v>
      </c>
      <c r="D196">
        <v>269.5</v>
      </c>
      <c r="E196">
        <v>269.5</v>
      </c>
      <c r="F196">
        <v>490</v>
      </c>
    </row>
    <row r="197" spans="1:6">
      <c r="A197" t="s">
        <v>668</v>
      </c>
      <c r="B197">
        <v>35</v>
      </c>
      <c r="C197">
        <v>400</v>
      </c>
      <c r="D197">
        <v>220</v>
      </c>
      <c r="E197">
        <v>220</v>
      </c>
      <c r="F197">
        <v>400</v>
      </c>
    </row>
    <row r="198" spans="1:6">
      <c r="A198" t="s">
        <v>670</v>
      </c>
      <c r="B198">
        <v>35</v>
      </c>
      <c r="C198">
        <v>460</v>
      </c>
      <c r="D198">
        <v>253</v>
      </c>
      <c r="E198">
        <v>253</v>
      </c>
      <c r="F198">
        <v>460</v>
      </c>
    </row>
    <row r="199" spans="1:6">
      <c r="A199" t="s">
        <v>1094</v>
      </c>
      <c r="B199">
        <v>35</v>
      </c>
      <c r="C199">
        <v>560</v>
      </c>
      <c r="D199">
        <v>308</v>
      </c>
      <c r="E199">
        <v>308</v>
      </c>
      <c r="F199">
        <v>560</v>
      </c>
    </row>
    <row r="200" spans="1:6">
      <c r="A200" t="s">
        <v>674</v>
      </c>
      <c r="B200">
        <v>35</v>
      </c>
      <c r="C200">
        <v>116</v>
      </c>
      <c r="D200">
        <v>63.8</v>
      </c>
      <c r="E200">
        <v>63.8</v>
      </c>
      <c r="F200">
        <v>116</v>
      </c>
    </row>
    <row r="201" spans="1:6">
      <c r="A201" t="s">
        <v>738</v>
      </c>
      <c r="B201">
        <v>40</v>
      </c>
      <c r="C201">
        <v>242</v>
      </c>
      <c r="D201">
        <v>121</v>
      </c>
      <c r="E201">
        <v>121</v>
      </c>
      <c r="F201">
        <v>242</v>
      </c>
    </row>
    <row r="202" spans="1:6">
      <c r="A202" t="s">
        <v>740</v>
      </c>
      <c r="B202">
        <v>40</v>
      </c>
      <c r="C202">
        <v>266</v>
      </c>
      <c r="D202">
        <v>133</v>
      </c>
      <c r="E202">
        <v>133</v>
      </c>
      <c r="F202">
        <v>266</v>
      </c>
    </row>
    <row r="203" spans="1:6">
      <c r="A203" t="s">
        <v>1101</v>
      </c>
      <c r="B203">
        <v>40</v>
      </c>
      <c r="C203">
        <v>370</v>
      </c>
      <c r="D203">
        <v>185</v>
      </c>
      <c r="E203">
        <v>185</v>
      </c>
      <c r="F203">
        <v>370</v>
      </c>
    </row>
    <row r="204" spans="1:6">
      <c r="A204" t="s">
        <v>744</v>
      </c>
      <c r="B204">
        <v>40</v>
      </c>
      <c r="C204">
        <v>230</v>
      </c>
      <c r="D204">
        <v>115</v>
      </c>
      <c r="E204">
        <v>115</v>
      </c>
      <c r="F204">
        <v>230</v>
      </c>
    </row>
    <row r="205" spans="1:6">
      <c r="A205" t="s">
        <v>777</v>
      </c>
      <c r="B205">
        <v>35</v>
      </c>
      <c r="C205">
        <v>638</v>
      </c>
      <c r="D205">
        <v>350.9</v>
      </c>
      <c r="E205">
        <v>350.9</v>
      </c>
      <c r="F205">
        <v>638</v>
      </c>
    </row>
    <row r="206" spans="1:6">
      <c r="A206" t="s">
        <v>779</v>
      </c>
      <c r="B206">
        <v>35</v>
      </c>
      <c r="C206">
        <v>638</v>
      </c>
      <c r="D206">
        <v>350.9</v>
      </c>
      <c r="E206">
        <v>350.9</v>
      </c>
      <c r="F206">
        <v>638</v>
      </c>
    </row>
    <row r="207" spans="1:6">
      <c r="A207" t="s">
        <v>848</v>
      </c>
      <c r="B207">
        <v>35</v>
      </c>
      <c r="C207">
        <v>440</v>
      </c>
      <c r="D207">
        <v>242</v>
      </c>
      <c r="E207">
        <v>242</v>
      </c>
      <c r="F207">
        <v>440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orkbookViewId="0"/>
  </sheetViews>
  <sheetFormatPr defaultRowHeight="15"/>
  <sheetData>
    <row r="1" spans="1:6">
      <c r="A1" t="s">
        <v>1106</v>
      </c>
      <c r="B1" t="s">
        <v>1107</v>
      </c>
      <c r="C1" t="s">
        <v>1108</v>
      </c>
      <c r="D1" t="s">
        <v>1109</v>
      </c>
      <c r="E1" t="s">
        <v>1110</v>
      </c>
      <c r="F1" t="s">
        <v>1111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07"/>
  <sheetViews>
    <sheetView workbookViewId="0"/>
  </sheetViews>
  <sheetFormatPr defaultRowHeight="15"/>
  <sheetData>
    <row r="1" spans="1:14">
      <c r="A1" t="s">
        <v>859</v>
      </c>
      <c r="B1" t="s">
        <v>860</v>
      </c>
      <c r="C1" t="s">
        <v>861</v>
      </c>
      <c r="D1" t="s">
        <v>862</v>
      </c>
      <c r="E1" t="s">
        <v>863</v>
      </c>
      <c r="F1" t="s">
        <v>864</v>
      </c>
      <c r="G1" t="s">
        <v>865</v>
      </c>
      <c r="H1" t="s">
        <v>866</v>
      </c>
      <c r="I1" t="s">
        <v>867</v>
      </c>
      <c r="J1" t="s">
        <v>868</v>
      </c>
      <c r="K1" t="s">
        <v>869</v>
      </c>
      <c r="L1" t="s">
        <v>870</v>
      </c>
      <c r="M1" t="s">
        <v>871</v>
      </c>
      <c r="N1" t="s">
        <v>872</v>
      </c>
    </row>
    <row r="2" spans="1:14">
      <c r="A2" t="s">
        <v>873</v>
      </c>
      <c r="B2" t="s">
        <v>873</v>
      </c>
      <c r="C2" t="s">
        <v>874</v>
      </c>
      <c r="D2" t="s">
        <v>875</v>
      </c>
      <c r="E2">
        <v>2615</v>
      </c>
      <c r="F2">
        <v>7</v>
      </c>
      <c r="G2">
        <v>1176.75</v>
      </c>
      <c r="H2" t="s">
        <v>874</v>
      </c>
      <c r="J2">
        <v>45</v>
      </c>
      <c r="K2" t="s">
        <v>876</v>
      </c>
      <c r="L2" t="s">
        <v>876</v>
      </c>
      <c r="M2" t="s">
        <v>320</v>
      </c>
      <c r="N2" t="s">
        <v>876</v>
      </c>
    </row>
    <row r="3" spans="1:14">
      <c r="A3" t="s">
        <v>873</v>
      </c>
      <c r="B3" t="s">
        <v>873</v>
      </c>
      <c r="C3" t="s">
        <v>877</v>
      </c>
      <c r="D3" t="s">
        <v>875</v>
      </c>
      <c r="E3">
        <v>1400</v>
      </c>
      <c r="F3">
        <v>7</v>
      </c>
      <c r="G3">
        <v>630</v>
      </c>
      <c r="H3" t="s">
        <v>877</v>
      </c>
      <c r="J3">
        <v>45</v>
      </c>
      <c r="K3" t="s">
        <v>878</v>
      </c>
      <c r="L3" t="s">
        <v>878</v>
      </c>
      <c r="M3" t="s">
        <v>322</v>
      </c>
      <c r="N3" t="s">
        <v>878</v>
      </c>
    </row>
    <row r="4" spans="1:14">
      <c r="A4" t="s">
        <v>873</v>
      </c>
      <c r="B4" t="s">
        <v>873</v>
      </c>
      <c r="C4" t="s">
        <v>879</v>
      </c>
      <c r="D4" t="s">
        <v>875</v>
      </c>
      <c r="E4">
        <v>1500</v>
      </c>
      <c r="F4">
        <v>7</v>
      </c>
      <c r="G4">
        <v>675</v>
      </c>
      <c r="H4" t="s">
        <v>879</v>
      </c>
      <c r="J4">
        <v>45</v>
      </c>
      <c r="K4" t="s">
        <v>880</v>
      </c>
      <c r="L4" t="s">
        <v>880</v>
      </c>
      <c r="M4" t="s">
        <v>324</v>
      </c>
      <c r="N4" t="s">
        <v>880</v>
      </c>
    </row>
    <row r="5" spans="1:14">
      <c r="A5" t="s">
        <v>873</v>
      </c>
      <c r="B5" t="s">
        <v>873</v>
      </c>
      <c r="C5" t="s">
        <v>881</v>
      </c>
      <c r="D5" t="s">
        <v>875</v>
      </c>
      <c r="E5">
        <v>1600</v>
      </c>
      <c r="F5">
        <v>7</v>
      </c>
      <c r="G5">
        <v>720</v>
      </c>
      <c r="H5" t="s">
        <v>881</v>
      </c>
      <c r="J5">
        <v>45</v>
      </c>
      <c r="K5" t="s">
        <v>882</v>
      </c>
      <c r="L5" t="s">
        <v>882</v>
      </c>
      <c r="M5" t="s">
        <v>326</v>
      </c>
      <c r="N5" t="s">
        <v>882</v>
      </c>
    </row>
    <row r="6" spans="1:14">
      <c r="A6" t="s">
        <v>873</v>
      </c>
      <c r="B6" t="s">
        <v>873</v>
      </c>
      <c r="C6" t="s">
        <v>883</v>
      </c>
      <c r="D6" t="s">
        <v>875</v>
      </c>
      <c r="E6">
        <v>4050</v>
      </c>
      <c r="F6">
        <v>7</v>
      </c>
      <c r="G6">
        <v>1822.5</v>
      </c>
      <c r="H6" t="s">
        <v>883</v>
      </c>
      <c r="J6">
        <v>45</v>
      </c>
      <c r="K6" t="s">
        <v>884</v>
      </c>
      <c r="L6" t="s">
        <v>884</v>
      </c>
      <c r="M6" t="s">
        <v>328</v>
      </c>
      <c r="N6" t="s">
        <v>884</v>
      </c>
    </row>
    <row r="7" spans="1:14">
      <c r="A7" t="s">
        <v>873</v>
      </c>
      <c r="B7" t="s">
        <v>873</v>
      </c>
      <c r="C7" t="s">
        <v>1115</v>
      </c>
      <c r="D7" t="s">
        <v>875</v>
      </c>
      <c r="E7">
        <v>985</v>
      </c>
      <c r="F7">
        <v>7</v>
      </c>
      <c r="G7">
        <v>541.75</v>
      </c>
      <c r="H7" t="s">
        <v>1115</v>
      </c>
      <c r="J7">
        <v>35</v>
      </c>
      <c r="K7" t="s">
        <v>1116</v>
      </c>
      <c r="L7" t="s">
        <v>1116</v>
      </c>
      <c r="M7" t="s">
        <v>453</v>
      </c>
      <c r="N7" t="s">
        <v>1116</v>
      </c>
    </row>
    <row r="8" spans="1:14">
      <c r="A8" t="s">
        <v>873</v>
      </c>
      <c r="B8" t="s">
        <v>873</v>
      </c>
      <c r="C8" t="s">
        <v>1117</v>
      </c>
      <c r="D8" t="s">
        <v>875</v>
      </c>
      <c r="E8">
        <v>985</v>
      </c>
      <c r="F8">
        <v>7</v>
      </c>
      <c r="G8">
        <v>541.75</v>
      </c>
      <c r="H8" t="s">
        <v>1117</v>
      </c>
      <c r="J8">
        <v>35</v>
      </c>
      <c r="K8" t="s">
        <v>1118</v>
      </c>
      <c r="L8" t="s">
        <v>1118</v>
      </c>
      <c r="M8" t="s">
        <v>455</v>
      </c>
      <c r="N8" t="s">
        <v>1118</v>
      </c>
    </row>
    <row r="9" spans="1:14">
      <c r="A9" t="s">
        <v>873</v>
      </c>
      <c r="B9" t="s">
        <v>873</v>
      </c>
      <c r="C9" t="s">
        <v>885</v>
      </c>
      <c r="D9" t="s">
        <v>875</v>
      </c>
      <c r="E9">
        <v>924</v>
      </c>
      <c r="F9">
        <v>7</v>
      </c>
      <c r="G9">
        <v>508.2</v>
      </c>
      <c r="H9" t="s">
        <v>885</v>
      </c>
      <c r="J9">
        <v>35</v>
      </c>
      <c r="K9" t="s">
        <v>886</v>
      </c>
      <c r="L9" t="s">
        <v>886</v>
      </c>
      <c r="M9" t="s">
        <v>457</v>
      </c>
      <c r="N9" t="s">
        <v>886</v>
      </c>
    </row>
    <row r="10" spans="1:14">
      <c r="A10" t="s">
        <v>873</v>
      </c>
      <c r="B10" t="s">
        <v>873</v>
      </c>
      <c r="C10" t="s">
        <v>1119</v>
      </c>
      <c r="D10" t="s">
        <v>875</v>
      </c>
      <c r="E10">
        <v>984</v>
      </c>
      <c r="F10">
        <v>7</v>
      </c>
      <c r="G10">
        <v>541.20000000000005</v>
      </c>
      <c r="H10" t="s">
        <v>1119</v>
      </c>
      <c r="J10">
        <v>35</v>
      </c>
      <c r="K10" t="s">
        <v>1120</v>
      </c>
      <c r="L10" t="s">
        <v>1120</v>
      </c>
      <c r="M10" t="s">
        <v>459</v>
      </c>
      <c r="N10" t="s">
        <v>1120</v>
      </c>
    </row>
    <row r="11" spans="1:14">
      <c r="A11" t="s">
        <v>873</v>
      </c>
      <c r="B11" t="s">
        <v>873</v>
      </c>
      <c r="C11" t="s">
        <v>1121</v>
      </c>
      <c r="D11" t="s">
        <v>875</v>
      </c>
      <c r="E11">
        <v>1320</v>
      </c>
      <c r="F11">
        <v>7</v>
      </c>
      <c r="G11">
        <v>726.00000000000011</v>
      </c>
      <c r="H11" t="s">
        <v>1121</v>
      </c>
      <c r="J11">
        <v>35</v>
      </c>
      <c r="K11" t="s">
        <v>1122</v>
      </c>
      <c r="L11" t="s">
        <v>1122</v>
      </c>
      <c r="M11" t="s">
        <v>461</v>
      </c>
      <c r="N11" t="s">
        <v>1122</v>
      </c>
    </row>
    <row r="12" spans="1:14">
      <c r="A12" t="s">
        <v>873</v>
      </c>
      <c r="B12" t="s">
        <v>873</v>
      </c>
      <c r="C12" t="s">
        <v>1123</v>
      </c>
      <c r="D12" t="s">
        <v>875</v>
      </c>
      <c r="E12">
        <v>1375</v>
      </c>
      <c r="F12">
        <v>7</v>
      </c>
      <c r="G12">
        <v>756.25000000000011</v>
      </c>
      <c r="H12" t="s">
        <v>1123</v>
      </c>
      <c r="J12">
        <v>35</v>
      </c>
      <c r="K12" t="s">
        <v>1124</v>
      </c>
      <c r="L12" t="s">
        <v>1124</v>
      </c>
      <c r="M12" t="s">
        <v>463</v>
      </c>
      <c r="N12" t="s">
        <v>1124</v>
      </c>
    </row>
    <row r="13" spans="1:14">
      <c r="A13" t="s">
        <v>873</v>
      </c>
      <c r="B13" t="s">
        <v>873</v>
      </c>
      <c r="C13" t="s">
        <v>1125</v>
      </c>
      <c r="D13" t="s">
        <v>875</v>
      </c>
      <c r="E13">
        <v>1716</v>
      </c>
      <c r="F13">
        <v>7</v>
      </c>
      <c r="G13">
        <v>943.80000000000007</v>
      </c>
      <c r="H13" t="s">
        <v>1125</v>
      </c>
      <c r="J13">
        <v>35</v>
      </c>
      <c r="K13" t="s">
        <v>1126</v>
      </c>
      <c r="L13" t="s">
        <v>1126</v>
      </c>
      <c r="M13" t="s">
        <v>465</v>
      </c>
      <c r="N13" t="s">
        <v>1126</v>
      </c>
    </row>
    <row r="14" spans="1:14">
      <c r="A14" t="s">
        <v>873</v>
      </c>
      <c r="B14" t="s">
        <v>873</v>
      </c>
      <c r="C14" t="s">
        <v>887</v>
      </c>
      <c r="D14" t="s">
        <v>875</v>
      </c>
      <c r="E14">
        <v>1100</v>
      </c>
      <c r="F14">
        <v>7</v>
      </c>
      <c r="G14">
        <v>605</v>
      </c>
      <c r="H14" t="s">
        <v>887</v>
      </c>
      <c r="J14">
        <v>35</v>
      </c>
      <c r="K14" t="s">
        <v>888</v>
      </c>
      <c r="L14" t="s">
        <v>888</v>
      </c>
      <c r="M14" t="s">
        <v>889</v>
      </c>
      <c r="N14" t="s">
        <v>888</v>
      </c>
    </row>
    <row r="15" spans="1:14">
      <c r="A15" t="s">
        <v>873</v>
      </c>
      <c r="B15" t="s">
        <v>873</v>
      </c>
      <c r="C15" t="s">
        <v>1127</v>
      </c>
      <c r="D15" t="s">
        <v>875</v>
      </c>
      <c r="E15">
        <v>1210</v>
      </c>
      <c r="F15">
        <v>7</v>
      </c>
      <c r="G15">
        <v>665.5</v>
      </c>
      <c r="H15" t="s">
        <v>1127</v>
      </c>
      <c r="J15">
        <v>35</v>
      </c>
      <c r="K15" t="s">
        <v>1128</v>
      </c>
      <c r="L15" t="s">
        <v>1128</v>
      </c>
      <c r="M15" t="s">
        <v>469</v>
      </c>
      <c r="N15" t="s">
        <v>1128</v>
      </c>
    </row>
    <row r="16" spans="1:14">
      <c r="A16" t="s">
        <v>873</v>
      </c>
      <c r="B16" t="s">
        <v>873</v>
      </c>
      <c r="C16" t="s">
        <v>1129</v>
      </c>
      <c r="D16" t="s">
        <v>875</v>
      </c>
      <c r="E16">
        <v>1100</v>
      </c>
      <c r="F16">
        <v>7</v>
      </c>
      <c r="G16">
        <v>605</v>
      </c>
      <c r="H16" t="s">
        <v>1129</v>
      </c>
      <c r="J16">
        <v>35</v>
      </c>
      <c r="K16" t="s">
        <v>1130</v>
      </c>
      <c r="L16" t="s">
        <v>1130</v>
      </c>
      <c r="M16" t="s">
        <v>471</v>
      </c>
      <c r="N16" t="s">
        <v>1130</v>
      </c>
    </row>
    <row r="17" spans="1:14">
      <c r="A17" t="s">
        <v>873</v>
      </c>
      <c r="B17" t="s">
        <v>873</v>
      </c>
      <c r="C17" t="s">
        <v>1131</v>
      </c>
      <c r="D17" t="s">
        <v>875</v>
      </c>
      <c r="E17">
        <v>1210</v>
      </c>
      <c r="F17">
        <v>7</v>
      </c>
      <c r="G17">
        <v>665.5</v>
      </c>
      <c r="H17" t="s">
        <v>1131</v>
      </c>
      <c r="J17">
        <v>35</v>
      </c>
      <c r="K17" t="s">
        <v>1132</v>
      </c>
      <c r="L17" t="s">
        <v>1132</v>
      </c>
      <c r="M17" t="s">
        <v>473</v>
      </c>
      <c r="N17" t="s">
        <v>1132</v>
      </c>
    </row>
    <row r="18" spans="1:14">
      <c r="A18" t="s">
        <v>873</v>
      </c>
      <c r="B18" t="s">
        <v>873</v>
      </c>
      <c r="C18" t="s">
        <v>1133</v>
      </c>
      <c r="D18" t="s">
        <v>875</v>
      </c>
      <c r="E18">
        <v>1210</v>
      </c>
      <c r="F18">
        <v>7</v>
      </c>
      <c r="G18">
        <v>665.5</v>
      </c>
      <c r="H18" t="s">
        <v>1133</v>
      </c>
      <c r="J18">
        <v>35</v>
      </c>
      <c r="K18" t="s">
        <v>1134</v>
      </c>
      <c r="L18" t="s">
        <v>1134</v>
      </c>
      <c r="M18" t="s">
        <v>469</v>
      </c>
      <c r="N18" t="s">
        <v>1134</v>
      </c>
    </row>
    <row r="19" spans="1:14">
      <c r="A19" t="s">
        <v>873</v>
      </c>
      <c r="B19" t="s">
        <v>873</v>
      </c>
      <c r="C19" t="s">
        <v>1135</v>
      </c>
      <c r="D19" t="s">
        <v>875</v>
      </c>
      <c r="E19">
        <v>1100</v>
      </c>
      <c r="F19">
        <v>7</v>
      </c>
      <c r="G19">
        <v>605</v>
      </c>
      <c r="H19" t="s">
        <v>1135</v>
      </c>
      <c r="J19">
        <v>35</v>
      </c>
      <c r="K19" t="s">
        <v>1136</v>
      </c>
      <c r="L19" t="s">
        <v>1136</v>
      </c>
      <c r="M19" t="s">
        <v>476</v>
      </c>
      <c r="N19" t="s">
        <v>1136</v>
      </c>
    </row>
    <row r="20" spans="1:14">
      <c r="A20" t="s">
        <v>873</v>
      </c>
      <c r="B20" t="s">
        <v>873</v>
      </c>
      <c r="C20" t="s">
        <v>890</v>
      </c>
      <c r="D20" t="s">
        <v>875</v>
      </c>
      <c r="E20">
        <v>990</v>
      </c>
      <c r="F20">
        <v>7</v>
      </c>
      <c r="G20">
        <v>544.5</v>
      </c>
      <c r="H20" t="s">
        <v>890</v>
      </c>
      <c r="J20">
        <v>35</v>
      </c>
      <c r="K20" t="s">
        <v>891</v>
      </c>
      <c r="L20" t="s">
        <v>891</v>
      </c>
      <c r="M20" t="s">
        <v>478</v>
      </c>
      <c r="N20" t="s">
        <v>891</v>
      </c>
    </row>
    <row r="21" spans="1:14">
      <c r="A21" t="s">
        <v>873</v>
      </c>
      <c r="B21" t="s">
        <v>873</v>
      </c>
      <c r="C21" t="s">
        <v>1137</v>
      </c>
      <c r="D21" t="s">
        <v>875</v>
      </c>
      <c r="E21">
        <v>1210</v>
      </c>
      <c r="F21">
        <v>7</v>
      </c>
      <c r="G21">
        <v>665.5</v>
      </c>
      <c r="H21" t="s">
        <v>1137</v>
      </c>
      <c r="J21">
        <v>35</v>
      </c>
      <c r="K21" t="s">
        <v>1138</v>
      </c>
      <c r="L21" t="s">
        <v>1138</v>
      </c>
      <c r="M21" t="s">
        <v>473</v>
      </c>
      <c r="N21" t="s">
        <v>1138</v>
      </c>
    </row>
    <row r="22" spans="1:14">
      <c r="A22" t="s">
        <v>873</v>
      </c>
      <c r="B22" t="s">
        <v>873</v>
      </c>
      <c r="C22" t="s">
        <v>1139</v>
      </c>
      <c r="D22" t="s">
        <v>875</v>
      </c>
      <c r="E22">
        <v>1425</v>
      </c>
      <c r="F22">
        <v>7</v>
      </c>
      <c r="G22">
        <v>783.75000000000011</v>
      </c>
      <c r="H22" t="s">
        <v>1139</v>
      </c>
      <c r="J22">
        <v>35</v>
      </c>
      <c r="K22" t="s">
        <v>1140</v>
      </c>
      <c r="L22" t="s">
        <v>1140</v>
      </c>
      <c r="M22" t="s">
        <v>481</v>
      </c>
      <c r="N22" t="s">
        <v>1140</v>
      </c>
    </row>
    <row r="23" spans="1:14">
      <c r="A23" t="s">
        <v>873</v>
      </c>
      <c r="B23" t="s">
        <v>873</v>
      </c>
      <c r="C23" t="s">
        <v>1141</v>
      </c>
      <c r="D23" t="s">
        <v>875</v>
      </c>
      <c r="E23">
        <v>1232</v>
      </c>
      <c r="F23">
        <v>7</v>
      </c>
      <c r="G23">
        <v>677.6</v>
      </c>
      <c r="H23" t="s">
        <v>1141</v>
      </c>
      <c r="J23">
        <v>35</v>
      </c>
      <c r="K23" t="s">
        <v>1142</v>
      </c>
      <c r="L23" t="s">
        <v>1142</v>
      </c>
      <c r="M23" t="s">
        <v>483</v>
      </c>
      <c r="N23" t="s">
        <v>1142</v>
      </c>
    </row>
    <row r="24" spans="1:14">
      <c r="A24" t="s">
        <v>873</v>
      </c>
      <c r="B24" t="s">
        <v>873</v>
      </c>
      <c r="C24" t="s">
        <v>1143</v>
      </c>
      <c r="D24" t="s">
        <v>875</v>
      </c>
      <c r="E24">
        <v>1854</v>
      </c>
      <c r="F24">
        <v>7</v>
      </c>
      <c r="G24">
        <v>1019.7</v>
      </c>
      <c r="H24" t="s">
        <v>1143</v>
      </c>
      <c r="J24">
        <v>35</v>
      </c>
      <c r="K24" t="s">
        <v>1144</v>
      </c>
      <c r="L24" t="s">
        <v>1144</v>
      </c>
      <c r="M24" t="s">
        <v>485</v>
      </c>
      <c r="N24" t="s">
        <v>1144</v>
      </c>
    </row>
    <row r="25" spans="1:14">
      <c r="A25" t="s">
        <v>873</v>
      </c>
      <c r="B25" t="s">
        <v>873</v>
      </c>
      <c r="C25" t="s">
        <v>1145</v>
      </c>
      <c r="D25" t="s">
        <v>875</v>
      </c>
      <c r="E25">
        <v>2195</v>
      </c>
      <c r="F25">
        <v>7</v>
      </c>
      <c r="G25">
        <v>1207.25</v>
      </c>
      <c r="H25" t="s">
        <v>1145</v>
      </c>
      <c r="J25">
        <v>35</v>
      </c>
      <c r="K25" t="s">
        <v>1146</v>
      </c>
      <c r="L25" t="s">
        <v>1146</v>
      </c>
      <c r="M25" t="s">
        <v>487</v>
      </c>
      <c r="N25" t="s">
        <v>1146</v>
      </c>
    </row>
    <row r="26" spans="1:14">
      <c r="A26" t="s">
        <v>873</v>
      </c>
      <c r="B26" t="s">
        <v>873</v>
      </c>
      <c r="C26" t="s">
        <v>1147</v>
      </c>
      <c r="D26" t="s">
        <v>875</v>
      </c>
      <c r="E26">
        <v>1430</v>
      </c>
      <c r="F26">
        <v>7</v>
      </c>
      <c r="G26">
        <v>786.50000000000011</v>
      </c>
      <c r="H26" t="s">
        <v>1147</v>
      </c>
      <c r="J26">
        <v>35</v>
      </c>
      <c r="K26" t="s">
        <v>1148</v>
      </c>
      <c r="L26" t="s">
        <v>1148</v>
      </c>
      <c r="M26" t="s">
        <v>489</v>
      </c>
      <c r="N26" t="s">
        <v>1148</v>
      </c>
    </row>
    <row r="27" spans="1:14">
      <c r="A27" t="s">
        <v>873</v>
      </c>
      <c r="B27" t="s">
        <v>873</v>
      </c>
      <c r="C27" t="s">
        <v>892</v>
      </c>
      <c r="D27" t="s">
        <v>875</v>
      </c>
      <c r="E27">
        <v>1947</v>
      </c>
      <c r="F27">
        <v>7</v>
      </c>
      <c r="G27">
        <v>1070.8499999999999</v>
      </c>
      <c r="H27" t="s">
        <v>892</v>
      </c>
      <c r="J27">
        <v>35</v>
      </c>
      <c r="K27" t="s">
        <v>893</v>
      </c>
      <c r="L27" t="s">
        <v>893</v>
      </c>
      <c r="M27" t="s">
        <v>491</v>
      </c>
      <c r="N27" t="s">
        <v>893</v>
      </c>
    </row>
    <row r="28" spans="1:14">
      <c r="A28" t="s">
        <v>873</v>
      </c>
      <c r="B28" t="s">
        <v>873</v>
      </c>
      <c r="C28" t="s">
        <v>1149</v>
      </c>
      <c r="D28" t="s">
        <v>875</v>
      </c>
      <c r="E28">
        <v>1208</v>
      </c>
      <c r="F28">
        <v>7</v>
      </c>
      <c r="G28">
        <v>664.40000000000009</v>
      </c>
      <c r="H28" t="s">
        <v>1149</v>
      </c>
      <c r="J28">
        <v>35</v>
      </c>
      <c r="K28" t="s">
        <v>1150</v>
      </c>
      <c r="L28" t="s">
        <v>1150</v>
      </c>
      <c r="M28" t="s">
        <v>493</v>
      </c>
      <c r="N28" t="s">
        <v>1150</v>
      </c>
    </row>
    <row r="29" spans="1:14">
      <c r="A29" t="s">
        <v>873</v>
      </c>
      <c r="B29" t="s">
        <v>873</v>
      </c>
      <c r="C29" t="s">
        <v>1151</v>
      </c>
      <c r="D29" t="s">
        <v>875</v>
      </c>
      <c r="E29">
        <v>578</v>
      </c>
      <c r="F29">
        <v>7</v>
      </c>
      <c r="G29">
        <v>317.89999999999998</v>
      </c>
      <c r="H29" t="s">
        <v>1151</v>
      </c>
      <c r="J29">
        <v>35</v>
      </c>
      <c r="K29" t="s">
        <v>1152</v>
      </c>
      <c r="L29" t="s">
        <v>1152</v>
      </c>
      <c r="M29" t="s">
        <v>495</v>
      </c>
      <c r="N29" t="s">
        <v>1152</v>
      </c>
    </row>
    <row r="30" spans="1:14">
      <c r="A30" t="s">
        <v>873</v>
      </c>
      <c r="B30" t="s">
        <v>873</v>
      </c>
      <c r="C30" t="s">
        <v>1153</v>
      </c>
      <c r="D30" t="s">
        <v>875</v>
      </c>
      <c r="E30">
        <v>1208</v>
      </c>
      <c r="F30">
        <v>7</v>
      </c>
      <c r="G30">
        <v>664.40000000000009</v>
      </c>
      <c r="H30" t="s">
        <v>1153</v>
      </c>
      <c r="J30">
        <v>35</v>
      </c>
      <c r="K30" t="s">
        <v>1154</v>
      </c>
      <c r="L30" t="s">
        <v>1154</v>
      </c>
      <c r="M30" t="s">
        <v>497</v>
      </c>
      <c r="N30" t="s">
        <v>1154</v>
      </c>
    </row>
    <row r="31" spans="1:14">
      <c r="A31" t="s">
        <v>873</v>
      </c>
      <c r="B31" t="s">
        <v>873</v>
      </c>
      <c r="C31" t="s">
        <v>1155</v>
      </c>
      <c r="D31" t="s">
        <v>875</v>
      </c>
      <c r="E31">
        <v>935</v>
      </c>
      <c r="F31">
        <v>7</v>
      </c>
      <c r="G31">
        <v>514.25</v>
      </c>
      <c r="H31" t="s">
        <v>1155</v>
      </c>
      <c r="J31">
        <v>35</v>
      </c>
      <c r="K31" t="s">
        <v>1156</v>
      </c>
      <c r="L31" t="s">
        <v>1156</v>
      </c>
      <c r="M31" t="s">
        <v>1112</v>
      </c>
      <c r="N31" t="s">
        <v>1156</v>
      </c>
    </row>
    <row r="32" spans="1:14">
      <c r="A32" t="s">
        <v>873</v>
      </c>
      <c r="B32" t="s">
        <v>873</v>
      </c>
      <c r="C32" t="s">
        <v>1157</v>
      </c>
      <c r="D32" t="s">
        <v>875</v>
      </c>
      <c r="E32">
        <v>935</v>
      </c>
      <c r="F32">
        <v>7</v>
      </c>
      <c r="G32">
        <v>514.25</v>
      </c>
      <c r="H32" t="s">
        <v>1157</v>
      </c>
      <c r="J32">
        <v>35</v>
      </c>
      <c r="K32" t="s">
        <v>1158</v>
      </c>
      <c r="L32" t="s">
        <v>1158</v>
      </c>
      <c r="M32" t="s">
        <v>502</v>
      </c>
      <c r="N32" t="s">
        <v>1158</v>
      </c>
    </row>
    <row r="33" spans="1:14">
      <c r="A33" t="s">
        <v>873</v>
      </c>
      <c r="B33" t="s">
        <v>873</v>
      </c>
      <c r="C33" t="s">
        <v>1159</v>
      </c>
      <c r="D33" t="s">
        <v>875</v>
      </c>
      <c r="E33">
        <v>1265</v>
      </c>
      <c r="F33">
        <v>7</v>
      </c>
      <c r="G33">
        <v>695.75</v>
      </c>
      <c r="H33" t="s">
        <v>1159</v>
      </c>
      <c r="J33">
        <v>35</v>
      </c>
      <c r="K33" t="s">
        <v>1160</v>
      </c>
      <c r="L33" t="s">
        <v>1160</v>
      </c>
      <c r="M33" t="s">
        <v>504</v>
      </c>
      <c r="N33" t="s">
        <v>1160</v>
      </c>
    </row>
    <row r="34" spans="1:14">
      <c r="A34" t="s">
        <v>873</v>
      </c>
      <c r="B34" t="s">
        <v>873</v>
      </c>
      <c r="C34" t="s">
        <v>1161</v>
      </c>
      <c r="D34" t="s">
        <v>875</v>
      </c>
      <c r="E34">
        <v>1166</v>
      </c>
      <c r="F34">
        <v>7</v>
      </c>
      <c r="G34">
        <v>641.30000000000007</v>
      </c>
      <c r="H34" t="s">
        <v>1161</v>
      </c>
      <c r="J34">
        <v>35</v>
      </c>
      <c r="K34" t="s">
        <v>1162</v>
      </c>
      <c r="L34" t="s">
        <v>1162</v>
      </c>
      <c r="M34" t="s">
        <v>506</v>
      </c>
      <c r="N34" t="s">
        <v>1162</v>
      </c>
    </row>
    <row r="35" spans="1:14">
      <c r="A35" t="s">
        <v>873</v>
      </c>
      <c r="B35" t="s">
        <v>873</v>
      </c>
      <c r="C35" t="s">
        <v>1163</v>
      </c>
      <c r="D35" t="s">
        <v>875</v>
      </c>
      <c r="E35">
        <v>1580</v>
      </c>
      <c r="F35">
        <v>7</v>
      </c>
      <c r="G35">
        <v>869.00000000000011</v>
      </c>
      <c r="H35" t="s">
        <v>1163</v>
      </c>
      <c r="J35">
        <v>35</v>
      </c>
      <c r="K35" t="s">
        <v>1164</v>
      </c>
      <c r="L35" t="s">
        <v>1164</v>
      </c>
      <c r="M35" t="s">
        <v>508</v>
      </c>
      <c r="N35" t="s">
        <v>1164</v>
      </c>
    </row>
    <row r="36" spans="1:14">
      <c r="A36" t="s">
        <v>873</v>
      </c>
      <c r="B36" t="s">
        <v>873</v>
      </c>
      <c r="C36" t="s">
        <v>894</v>
      </c>
      <c r="D36" t="s">
        <v>875</v>
      </c>
      <c r="E36">
        <v>980</v>
      </c>
      <c r="F36">
        <v>7</v>
      </c>
      <c r="G36">
        <v>539</v>
      </c>
      <c r="H36" t="s">
        <v>894</v>
      </c>
      <c r="J36">
        <v>35</v>
      </c>
      <c r="K36" t="s">
        <v>895</v>
      </c>
      <c r="L36" t="s">
        <v>895</v>
      </c>
      <c r="M36" t="s">
        <v>509</v>
      </c>
      <c r="N36" t="s">
        <v>895</v>
      </c>
    </row>
    <row r="37" spans="1:14">
      <c r="A37" t="s">
        <v>873</v>
      </c>
      <c r="B37" t="s">
        <v>873</v>
      </c>
      <c r="C37" t="s">
        <v>896</v>
      </c>
      <c r="D37" t="s">
        <v>875</v>
      </c>
      <c r="E37">
        <v>700</v>
      </c>
      <c r="F37">
        <v>7</v>
      </c>
      <c r="G37">
        <v>385.00000000000011</v>
      </c>
      <c r="H37" t="s">
        <v>896</v>
      </c>
      <c r="J37">
        <v>35</v>
      </c>
      <c r="K37" t="s">
        <v>897</v>
      </c>
      <c r="L37" t="s">
        <v>897</v>
      </c>
      <c r="M37" t="s">
        <v>511</v>
      </c>
      <c r="N37" t="s">
        <v>897</v>
      </c>
    </row>
    <row r="38" spans="1:14">
      <c r="A38" t="s">
        <v>873</v>
      </c>
      <c r="B38" t="s">
        <v>873</v>
      </c>
      <c r="C38" t="s">
        <v>898</v>
      </c>
      <c r="D38" t="s">
        <v>875</v>
      </c>
      <c r="E38">
        <v>340</v>
      </c>
      <c r="F38">
        <v>7</v>
      </c>
      <c r="G38">
        <v>187</v>
      </c>
      <c r="H38" t="s">
        <v>898</v>
      </c>
      <c r="J38">
        <v>35</v>
      </c>
      <c r="K38" t="s">
        <v>899</v>
      </c>
      <c r="L38" t="s">
        <v>899</v>
      </c>
      <c r="M38" t="s">
        <v>513</v>
      </c>
      <c r="N38" t="s">
        <v>899</v>
      </c>
    </row>
    <row r="39" spans="1:14">
      <c r="A39" t="s">
        <v>873</v>
      </c>
      <c r="B39" t="s">
        <v>873</v>
      </c>
      <c r="C39" t="s">
        <v>900</v>
      </c>
      <c r="D39" t="s">
        <v>875</v>
      </c>
      <c r="E39">
        <v>525</v>
      </c>
      <c r="F39">
        <v>7</v>
      </c>
      <c r="G39">
        <v>262.5</v>
      </c>
      <c r="H39" t="s">
        <v>900</v>
      </c>
      <c r="J39">
        <v>40</v>
      </c>
      <c r="K39" t="s">
        <v>901</v>
      </c>
      <c r="L39" t="s">
        <v>901</v>
      </c>
      <c r="M39" t="s">
        <v>683</v>
      </c>
      <c r="N39" t="s">
        <v>901</v>
      </c>
    </row>
    <row r="40" spans="1:14">
      <c r="A40" t="s">
        <v>873</v>
      </c>
      <c r="B40" t="s">
        <v>873</v>
      </c>
      <c r="C40" t="s">
        <v>902</v>
      </c>
      <c r="D40" t="s">
        <v>875</v>
      </c>
      <c r="E40">
        <v>656</v>
      </c>
      <c r="F40">
        <v>7</v>
      </c>
      <c r="G40">
        <v>328</v>
      </c>
      <c r="H40" t="s">
        <v>902</v>
      </c>
      <c r="J40">
        <v>40</v>
      </c>
      <c r="K40" t="s">
        <v>903</v>
      </c>
      <c r="L40" t="s">
        <v>903</v>
      </c>
      <c r="M40" t="s">
        <v>685</v>
      </c>
      <c r="N40" t="s">
        <v>903</v>
      </c>
    </row>
    <row r="41" spans="1:14">
      <c r="A41" t="s">
        <v>873</v>
      </c>
      <c r="B41" t="s">
        <v>873</v>
      </c>
      <c r="C41" t="s">
        <v>904</v>
      </c>
      <c r="D41" t="s">
        <v>875</v>
      </c>
      <c r="E41">
        <v>189</v>
      </c>
      <c r="F41">
        <v>7</v>
      </c>
      <c r="G41">
        <v>94.5</v>
      </c>
      <c r="H41" t="s">
        <v>904</v>
      </c>
      <c r="J41">
        <v>40</v>
      </c>
      <c r="K41" t="s">
        <v>905</v>
      </c>
      <c r="L41" t="s">
        <v>905</v>
      </c>
      <c r="M41" t="s">
        <v>687</v>
      </c>
      <c r="N41" t="s">
        <v>905</v>
      </c>
    </row>
    <row r="42" spans="1:14">
      <c r="A42" t="s">
        <v>873</v>
      </c>
      <c r="B42" t="s">
        <v>873</v>
      </c>
      <c r="C42" t="s">
        <v>906</v>
      </c>
      <c r="D42" t="s">
        <v>875</v>
      </c>
      <c r="E42">
        <v>189</v>
      </c>
      <c r="F42">
        <v>7</v>
      </c>
      <c r="G42">
        <v>94.5</v>
      </c>
      <c r="H42" t="s">
        <v>906</v>
      </c>
      <c r="J42">
        <v>40</v>
      </c>
      <c r="K42" t="s">
        <v>907</v>
      </c>
      <c r="L42" t="s">
        <v>907</v>
      </c>
      <c r="M42" t="s">
        <v>689</v>
      </c>
      <c r="N42" t="s">
        <v>907</v>
      </c>
    </row>
    <row r="43" spans="1:14">
      <c r="A43" t="s">
        <v>873</v>
      </c>
      <c r="B43" t="s">
        <v>873</v>
      </c>
      <c r="C43" t="s">
        <v>908</v>
      </c>
      <c r="D43" t="s">
        <v>875</v>
      </c>
      <c r="E43">
        <v>189</v>
      </c>
      <c r="F43">
        <v>7</v>
      </c>
      <c r="G43">
        <v>94.5</v>
      </c>
      <c r="H43" t="s">
        <v>908</v>
      </c>
      <c r="J43">
        <v>40</v>
      </c>
      <c r="K43" t="s">
        <v>909</v>
      </c>
      <c r="L43" t="s">
        <v>909</v>
      </c>
      <c r="M43" t="s">
        <v>691</v>
      </c>
      <c r="N43" t="s">
        <v>909</v>
      </c>
    </row>
    <row r="44" spans="1:14">
      <c r="A44" t="s">
        <v>873</v>
      </c>
      <c r="B44" t="s">
        <v>873</v>
      </c>
      <c r="C44" t="s">
        <v>910</v>
      </c>
      <c r="D44" t="s">
        <v>875</v>
      </c>
      <c r="E44">
        <v>74</v>
      </c>
      <c r="F44">
        <v>7</v>
      </c>
      <c r="G44">
        <v>37</v>
      </c>
      <c r="H44" t="s">
        <v>910</v>
      </c>
      <c r="J44">
        <v>40</v>
      </c>
      <c r="K44" t="s">
        <v>911</v>
      </c>
      <c r="L44" t="s">
        <v>911</v>
      </c>
      <c r="M44" t="s">
        <v>693</v>
      </c>
      <c r="N44" t="s">
        <v>911</v>
      </c>
    </row>
    <row r="45" spans="1:14">
      <c r="A45" t="s">
        <v>873</v>
      </c>
      <c r="B45" t="s">
        <v>873</v>
      </c>
      <c r="C45" t="s">
        <v>912</v>
      </c>
      <c r="D45" t="s">
        <v>875</v>
      </c>
      <c r="E45">
        <v>74</v>
      </c>
      <c r="F45">
        <v>7</v>
      </c>
      <c r="G45">
        <v>37</v>
      </c>
      <c r="H45" t="s">
        <v>912</v>
      </c>
      <c r="J45">
        <v>40</v>
      </c>
      <c r="K45" t="s">
        <v>913</v>
      </c>
      <c r="L45" t="s">
        <v>913</v>
      </c>
      <c r="M45" t="s">
        <v>695</v>
      </c>
      <c r="N45" t="s">
        <v>913</v>
      </c>
    </row>
    <row r="46" spans="1:14">
      <c r="A46" t="s">
        <v>873</v>
      </c>
      <c r="B46" t="s">
        <v>873</v>
      </c>
      <c r="C46" t="s">
        <v>914</v>
      </c>
      <c r="D46" t="s">
        <v>875</v>
      </c>
      <c r="E46">
        <v>74</v>
      </c>
      <c r="F46">
        <v>7</v>
      </c>
      <c r="G46">
        <v>37</v>
      </c>
      <c r="H46" t="s">
        <v>914</v>
      </c>
      <c r="J46">
        <v>40</v>
      </c>
      <c r="K46" t="s">
        <v>915</v>
      </c>
      <c r="L46" t="s">
        <v>915</v>
      </c>
      <c r="M46" t="s">
        <v>697</v>
      </c>
      <c r="N46" t="s">
        <v>915</v>
      </c>
    </row>
    <row r="47" spans="1:14">
      <c r="A47" t="s">
        <v>873</v>
      </c>
      <c r="B47" t="s">
        <v>873</v>
      </c>
      <c r="C47" t="s">
        <v>916</v>
      </c>
      <c r="D47" t="s">
        <v>875</v>
      </c>
      <c r="E47">
        <v>147</v>
      </c>
      <c r="F47">
        <v>7</v>
      </c>
      <c r="G47">
        <v>73.5</v>
      </c>
      <c r="H47" t="s">
        <v>916</v>
      </c>
      <c r="J47">
        <v>40</v>
      </c>
      <c r="K47" t="s">
        <v>917</v>
      </c>
      <c r="L47" t="s">
        <v>917</v>
      </c>
      <c r="M47" t="s">
        <v>699</v>
      </c>
      <c r="N47" t="s">
        <v>917</v>
      </c>
    </row>
    <row r="48" spans="1:14">
      <c r="A48" t="s">
        <v>873</v>
      </c>
      <c r="B48" t="s">
        <v>873</v>
      </c>
      <c r="C48" t="s">
        <v>918</v>
      </c>
      <c r="D48" t="s">
        <v>875</v>
      </c>
      <c r="E48">
        <v>147</v>
      </c>
      <c r="F48">
        <v>7</v>
      </c>
      <c r="G48">
        <v>73.5</v>
      </c>
      <c r="H48" t="s">
        <v>918</v>
      </c>
      <c r="J48">
        <v>40</v>
      </c>
      <c r="K48" t="s">
        <v>919</v>
      </c>
      <c r="L48" t="s">
        <v>919</v>
      </c>
      <c r="M48" t="s">
        <v>701</v>
      </c>
      <c r="N48" t="s">
        <v>919</v>
      </c>
    </row>
    <row r="49" spans="1:14">
      <c r="A49" t="s">
        <v>873</v>
      </c>
      <c r="B49" t="s">
        <v>873</v>
      </c>
      <c r="C49" t="s">
        <v>920</v>
      </c>
      <c r="D49" t="s">
        <v>875</v>
      </c>
      <c r="E49">
        <v>147</v>
      </c>
      <c r="F49">
        <v>7</v>
      </c>
      <c r="G49">
        <v>73.5</v>
      </c>
      <c r="H49" t="s">
        <v>920</v>
      </c>
      <c r="J49">
        <v>40</v>
      </c>
      <c r="K49" t="s">
        <v>921</v>
      </c>
      <c r="L49" t="s">
        <v>921</v>
      </c>
      <c r="M49" t="s">
        <v>703</v>
      </c>
      <c r="N49" t="s">
        <v>921</v>
      </c>
    </row>
    <row r="50" spans="1:14">
      <c r="A50" t="s">
        <v>873</v>
      </c>
      <c r="B50" t="s">
        <v>873</v>
      </c>
      <c r="C50" t="s">
        <v>1165</v>
      </c>
      <c r="D50" t="s">
        <v>875</v>
      </c>
      <c r="E50">
        <v>418</v>
      </c>
      <c r="F50">
        <v>7</v>
      </c>
      <c r="G50">
        <v>209</v>
      </c>
      <c r="H50" t="s">
        <v>1165</v>
      </c>
      <c r="J50">
        <v>40</v>
      </c>
      <c r="K50" t="s">
        <v>1166</v>
      </c>
      <c r="L50" t="s">
        <v>1166</v>
      </c>
      <c r="M50" t="s">
        <v>705</v>
      </c>
      <c r="N50" t="s">
        <v>1166</v>
      </c>
    </row>
    <row r="51" spans="1:14">
      <c r="A51" t="s">
        <v>873</v>
      </c>
      <c r="B51" t="s">
        <v>873</v>
      </c>
      <c r="C51" t="s">
        <v>1167</v>
      </c>
      <c r="D51" t="s">
        <v>875</v>
      </c>
      <c r="E51">
        <v>847</v>
      </c>
      <c r="F51">
        <v>7</v>
      </c>
      <c r="G51">
        <v>423.5</v>
      </c>
      <c r="H51" t="s">
        <v>1167</v>
      </c>
      <c r="J51">
        <v>40</v>
      </c>
      <c r="K51" t="s">
        <v>1168</v>
      </c>
      <c r="L51" t="s">
        <v>1168</v>
      </c>
      <c r="M51" t="s">
        <v>1113</v>
      </c>
      <c r="N51" t="s">
        <v>1168</v>
      </c>
    </row>
    <row r="52" spans="1:14">
      <c r="A52" t="s">
        <v>873</v>
      </c>
      <c r="B52" t="s">
        <v>873</v>
      </c>
      <c r="C52" t="s">
        <v>1169</v>
      </c>
      <c r="D52" t="s">
        <v>875</v>
      </c>
      <c r="E52">
        <v>975</v>
      </c>
      <c r="F52">
        <v>7</v>
      </c>
      <c r="G52">
        <v>487.5</v>
      </c>
      <c r="H52" t="s">
        <v>1169</v>
      </c>
      <c r="J52">
        <v>40</v>
      </c>
      <c r="K52" t="s">
        <v>1170</v>
      </c>
      <c r="L52" t="s">
        <v>1170</v>
      </c>
      <c r="M52" t="s">
        <v>709</v>
      </c>
      <c r="N52" t="s">
        <v>1170</v>
      </c>
    </row>
    <row r="53" spans="1:14">
      <c r="A53" t="s">
        <v>873</v>
      </c>
      <c r="B53" t="s">
        <v>873</v>
      </c>
      <c r="C53" t="s">
        <v>922</v>
      </c>
      <c r="D53" t="s">
        <v>875</v>
      </c>
      <c r="E53">
        <v>490</v>
      </c>
      <c r="F53">
        <v>7</v>
      </c>
      <c r="G53">
        <v>245</v>
      </c>
      <c r="H53" t="s">
        <v>922</v>
      </c>
      <c r="J53">
        <v>40</v>
      </c>
      <c r="K53" t="s">
        <v>923</v>
      </c>
      <c r="L53" t="s">
        <v>923</v>
      </c>
      <c r="M53" t="s">
        <v>711</v>
      </c>
      <c r="N53" t="s">
        <v>923</v>
      </c>
    </row>
    <row r="54" spans="1:14">
      <c r="A54" t="s">
        <v>873</v>
      </c>
      <c r="B54" t="s">
        <v>873</v>
      </c>
      <c r="C54" t="s">
        <v>924</v>
      </c>
      <c r="D54" t="s">
        <v>875</v>
      </c>
      <c r="E54">
        <v>800</v>
      </c>
      <c r="F54">
        <v>7</v>
      </c>
      <c r="G54">
        <v>360</v>
      </c>
      <c r="H54" t="s">
        <v>924</v>
      </c>
      <c r="J54">
        <v>45</v>
      </c>
      <c r="K54" t="s">
        <v>925</v>
      </c>
      <c r="L54" t="s">
        <v>925</v>
      </c>
      <c r="M54" t="s">
        <v>331</v>
      </c>
      <c r="N54" t="s">
        <v>925</v>
      </c>
    </row>
    <row r="55" spans="1:14">
      <c r="A55" t="s">
        <v>873</v>
      </c>
      <c r="B55" t="s">
        <v>873</v>
      </c>
      <c r="C55" t="s">
        <v>926</v>
      </c>
      <c r="D55" t="s">
        <v>875</v>
      </c>
      <c r="E55">
        <v>950</v>
      </c>
      <c r="F55">
        <v>7</v>
      </c>
      <c r="G55">
        <v>427.5</v>
      </c>
      <c r="H55" t="s">
        <v>926</v>
      </c>
      <c r="J55">
        <v>45</v>
      </c>
      <c r="K55" t="s">
        <v>927</v>
      </c>
      <c r="L55" t="s">
        <v>927</v>
      </c>
      <c r="M55" t="s">
        <v>333</v>
      </c>
      <c r="N55" t="s">
        <v>927</v>
      </c>
    </row>
    <row r="56" spans="1:14">
      <c r="A56" t="s">
        <v>873</v>
      </c>
      <c r="B56" t="s">
        <v>873</v>
      </c>
      <c r="C56" t="s">
        <v>928</v>
      </c>
      <c r="D56" t="s">
        <v>875</v>
      </c>
      <c r="E56">
        <v>950</v>
      </c>
      <c r="F56">
        <v>7</v>
      </c>
      <c r="G56">
        <v>427.5</v>
      </c>
      <c r="H56" t="s">
        <v>928</v>
      </c>
      <c r="J56">
        <v>45</v>
      </c>
      <c r="K56" t="s">
        <v>929</v>
      </c>
      <c r="L56" t="s">
        <v>929</v>
      </c>
      <c r="M56" t="s">
        <v>335</v>
      </c>
      <c r="N56" t="s">
        <v>929</v>
      </c>
    </row>
    <row r="57" spans="1:14">
      <c r="A57" t="s">
        <v>873</v>
      </c>
      <c r="B57" t="s">
        <v>873</v>
      </c>
      <c r="C57" t="s">
        <v>930</v>
      </c>
      <c r="D57" t="s">
        <v>875</v>
      </c>
      <c r="E57">
        <v>420</v>
      </c>
      <c r="F57">
        <v>7</v>
      </c>
      <c r="G57">
        <v>189</v>
      </c>
      <c r="H57" t="s">
        <v>930</v>
      </c>
      <c r="J57">
        <v>45</v>
      </c>
      <c r="K57" t="s">
        <v>931</v>
      </c>
      <c r="L57" t="s">
        <v>931</v>
      </c>
      <c r="M57" t="s">
        <v>337</v>
      </c>
      <c r="N57" t="s">
        <v>931</v>
      </c>
    </row>
    <row r="58" spans="1:14">
      <c r="A58" t="s">
        <v>873</v>
      </c>
      <c r="B58" t="s">
        <v>873</v>
      </c>
      <c r="C58" t="s">
        <v>932</v>
      </c>
      <c r="D58" t="s">
        <v>875</v>
      </c>
      <c r="E58">
        <v>2490</v>
      </c>
      <c r="F58">
        <v>7</v>
      </c>
      <c r="G58">
        <v>1120.5</v>
      </c>
      <c r="H58" t="s">
        <v>932</v>
      </c>
      <c r="J58">
        <v>45</v>
      </c>
      <c r="K58" t="s">
        <v>933</v>
      </c>
      <c r="L58" t="s">
        <v>933</v>
      </c>
      <c r="M58" t="s">
        <v>339</v>
      </c>
      <c r="N58" t="s">
        <v>933</v>
      </c>
    </row>
    <row r="59" spans="1:14">
      <c r="A59" t="s">
        <v>873</v>
      </c>
      <c r="B59" t="s">
        <v>873</v>
      </c>
      <c r="C59" t="s">
        <v>1171</v>
      </c>
      <c r="D59" t="s">
        <v>875</v>
      </c>
      <c r="E59">
        <v>891</v>
      </c>
      <c r="F59">
        <v>7</v>
      </c>
      <c r="G59">
        <v>490.05</v>
      </c>
      <c r="H59" t="s">
        <v>1171</v>
      </c>
      <c r="J59">
        <v>35</v>
      </c>
      <c r="K59" t="s">
        <v>1172</v>
      </c>
      <c r="L59" t="s">
        <v>1172</v>
      </c>
      <c r="M59" t="s">
        <v>535</v>
      </c>
      <c r="N59" t="s">
        <v>1172</v>
      </c>
    </row>
    <row r="60" spans="1:14">
      <c r="A60" t="s">
        <v>873</v>
      </c>
      <c r="B60" t="s">
        <v>873</v>
      </c>
      <c r="C60" t="s">
        <v>1173</v>
      </c>
      <c r="D60" t="s">
        <v>875</v>
      </c>
      <c r="E60">
        <v>1205</v>
      </c>
      <c r="F60">
        <v>7</v>
      </c>
      <c r="G60">
        <v>662.75</v>
      </c>
      <c r="H60" t="s">
        <v>1173</v>
      </c>
      <c r="J60">
        <v>35</v>
      </c>
      <c r="K60" t="s">
        <v>1174</v>
      </c>
      <c r="L60" t="s">
        <v>1174</v>
      </c>
      <c r="M60" t="s">
        <v>560</v>
      </c>
      <c r="N60" t="s">
        <v>1174</v>
      </c>
    </row>
    <row r="61" spans="1:14">
      <c r="A61" t="s">
        <v>873</v>
      </c>
      <c r="B61" t="s">
        <v>873</v>
      </c>
      <c r="C61" t="s">
        <v>934</v>
      </c>
      <c r="D61" t="s">
        <v>875</v>
      </c>
      <c r="E61">
        <v>440</v>
      </c>
      <c r="F61">
        <v>7</v>
      </c>
      <c r="G61">
        <v>242</v>
      </c>
      <c r="H61" t="s">
        <v>934</v>
      </c>
      <c r="J61">
        <v>35</v>
      </c>
      <c r="K61" t="s">
        <v>935</v>
      </c>
      <c r="L61" t="s">
        <v>935</v>
      </c>
      <c r="M61" t="s">
        <v>562</v>
      </c>
      <c r="N61" t="s">
        <v>935</v>
      </c>
    </row>
    <row r="62" spans="1:14">
      <c r="A62" t="s">
        <v>873</v>
      </c>
      <c r="B62" t="s">
        <v>873</v>
      </c>
      <c r="C62" t="s">
        <v>936</v>
      </c>
      <c r="D62" t="s">
        <v>875</v>
      </c>
      <c r="E62">
        <v>715</v>
      </c>
      <c r="F62">
        <v>7</v>
      </c>
      <c r="G62">
        <v>393.25000000000011</v>
      </c>
      <c r="H62" t="s">
        <v>936</v>
      </c>
      <c r="J62">
        <v>35</v>
      </c>
      <c r="K62" t="s">
        <v>937</v>
      </c>
      <c r="L62" t="s">
        <v>937</v>
      </c>
      <c r="M62" t="s">
        <v>564</v>
      </c>
      <c r="N62" t="s">
        <v>937</v>
      </c>
    </row>
    <row r="63" spans="1:14">
      <c r="A63" t="s">
        <v>873</v>
      </c>
      <c r="B63" t="s">
        <v>873</v>
      </c>
      <c r="C63" t="s">
        <v>938</v>
      </c>
      <c r="D63" t="s">
        <v>875</v>
      </c>
      <c r="E63">
        <v>440</v>
      </c>
      <c r="F63">
        <v>7</v>
      </c>
      <c r="G63">
        <v>242</v>
      </c>
      <c r="H63" t="s">
        <v>938</v>
      </c>
      <c r="J63">
        <v>35</v>
      </c>
      <c r="K63" t="s">
        <v>939</v>
      </c>
      <c r="L63" t="s">
        <v>939</v>
      </c>
      <c r="M63" t="s">
        <v>562</v>
      </c>
      <c r="N63" t="s">
        <v>939</v>
      </c>
    </row>
    <row r="64" spans="1:14">
      <c r="A64" t="s">
        <v>873</v>
      </c>
      <c r="B64" t="s">
        <v>873</v>
      </c>
      <c r="C64" t="s">
        <v>1175</v>
      </c>
      <c r="D64" t="s">
        <v>875</v>
      </c>
      <c r="E64">
        <v>880</v>
      </c>
      <c r="F64">
        <v>7</v>
      </c>
      <c r="G64">
        <v>484.00000000000011</v>
      </c>
      <c r="H64" t="s">
        <v>1175</v>
      </c>
      <c r="J64">
        <v>35</v>
      </c>
      <c r="K64" t="s">
        <v>1176</v>
      </c>
      <c r="L64" t="s">
        <v>1176</v>
      </c>
      <c r="M64" t="s">
        <v>567</v>
      </c>
      <c r="N64" t="s">
        <v>1176</v>
      </c>
    </row>
    <row r="65" spans="1:14">
      <c r="A65" t="s">
        <v>873</v>
      </c>
      <c r="B65" t="s">
        <v>873</v>
      </c>
      <c r="C65" t="s">
        <v>940</v>
      </c>
      <c r="D65" t="s">
        <v>875</v>
      </c>
      <c r="E65">
        <v>715</v>
      </c>
      <c r="F65">
        <v>7</v>
      </c>
      <c r="G65">
        <v>393.25000000000011</v>
      </c>
      <c r="H65" t="s">
        <v>940</v>
      </c>
      <c r="J65">
        <v>35</v>
      </c>
      <c r="K65" t="s">
        <v>941</v>
      </c>
      <c r="L65" t="s">
        <v>941</v>
      </c>
      <c r="M65" t="s">
        <v>564</v>
      </c>
      <c r="N65" t="s">
        <v>941</v>
      </c>
    </row>
    <row r="66" spans="1:14">
      <c r="A66" t="s">
        <v>873</v>
      </c>
      <c r="B66" t="s">
        <v>873</v>
      </c>
      <c r="C66" t="s">
        <v>942</v>
      </c>
      <c r="D66" t="s">
        <v>875</v>
      </c>
      <c r="E66">
        <v>440</v>
      </c>
      <c r="F66">
        <v>7</v>
      </c>
      <c r="G66">
        <v>242</v>
      </c>
      <c r="H66" t="s">
        <v>942</v>
      </c>
      <c r="J66">
        <v>35</v>
      </c>
      <c r="K66" t="s">
        <v>943</v>
      </c>
      <c r="L66" t="s">
        <v>943</v>
      </c>
      <c r="M66" t="s">
        <v>562</v>
      </c>
      <c r="N66" t="s">
        <v>943</v>
      </c>
    </row>
    <row r="67" spans="1:14">
      <c r="A67" t="s">
        <v>873</v>
      </c>
      <c r="B67" t="s">
        <v>873</v>
      </c>
      <c r="C67" t="s">
        <v>1177</v>
      </c>
      <c r="D67" t="s">
        <v>875</v>
      </c>
      <c r="E67">
        <v>2860</v>
      </c>
      <c r="F67">
        <v>7</v>
      </c>
      <c r="G67">
        <v>1573</v>
      </c>
      <c r="H67" t="s">
        <v>1177</v>
      </c>
      <c r="J67">
        <v>35</v>
      </c>
      <c r="K67" t="s">
        <v>1178</v>
      </c>
      <c r="L67" t="s">
        <v>1178</v>
      </c>
      <c r="M67" t="s">
        <v>571</v>
      </c>
      <c r="N67" t="s">
        <v>1178</v>
      </c>
    </row>
    <row r="68" spans="1:14">
      <c r="A68" t="s">
        <v>873</v>
      </c>
      <c r="B68" t="s">
        <v>873</v>
      </c>
      <c r="C68" t="s">
        <v>1179</v>
      </c>
      <c r="D68" t="s">
        <v>875</v>
      </c>
      <c r="E68">
        <v>2090</v>
      </c>
      <c r="F68">
        <v>7</v>
      </c>
      <c r="G68">
        <v>1149.5</v>
      </c>
      <c r="H68" t="s">
        <v>1179</v>
      </c>
      <c r="J68">
        <v>35</v>
      </c>
      <c r="K68" t="s">
        <v>1180</v>
      </c>
      <c r="L68" t="s">
        <v>1180</v>
      </c>
      <c r="M68" t="s">
        <v>573</v>
      </c>
      <c r="N68" t="s">
        <v>1180</v>
      </c>
    </row>
    <row r="69" spans="1:14">
      <c r="A69" t="s">
        <v>873</v>
      </c>
      <c r="B69" t="s">
        <v>873</v>
      </c>
      <c r="C69" t="s">
        <v>944</v>
      </c>
      <c r="D69" t="s">
        <v>875</v>
      </c>
      <c r="E69">
        <v>2860</v>
      </c>
      <c r="F69">
        <v>7</v>
      </c>
      <c r="G69">
        <v>1573</v>
      </c>
      <c r="H69" t="s">
        <v>944</v>
      </c>
      <c r="J69">
        <v>35</v>
      </c>
      <c r="K69" t="s">
        <v>945</v>
      </c>
      <c r="L69" t="s">
        <v>945</v>
      </c>
      <c r="M69" t="s">
        <v>575</v>
      </c>
      <c r="N69" t="s">
        <v>945</v>
      </c>
    </row>
    <row r="70" spans="1:14">
      <c r="A70" t="s">
        <v>873</v>
      </c>
      <c r="B70" t="s">
        <v>873</v>
      </c>
      <c r="C70" t="s">
        <v>1181</v>
      </c>
      <c r="D70" t="s">
        <v>875</v>
      </c>
      <c r="E70">
        <v>3520</v>
      </c>
      <c r="F70">
        <v>7</v>
      </c>
      <c r="G70">
        <v>1936</v>
      </c>
      <c r="H70" t="s">
        <v>1181</v>
      </c>
      <c r="J70">
        <v>35</v>
      </c>
      <c r="K70" t="s">
        <v>1182</v>
      </c>
      <c r="L70" t="s">
        <v>1182</v>
      </c>
      <c r="M70" t="s">
        <v>577</v>
      </c>
      <c r="N70" t="s">
        <v>1182</v>
      </c>
    </row>
    <row r="71" spans="1:14">
      <c r="A71" t="s">
        <v>873</v>
      </c>
      <c r="B71" t="s">
        <v>873</v>
      </c>
      <c r="C71" t="s">
        <v>946</v>
      </c>
      <c r="D71" t="s">
        <v>875</v>
      </c>
      <c r="E71">
        <v>1078</v>
      </c>
      <c r="F71">
        <v>7</v>
      </c>
      <c r="G71">
        <v>592.90000000000009</v>
      </c>
      <c r="H71" t="s">
        <v>946</v>
      </c>
      <c r="J71">
        <v>35</v>
      </c>
      <c r="K71" t="s">
        <v>947</v>
      </c>
      <c r="L71" t="s">
        <v>947</v>
      </c>
      <c r="M71" t="s">
        <v>579</v>
      </c>
      <c r="N71" t="s">
        <v>947</v>
      </c>
    </row>
    <row r="72" spans="1:14">
      <c r="A72" t="s">
        <v>873</v>
      </c>
      <c r="B72" t="s">
        <v>873</v>
      </c>
      <c r="C72" t="s">
        <v>1183</v>
      </c>
      <c r="D72" t="s">
        <v>875</v>
      </c>
      <c r="E72">
        <v>748</v>
      </c>
      <c r="F72">
        <v>7</v>
      </c>
      <c r="G72">
        <v>411.4</v>
      </c>
      <c r="H72" t="s">
        <v>1183</v>
      </c>
      <c r="J72">
        <v>35</v>
      </c>
      <c r="K72" t="s">
        <v>1184</v>
      </c>
      <c r="L72" t="s">
        <v>1184</v>
      </c>
      <c r="M72" t="s">
        <v>581</v>
      </c>
      <c r="N72" t="s">
        <v>1184</v>
      </c>
    </row>
    <row r="73" spans="1:14">
      <c r="A73" t="s">
        <v>873</v>
      </c>
      <c r="B73" t="s">
        <v>873</v>
      </c>
      <c r="C73" t="s">
        <v>1185</v>
      </c>
      <c r="D73" t="s">
        <v>875</v>
      </c>
      <c r="E73">
        <v>2090</v>
      </c>
      <c r="F73">
        <v>7</v>
      </c>
      <c r="G73">
        <v>1149.5</v>
      </c>
      <c r="H73" t="s">
        <v>1185</v>
      </c>
      <c r="J73">
        <v>35</v>
      </c>
      <c r="K73" t="s">
        <v>1186</v>
      </c>
      <c r="L73" t="s">
        <v>1186</v>
      </c>
      <c r="M73" t="s">
        <v>583</v>
      </c>
      <c r="N73" t="s">
        <v>1186</v>
      </c>
    </row>
    <row r="74" spans="1:14">
      <c r="A74" t="s">
        <v>873</v>
      </c>
      <c r="B74" t="s">
        <v>873</v>
      </c>
      <c r="C74" t="s">
        <v>1187</v>
      </c>
      <c r="D74" t="s">
        <v>875</v>
      </c>
      <c r="E74">
        <v>2090</v>
      </c>
      <c r="F74">
        <v>7</v>
      </c>
      <c r="G74">
        <v>1149.5</v>
      </c>
      <c r="H74" t="s">
        <v>1187</v>
      </c>
      <c r="J74">
        <v>35</v>
      </c>
      <c r="K74" t="s">
        <v>1188</v>
      </c>
      <c r="L74" t="s">
        <v>1188</v>
      </c>
      <c r="M74" t="s">
        <v>585</v>
      </c>
      <c r="N74" t="s">
        <v>1188</v>
      </c>
    </row>
    <row r="75" spans="1:14">
      <c r="A75" t="s">
        <v>873</v>
      </c>
      <c r="B75" t="s">
        <v>873</v>
      </c>
      <c r="C75" t="s">
        <v>1189</v>
      </c>
      <c r="D75" t="s">
        <v>875</v>
      </c>
      <c r="E75">
        <v>2090</v>
      </c>
      <c r="F75">
        <v>7</v>
      </c>
      <c r="G75">
        <v>1149.5</v>
      </c>
      <c r="H75" t="s">
        <v>1189</v>
      </c>
      <c r="J75">
        <v>35</v>
      </c>
      <c r="K75" t="s">
        <v>1190</v>
      </c>
      <c r="L75" t="s">
        <v>1190</v>
      </c>
      <c r="M75" t="s">
        <v>587</v>
      </c>
      <c r="N75" t="s">
        <v>1190</v>
      </c>
    </row>
    <row r="76" spans="1:14">
      <c r="A76" t="s">
        <v>873</v>
      </c>
      <c r="B76" t="s">
        <v>873</v>
      </c>
      <c r="C76" t="s">
        <v>1191</v>
      </c>
      <c r="D76" t="s">
        <v>875</v>
      </c>
      <c r="E76">
        <v>2860</v>
      </c>
      <c r="F76">
        <v>7</v>
      </c>
      <c r="G76">
        <v>1573</v>
      </c>
      <c r="H76" t="s">
        <v>1191</v>
      </c>
      <c r="J76">
        <v>35</v>
      </c>
      <c r="K76" t="s">
        <v>1192</v>
      </c>
      <c r="L76" t="s">
        <v>1192</v>
      </c>
      <c r="M76" t="s">
        <v>589</v>
      </c>
      <c r="N76" t="s">
        <v>1192</v>
      </c>
    </row>
    <row r="77" spans="1:14">
      <c r="A77" t="s">
        <v>873</v>
      </c>
      <c r="B77" t="s">
        <v>873</v>
      </c>
      <c r="C77" t="s">
        <v>1193</v>
      </c>
      <c r="D77" t="s">
        <v>875</v>
      </c>
      <c r="E77">
        <v>2860</v>
      </c>
      <c r="F77">
        <v>7</v>
      </c>
      <c r="G77">
        <v>1573</v>
      </c>
      <c r="H77" t="s">
        <v>1193</v>
      </c>
      <c r="J77">
        <v>35</v>
      </c>
      <c r="K77" t="s">
        <v>1194</v>
      </c>
      <c r="L77" t="s">
        <v>1194</v>
      </c>
      <c r="M77" t="s">
        <v>591</v>
      </c>
      <c r="N77" t="s">
        <v>1194</v>
      </c>
    </row>
    <row r="78" spans="1:14">
      <c r="A78" t="s">
        <v>873</v>
      </c>
      <c r="B78" t="s">
        <v>873</v>
      </c>
      <c r="C78" t="s">
        <v>1195</v>
      </c>
      <c r="D78" t="s">
        <v>875</v>
      </c>
      <c r="E78">
        <v>2860</v>
      </c>
      <c r="F78">
        <v>7</v>
      </c>
      <c r="G78">
        <v>1573</v>
      </c>
      <c r="H78" t="s">
        <v>1195</v>
      </c>
      <c r="J78">
        <v>35</v>
      </c>
      <c r="K78" t="s">
        <v>1196</v>
      </c>
      <c r="L78" t="s">
        <v>1196</v>
      </c>
      <c r="M78" t="s">
        <v>593</v>
      </c>
      <c r="N78" t="s">
        <v>1196</v>
      </c>
    </row>
    <row r="79" spans="1:14">
      <c r="A79" t="s">
        <v>873</v>
      </c>
      <c r="B79" t="s">
        <v>873</v>
      </c>
      <c r="C79" t="s">
        <v>1197</v>
      </c>
      <c r="D79" t="s">
        <v>875</v>
      </c>
      <c r="E79">
        <v>715</v>
      </c>
      <c r="F79">
        <v>7</v>
      </c>
      <c r="G79">
        <v>393.25000000000011</v>
      </c>
      <c r="H79" t="s">
        <v>1197</v>
      </c>
      <c r="J79">
        <v>35</v>
      </c>
      <c r="K79" t="s">
        <v>1198</v>
      </c>
      <c r="L79" t="s">
        <v>1198</v>
      </c>
      <c r="M79" t="s">
        <v>595</v>
      </c>
      <c r="N79" t="s">
        <v>1198</v>
      </c>
    </row>
    <row r="80" spans="1:14">
      <c r="A80" t="s">
        <v>873</v>
      </c>
      <c r="B80" t="s">
        <v>873</v>
      </c>
      <c r="C80" t="s">
        <v>1199</v>
      </c>
      <c r="D80" t="s">
        <v>875</v>
      </c>
      <c r="E80">
        <v>858</v>
      </c>
      <c r="F80">
        <v>7</v>
      </c>
      <c r="G80">
        <v>471.9</v>
      </c>
      <c r="H80" t="s">
        <v>1199</v>
      </c>
      <c r="J80">
        <v>35</v>
      </c>
      <c r="K80" t="s">
        <v>1200</v>
      </c>
      <c r="L80" t="s">
        <v>1200</v>
      </c>
      <c r="M80" t="s">
        <v>597</v>
      </c>
      <c r="N80" t="s">
        <v>1200</v>
      </c>
    </row>
    <row r="81" spans="1:14">
      <c r="A81" t="s">
        <v>873</v>
      </c>
      <c r="B81" t="s">
        <v>873</v>
      </c>
      <c r="C81" t="s">
        <v>1201</v>
      </c>
      <c r="D81" t="s">
        <v>875</v>
      </c>
      <c r="E81">
        <v>2090</v>
      </c>
      <c r="F81">
        <v>7</v>
      </c>
      <c r="G81">
        <v>1149.5</v>
      </c>
      <c r="H81" t="s">
        <v>1201</v>
      </c>
      <c r="J81">
        <v>35</v>
      </c>
      <c r="K81" t="s">
        <v>1202</v>
      </c>
      <c r="L81" t="s">
        <v>1202</v>
      </c>
      <c r="M81" t="s">
        <v>599</v>
      </c>
      <c r="N81" t="s">
        <v>1202</v>
      </c>
    </row>
    <row r="82" spans="1:14">
      <c r="A82" t="s">
        <v>873</v>
      </c>
      <c r="B82" t="s">
        <v>873</v>
      </c>
      <c r="C82" t="s">
        <v>948</v>
      </c>
      <c r="D82" t="s">
        <v>875</v>
      </c>
      <c r="E82">
        <v>970</v>
      </c>
      <c r="F82">
        <v>7</v>
      </c>
      <c r="G82">
        <v>533.5</v>
      </c>
      <c r="H82" t="s">
        <v>948</v>
      </c>
      <c r="J82">
        <v>35</v>
      </c>
      <c r="K82" t="s">
        <v>949</v>
      </c>
      <c r="L82" t="s">
        <v>949</v>
      </c>
      <c r="M82" t="s">
        <v>603</v>
      </c>
      <c r="N82" t="s">
        <v>949</v>
      </c>
    </row>
    <row r="83" spans="1:14">
      <c r="A83" t="s">
        <v>873</v>
      </c>
      <c r="B83" t="s">
        <v>873</v>
      </c>
      <c r="C83" t="s">
        <v>1203</v>
      </c>
      <c r="D83" t="s">
        <v>875</v>
      </c>
      <c r="E83">
        <v>1995</v>
      </c>
      <c r="F83">
        <v>7</v>
      </c>
      <c r="G83">
        <v>1097.25</v>
      </c>
      <c r="H83" t="s">
        <v>1203</v>
      </c>
      <c r="J83">
        <v>35</v>
      </c>
      <c r="K83" t="s">
        <v>1204</v>
      </c>
      <c r="L83" t="s">
        <v>1204</v>
      </c>
      <c r="M83" t="s">
        <v>605</v>
      </c>
      <c r="N83" t="s">
        <v>1204</v>
      </c>
    </row>
    <row r="84" spans="1:14">
      <c r="A84" t="s">
        <v>873</v>
      </c>
      <c r="B84" t="s">
        <v>873</v>
      </c>
      <c r="C84" t="s">
        <v>950</v>
      </c>
      <c r="D84" t="s">
        <v>875</v>
      </c>
      <c r="E84">
        <v>1480</v>
      </c>
      <c r="F84">
        <v>7</v>
      </c>
      <c r="G84">
        <v>814.00000000000011</v>
      </c>
      <c r="H84" t="s">
        <v>950</v>
      </c>
      <c r="J84">
        <v>35</v>
      </c>
      <c r="K84" t="s">
        <v>951</v>
      </c>
      <c r="L84" t="s">
        <v>951</v>
      </c>
      <c r="M84" t="s">
        <v>608</v>
      </c>
      <c r="N84" t="s">
        <v>951</v>
      </c>
    </row>
    <row r="85" spans="1:14">
      <c r="A85" t="s">
        <v>873</v>
      </c>
      <c r="B85" t="s">
        <v>873</v>
      </c>
      <c r="C85" t="s">
        <v>952</v>
      </c>
      <c r="D85" t="s">
        <v>875</v>
      </c>
      <c r="E85">
        <v>890</v>
      </c>
      <c r="F85">
        <v>7</v>
      </c>
      <c r="G85">
        <v>489.50000000000011</v>
      </c>
      <c r="H85" t="s">
        <v>952</v>
      </c>
      <c r="J85">
        <v>35</v>
      </c>
      <c r="K85" t="s">
        <v>953</v>
      </c>
      <c r="L85" t="s">
        <v>953</v>
      </c>
      <c r="M85" t="s">
        <v>610</v>
      </c>
      <c r="N85" t="s">
        <v>953</v>
      </c>
    </row>
    <row r="86" spans="1:14">
      <c r="A86" t="s">
        <v>873</v>
      </c>
      <c r="B86" t="s">
        <v>873</v>
      </c>
      <c r="C86" t="s">
        <v>954</v>
      </c>
      <c r="D86" t="s">
        <v>875</v>
      </c>
      <c r="E86">
        <v>300</v>
      </c>
      <c r="F86">
        <v>7</v>
      </c>
      <c r="G86">
        <v>165</v>
      </c>
      <c r="H86" t="s">
        <v>954</v>
      </c>
      <c r="J86">
        <v>35</v>
      </c>
      <c r="K86" t="s">
        <v>955</v>
      </c>
      <c r="L86" t="s">
        <v>955</v>
      </c>
      <c r="M86" t="s">
        <v>612</v>
      </c>
      <c r="N86" t="s">
        <v>955</v>
      </c>
    </row>
    <row r="87" spans="1:14">
      <c r="A87" t="s">
        <v>873</v>
      </c>
      <c r="B87" t="s">
        <v>873</v>
      </c>
      <c r="C87" t="s">
        <v>956</v>
      </c>
      <c r="D87" t="s">
        <v>875</v>
      </c>
      <c r="E87">
        <v>189</v>
      </c>
      <c r="F87">
        <v>7</v>
      </c>
      <c r="G87">
        <v>94.5</v>
      </c>
      <c r="H87" t="s">
        <v>956</v>
      </c>
      <c r="J87">
        <v>40</v>
      </c>
      <c r="K87" t="s">
        <v>957</v>
      </c>
      <c r="L87" t="s">
        <v>957</v>
      </c>
      <c r="M87" t="s">
        <v>715</v>
      </c>
      <c r="N87" t="s">
        <v>957</v>
      </c>
    </row>
    <row r="88" spans="1:14">
      <c r="A88" t="s">
        <v>873</v>
      </c>
      <c r="B88" t="s">
        <v>873</v>
      </c>
      <c r="C88" t="s">
        <v>958</v>
      </c>
      <c r="D88" t="s">
        <v>875</v>
      </c>
      <c r="E88">
        <v>126</v>
      </c>
      <c r="F88">
        <v>7</v>
      </c>
      <c r="G88">
        <v>63</v>
      </c>
      <c r="H88" t="s">
        <v>958</v>
      </c>
      <c r="J88">
        <v>40</v>
      </c>
      <c r="K88" t="s">
        <v>959</v>
      </c>
      <c r="L88" t="s">
        <v>959</v>
      </c>
      <c r="M88" t="s">
        <v>717</v>
      </c>
      <c r="N88" t="s">
        <v>959</v>
      </c>
    </row>
    <row r="89" spans="1:14">
      <c r="A89" t="s">
        <v>873</v>
      </c>
      <c r="B89" t="s">
        <v>873</v>
      </c>
      <c r="C89" t="s">
        <v>960</v>
      </c>
      <c r="D89" t="s">
        <v>875</v>
      </c>
      <c r="E89">
        <v>126</v>
      </c>
      <c r="F89">
        <v>7</v>
      </c>
      <c r="G89">
        <v>63</v>
      </c>
      <c r="H89" t="s">
        <v>960</v>
      </c>
      <c r="J89">
        <v>40</v>
      </c>
      <c r="K89" t="s">
        <v>961</v>
      </c>
      <c r="L89" t="s">
        <v>961</v>
      </c>
      <c r="M89" t="s">
        <v>719</v>
      </c>
      <c r="N89" t="s">
        <v>961</v>
      </c>
    </row>
    <row r="90" spans="1:14">
      <c r="A90" t="s">
        <v>873</v>
      </c>
      <c r="B90" t="s">
        <v>873</v>
      </c>
      <c r="C90" t="s">
        <v>962</v>
      </c>
      <c r="D90" t="s">
        <v>875</v>
      </c>
      <c r="E90">
        <v>126</v>
      </c>
      <c r="F90">
        <v>7</v>
      </c>
      <c r="G90">
        <v>63</v>
      </c>
      <c r="H90" t="s">
        <v>962</v>
      </c>
      <c r="J90">
        <v>40</v>
      </c>
      <c r="K90" t="s">
        <v>963</v>
      </c>
      <c r="L90" t="s">
        <v>963</v>
      </c>
      <c r="M90" t="s">
        <v>721</v>
      </c>
      <c r="N90" t="s">
        <v>963</v>
      </c>
    </row>
    <row r="91" spans="1:14">
      <c r="A91" t="s">
        <v>873</v>
      </c>
      <c r="B91" t="s">
        <v>873</v>
      </c>
      <c r="C91" t="s">
        <v>964</v>
      </c>
      <c r="D91" t="s">
        <v>875</v>
      </c>
      <c r="E91">
        <v>1800</v>
      </c>
      <c r="F91">
        <v>7</v>
      </c>
      <c r="G91">
        <v>810</v>
      </c>
      <c r="H91" t="s">
        <v>964</v>
      </c>
      <c r="J91">
        <v>45</v>
      </c>
      <c r="K91" t="s">
        <v>965</v>
      </c>
      <c r="L91" t="s">
        <v>965</v>
      </c>
      <c r="M91" t="s">
        <v>342</v>
      </c>
      <c r="N91" t="s">
        <v>965</v>
      </c>
    </row>
    <row r="92" spans="1:14">
      <c r="A92" t="s">
        <v>873</v>
      </c>
      <c r="B92" t="s">
        <v>873</v>
      </c>
      <c r="C92" t="s">
        <v>966</v>
      </c>
      <c r="D92" t="s">
        <v>875</v>
      </c>
      <c r="E92">
        <v>1600</v>
      </c>
      <c r="F92">
        <v>7</v>
      </c>
      <c r="G92">
        <v>720</v>
      </c>
      <c r="H92" t="s">
        <v>966</v>
      </c>
      <c r="J92">
        <v>45</v>
      </c>
      <c r="K92" t="s">
        <v>967</v>
      </c>
      <c r="L92" t="s">
        <v>967</v>
      </c>
      <c r="M92" t="s">
        <v>344</v>
      </c>
      <c r="N92" t="s">
        <v>967</v>
      </c>
    </row>
    <row r="93" spans="1:14">
      <c r="A93" t="s">
        <v>873</v>
      </c>
      <c r="B93" t="s">
        <v>873</v>
      </c>
      <c r="C93" t="s">
        <v>968</v>
      </c>
      <c r="D93" t="s">
        <v>875</v>
      </c>
      <c r="E93">
        <v>1500</v>
      </c>
      <c r="F93">
        <v>7</v>
      </c>
      <c r="G93">
        <v>675</v>
      </c>
      <c r="H93" t="s">
        <v>968</v>
      </c>
      <c r="J93">
        <v>45</v>
      </c>
      <c r="K93" t="s">
        <v>969</v>
      </c>
      <c r="L93" t="s">
        <v>969</v>
      </c>
      <c r="M93" t="s">
        <v>346</v>
      </c>
      <c r="N93" t="s">
        <v>969</v>
      </c>
    </row>
    <row r="94" spans="1:14">
      <c r="A94" t="s">
        <v>873</v>
      </c>
      <c r="B94" t="s">
        <v>873</v>
      </c>
      <c r="C94" t="s">
        <v>970</v>
      </c>
      <c r="D94" t="s">
        <v>875</v>
      </c>
      <c r="E94">
        <v>700</v>
      </c>
      <c r="F94">
        <v>7</v>
      </c>
      <c r="G94">
        <v>315</v>
      </c>
      <c r="H94" t="s">
        <v>970</v>
      </c>
      <c r="J94">
        <v>45</v>
      </c>
      <c r="K94" t="s">
        <v>971</v>
      </c>
      <c r="L94" t="s">
        <v>971</v>
      </c>
      <c r="M94" t="s">
        <v>348</v>
      </c>
      <c r="N94" t="s">
        <v>971</v>
      </c>
    </row>
    <row r="95" spans="1:14">
      <c r="A95" t="s">
        <v>873</v>
      </c>
      <c r="B95" t="s">
        <v>873</v>
      </c>
      <c r="C95" t="s">
        <v>972</v>
      </c>
      <c r="D95" t="s">
        <v>875</v>
      </c>
      <c r="E95">
        <v>72</v>
      </c>
      <c r="F95">
        <v>7</v>
      </c>
      <c r="G95">
        <v>32.4</v>
      </c>
      <c r="H95" t="s">
        <v>972</v>
      </c>
      <c r="J95">
        <v>45</v>
      </c>
      <c r="K95" t="s">
        <v>973</v>
      </c>
      <c r="L95" t="s">
        <v>973</v>
      </c>
      <c r="M95" t="s">
        <v>350</v>
      </c>
      <c r="N95" t="s">
        <v>973</v>
      </c>
    </row>
    <row r="96" spans="1:14">
      <c r="A96" t="s">
        <v>873</v>
      </c>
      <c r="B96" t="s">
        <v>873</v>
      </c>
      <c r="C96" t="s">
        <v>974</v>
      </c>
      <c r="D96" t="s">
        <v>875</v>
      </c>
      <c r="E96">
        <v>215</v>
      </c>
      <c r="F96">
        <v>7</v>
      </c>
      <c r="G96">
        <v>96.75</v>
      </c>
      <c r="H96" t="s">
        <v>974</v>
      </c>
      <c r="J96">
        <v>45</v>
      </c>
      <c r="K96" t="s">
        <v>975</v>
      </c>
      <c r="L96" t="s">
        <v>975</v>
      </c>
      <c r="M96" t="s">
        <v>352</v>
      </c>
      <c r="N96" t="s">
        <v>975</v>
      </c>
    </row>
    <row r="97" spans="1:14">
      <c r="A97" t="s">
        <v>873</v>
      </c>
      <c r="B97" t="s">
        <v>873</v>
      </c>
      <c r="C97" t="s">
        <v>976</v>
      </c>
      <c r="D97" t="s">
        <v>875</v>
      </c>
      <c r="E97">
        <v>260</v>
      </c>
      <c r="F97">
        <v>7</v>
      </c>
      <c r="G97">
        <v>117</v>
      </c>
      <c r="H97" t="s">
        <v>976</v>
      </c>
      <c r="J97">
        <v>45</v>
      </c>
      <c r="K97" t="s">
        <v>977</v>
      </c>
      <c r="L97" t="s">
        <v>977</v>
      </c>
      <c r="M97" t="s">
        <v>354</v>
      </c>
      <c r="N97" t="s">
        <v>977</v>
      </c>
    </row>
    <row r="98" spans="1:14">
      <c r="A98" t="s">
        <v>873</v>
      </c>
      <c r="B98" t="s">
        <v>873</v>
      </c>
      <c r="C98" t="s">
        <v>978</v>
      </c>
      <c r="D98" t="s">
        <v>875</v>
      </c>
      <c r="E98">
        <v>1280</v>
      </c>
      <c r="F98">
        <v>7</v>
      </c>
      <c r="G98">
        <v>576</v>
      </c>
      <c r="H98" t="s">
        <v>978</v>
      </c>
      <c r="J98">
        <v>45</v>
      </c>
      <c r="K98" t="s">
        <v>979</v>
      </c>
      <c r="L98" t="s">
        <v>979</v>
      </c>
      <c r="M98" t="s">
        <v>357</v>
      </c>
      <c r="N98" t="s">
        <v>979</v>
      </c>
    </row>
    <row r="99" spans="1:14">
      <c r="A99" t="s">
        <v>873</v>
      </c>
      <c r="B99" t="s">
        <v>873</v>
      </c>
      <c r="C99" t="s">
        <v>980</v>
      </c>
      <c r="D99" t="s">
        <v>875</v>
      </c>
      <c r="E99">
        <v>1700</v>
      </c>
      <c r="F99">
        <v>7</v>
      </c>
      <c r="G99">
        <v>765</v>
      </c>
      <c r="H99" t="s">
        <v>980</v>
      </c>
      <c r="J99">
        <v>45</v>
      </c>
      <c r="K99" t="s">
        <v>981</v>
      </c>
      <c r="L99" t="s">
        <v>981</v>
      </c>
      <c r="M99" t="s">
        <v>359</v>
      </c>
      <c r="N99" t="s">
        <v>981</v>
      </c>
    </row>
    <row r="100" spans="1:14">
      <c r="A100" t="s">
        <v>873</v>
      </c>
      <c r="B100" t="s">
        <v>873</v>
      </c>
      <c r="C100" t="s">
        <v>982</v>
      </c>
      <c r="D100" t="s">
        <v>875</v>
      </c>
      <c r="E100">
        <v>900</v>
      </c>
      <c r="F100">
        <v>7</v>
      </c>
      <c r="G100">
        <v>405</v>
      </c>
      <c r="H100" t="s">
        <v>982</v>
      </c>
      <c r="J100">
        <v>45</v>
      </c>
      <c r="K100" t="s">
        <v>983</v>
      </c>
      <c r="L100" t="s">
        <v>983</v>
      </c>
      <c r="M100" t="s">
        <v>357</v>
      </c>
      <c r="N100" t="s">
        <v>983</v>
      </c>
    </row>
    <row r="101" spans="1:14">
      <c r="A101" t="s">
        <v>873</v>
      </c>
      <c r="B101" t="s">
        <v>873</v>
      </c>
      <c r="C101" t="s">
        <v>984</v>
      </c>
      <c r="D101" t="s">
        <v>875</v>
      </c>
      <c r="E101">
        <v>900</v>
      </c>
      <c r="F101">
        <v>7</v>
      </c>
      <c r="G101">
        <v>405</v>
      </c>
      <c r="H101" t="s">
        <v>984</v>
      </c>
      <c r="J101">
        <v>45</v>
      </c>
      <c r="K101" t="s">
        <v>985</v>
      </c>
      <c r="L101" t="s">
        <v>985</v>
      </c>
      <c r="M101" t="s">
        <v>364</v>
      </c>
      <c r="N101" t="s">
        <v>985</v>
      </c>
    </row>
    <row r="102" spans="1:14">
      <c r="A102" t="s">
        <v>873</v>
      </c>
      <c r="B102" t="s">
        <v>873</v>
      </c>
      <c r="C102" t="s">
        <v>986</v>
      </c>
      <c r="D102" t="s">
        <v>875</v>
      </c>
      <c r="E102">
        <v>1000</v>
      </c>
      <c r="F102">
        <v>7</v>
      </c>
      <c r="G102">
        <v>450</v>
      </c>
      <c r="H102" t="s">
        <v>986</v>
      </c>
      <c r="J102">
        <v>45</v>
      </c>
      <c r="K102" t="s">
        <v>987</v>
      </c>
      <c r="L102" t="s">
        <v>987</v>
      </c>
      <c r="M102" t="s">
        <v>366</v>
      </c>
      <c r="N102" t="s">
        <v>987</v>
      </c>
    </row>
    <row r="103" spans="1:14">
      <c r="A103" t="s">
        <v>873</v>
      </c>
      <c r="B103" t="s">
        <v>873</v>
      </c>
      <c r="C103" t="s">
        <v>988</v>
      </c>
      <c r="D103" t="s">
        <v>875</v>
      </c>
      <c r="E103">
        <v>930</v>
      </c>
      <c r="F103">
        <v>7</v>
      </c>
      <c r="G103">
        <v>418.5</v>
      </c>
      <c r="H103" t="s">
        <v>988</v>
      </c>
      <c r="J103">
        <v>45</v>
      </c>
      <c r="K103" t="s">
        <v>989</v>
      </c>
      <c r="L103" t="s">
        <v>989</v>
      </c>
      <c r="M103" t="s">
        <v>368</v>
      </c>
      <c r="N103" t="s">
        <v>989</v>
      </c>
    </row>
    <row r="104" spans="1:14">
      <c r="A104" t="s">
        <v>873</v>
      </c>
      <c r="B104" t="s">
        <v>873</v>
      </c>
      <c r="C104" t="s">
        <v>990</v>
      </c>
      <c r="D104" t="s">
        <v>875</v>
      </c>
      <c r="E104">
        <v>3582</v>
      </c>
      <c r="F104">
        <v>7</v>
      </c>
      <c r="G104">
        <v>1611.9</v>
      </c>
      <c r="H104" t="s">
        <v>990</v>
      </c>
      <c r="J104">
        <v>45</v>
      </c>
      <c r="K104" t="s">
        <v>991</v>
      </c>
      <c r="L104" t="s">
        <v>991</v>
      </c>
      <c r="M104" t="s">
        <v>368</v>
      </c>
      <c r="N104" t="s">
        <v>991</v>
      </c>
    </row>
    <row r="105" spans="1:14">
      <c r="A105" t="s">
        <v>873</v>
      </c>
      <c r="B105" t="s">
        <v>873</v>
      </c>
      <c r="C105" t="s">
        <v>992</v>
      </c>
      <c r="D105" t="s">
        <v>875</v>
      </c>
      <c r="E105">
        <v>4173.5</v>
      </c>
      <c r="F105">
        <v>7</v>
      </c>
      <c r="G105">
        <v>1878.075</v>
      </c>
      <c r="H105" t="s">
        <v>992</v>
      </c>
      <c r="J105">
        <v>45</v>
      </c>
      <c r="K105" t="s">
        <v>993</v>
      </c>
      <c r="L105" t="s">
        <v>993</v>
      </c>
      <c r="M105" t="s">
        <v>368</v>
      </c>
      <c r="N105" t="s">
        <v>993</v>
      </c>
    </row>
    <row r="106" spans="1:14">
      <c r="A106" t="s">
        <v>873</v>
      </c>
      <c r="B106" t="s">
        <v>873</v>
      </c>
      <c r="C106" t="s">
        <v>994</v>
      </c>
      <c r="D106" t="s">
        <v>875</v>
      </c>
      <c r="E106">
        <v>1672</v>
      </c>
      <c r="F106">
        <v>7</v>
      </c>
      <c r="G106">
        <v>919.6</v>
      </c>
      <c r="H106" t="s">
        <v>994</v>
      </c>
      <c r="J106">
        <v>35</v>
      </c>
      <c r="K106" t="s">
        <v>995</v>
      </c>
      <c r="L106" t="s">
        <v>995</v>
      </c>
      <c r="M106" t="s">
        <v>618</v>
      </c>
      <c r="N106" t="s">
        <v>995</v>
      </c>
    </row>
    <row r="107" spans="1:14">
      <c r="A107" t="s">
        <v>873</v>
      </c>
      <c r="B107" t="s">
        <v>873</v>
      </c>
      <c r="C107" t="s">
        <v>996</v>
      </c>
      <c r="D107" t="s">
        <v>875</v>
      </c>
      <c r="E107">
        <v>1672</v>
      </c>
      <c r="F107">
        <v>7</v>
      </c>
      <c r="G107">
        <v>919.6</v>
      </c>
      <c r="H107" t="s">
        <v>996</v>
      </c>
      <c r="J107">
        <v>35</v>
      </c>
      <c r="K107" t="s">
        <v>997</v>
      </c>
      <c r="L107" t="s">
        <v>997</v>
      </c>
      <c r="M107" t="s">
        <v>620</v>
      </c>
      <c r="N107" t="s">
        <v>997</v>
      </c>
    </row>
    <row r="108" spans="1:14">
      <c r="A108" t="s">
        <v>873</v>
      </c>
      <c r="B108" t="s">
        <v>873</v>
      </c>
      <c r="C108" t="s">
        <v>1205</v>
      </c>
      <c r="D108" t="s">
        <v>875</v>
      </c>
      <c r="E108">
        <v>1155</v>
      </c>
      <c r="F108">
        <v>7</v>
      </c>
      <c r="G108">
        <v>635.25</v>
      </c>
      <c r="H108" t="s">
        <v>1205</v>
      </c>
      <c r="J108">
        <v>35</v>
      </c>
      <c r="K108" t="s">
        <v>1206</v>
      </c>
      <c r="L108" t="s">
        <v>1206</v>
      </c>
      <c r="M108" t="s">
        <v>622</v>
      </c>
      <c r="N108" t="s">
        <v>1206</v>
      </c>
    </row>
    <row r="109" spans="1:14">
      <c r="A109" t="s">
        <v>873</v>
      </c>
      <c r="B109" t="s">
        <v>873</v>
      </c>
      <c r="C109" t="s">
        <v>1207</v>
      </c>
      <c r="D109" t="s">
        <v>875</v>
      </c>
      <c r="E109">
        <v>1536</v>
      </c>
      <c r="F109">
        <v>7</v>
      </c>
      <c r="G109">
        <v>844.80000000000007</v>
      </c>
      <c r="H109" t="s">
        <v>1207</v>
      </c>
      <c r="J109">
        <v>35</v>
      </c>
      <c r="K109" t="s">
        <v>1208</v>
      </c>
      <c r="L109" t="s">
        <v>1208</v>
      </c>
      <c r="M109" t="s">
        <v>624</v>
      </c>
      <c r="N109" t="s">
        <v>1208</v>
      </c>
    </row>
    <row r="110" spans="1:14">
      <c r="A110" t="s">
        <v>873</v>
      </c>
      <c r="B110" t="s">
        <v>873</v>
      </c>
      <c r="C110" t="s">
        <v>1209</v>
      </c>
      <c r="D110" t="s">
        <v>875</v>
      </c>
      <c r="E110">
        <v>2200</v>
      </c>
      <c r="F110">
        <v>7</v>
      </c>
      <c r="G110">
        <v>1210</v>
      </c>
      <c r="H110" t="s">
        <v>1209</v>
      </c>
      <c r="J110">
        <v>35</v>
      </c>
      <c r="K110" t="s">
        <v>1210</v>
      </c>
      <c r="L110" t="s">
        <v>1210</v>
      </c>
      <c r="M110" t="s">
        <v>626</v>
      </c>
      <c r="N110" t="s">
        <v>1210</v>
      </c>
    </row>
    <row r="111" spans="1:14">
      <c r="A111" t="s">
        <v>873</v>
      </c>
      <c r="B111" t="s">
        <v>873</v>
      </c>
      <c r="C111" t="s">
        <v>1211</v>
      </c>
      <c r="D111" t="s">
        <v>875</v>
      </c>
      <c r="E111">
        <v>2200</v>
      </c>
      <c r="F111">
        <v>7</v>
      </c>
      <c r="G111">
        <v>1210</v>
      </c>
      <c r="H111" t="s">
        <v>1211</v>
      </c>
      <c r="J111">
        <v>35</v>
      </c>
      <c r="K111" t="s">
        <v>1212</v>
      </c>
      <c r="L111" t="s">
        <v>1212</v>
      </c>
      <c r="M111" t="s">
        <v>628</v>
      </c>
      <c r="N111" t="s">
        <v>1212</v>
      </c>
    </row>
    <row r="112" spans="1:14">
      <c r="A112" t="s">
        <v>873</v>
      </c>
      <c r="B112" t="s">
        <v>873</v>
      </c>
      <c r="C112" t="s">
        <v>998</v>
      </c>
      <c r="D112" t="s">
        <v>875</v>
      </c>
      <c r="E112">
        <v>2200</v>
      </c>
      <c r="F112">
        <v>7</v>
      </c>
      <c r="G112">
        <v>1210</v>
      </c>
      <c r="H112" t="s">
        <v>998</v>
      </c>
      <c r="J112">
        <v>35</v>
      </c>
      <c r="K112" t="s">
        <v>999</v>
      </c>
      <c r="L112" t="s">
        <v>999</v>
      </c>
      <c r="M112" t="s">
        <v>630</v>
      </c>
      <c r="N112" t="s">
        <v>999</v>
      </c>
    </row>
    <row r="113" spans="1:14">
      <c r="A113" t="s">
        <v>873</v>
      </c>
      <c r="B113" t="s">
        <v>873</v>
      </c>
      <c r="C113" t="s">
        <v>1213</v>
      </c>
      <c r="D113" t="s">
        <v>875</v>
      </c>
      <c r="E113">
        <v>1342</v>
      </c>
      <c r="F113">
        <v>7</v>
      </c>
      <c r="G113">
        <v>738.1</v>
      </c>
      <c r="H113" t="s">
        <v>1213</v>
      </c>
      <c r="J113">
        <v>35</v>
      </c>
      <c r="K113" t="s">
        <v>1214</v>
      </c>
      <c r="L113" t="s">
        <v>1214</v>
      </c>
      <c r="M113" t="s">
        <v>632</v>
      </c>
      <c r="N113" t="s">
        <v>1214</v>
      </c>
    </row>
    <row r="114" spans="1:14">
      <c r="A114" t="s">
        <v>873</v>
      </c>
      <c r="B114" t="s">
        <v>873</v>
      </c>
      <c r="C114" t="s">
        <v>1000</v>
      </c>
      <c r="D114" t="s">
        <v>875</v>
      </c>
      <c r="E114">
        <v>525</v>
      </c>
      <c r="F114">
        <v>7</v>
      </c>
      <c r="G114">
        <v>262.5</v>
      </c>
      <c r="H114" t="s">
        <v>1000</v>
      </c>
      <c r="J114">
        <v>40</v>
      </c>
      <c r="K114" t="s">
        <v>1001</v>
      </c>
      <c r="L114" t="s">
        <v>1001</v>
      </c>
      <c r="M114" t="s">
        <v>724</v>
      </c>
      <c r="N114" t="s">
        <v>1001</v>
      </c>
    </row>
    <row r="115" spans="1:14">
      <c r="A115" t="s">
        <v>873</v>
      </c>
      <c r="B115" t="s">
        <v>873</v>
      </c>
      <c r="C115" t="s">
        <v>1002</v>
      </c>
      <c r="D115" t="s">
        <v>875</v>
      </c>
      <c r="E115">
        <v>483</v>
      </c>
      <c r="F115">
        <v>7</v>
      </c>
      <c r="G115">
        <v>241.5</v>
      </c>
      <c r="H115" t="s">
        <v>1002</v>
      </c>
      <c r="J115">
        <v>40</v>
      </c>
      <c r="K115" t="s">
        <v>1003</v>
      </c>
      <c r="L115" t="s">
        <v>1003</v>
      </c>
      <c r="M115" t="s">
        <v>726</v>
      </c>
      <c r="N115" t="s">
        <v>1003</v>
      </c>
    </row>
    <row r="116" spans="1:14">
      <c r="A116" t="s">
        <v>873</v>
      </c>
      <c r="B116" t="s">
        <v>873</v>
      </c>
      <c r="C116" t="s">
        <v>1004</v>
      </c>
      <c r="D116" t="s">
        <v>875</v>
      </c>
      <c r="E116">
        <v>1080</v>
      </c>
      <c r="F116">
        <v>7</v>
      </c>
      <c r="G116">
        <v>486</v>
      </c>
      <c r="H116" t="s">
        <v>1004</v>
      </c>
      <c r="J116">
        <v>45</v>
      </c>
      <c r="K116" t="s">
        <v>1005</v>
      </c>
      <c r="L116" t="s">
        <v>1005</v>
      </c>
      <c r="M116" t="s">
        <v>373</v>
      </c>
      <c r="N116" t="s">
        <v>1005</v>
      </c>
    </row>
    <row r="117" spans="1:14">
      <c r="A117" t="s">
        <v>873</v>
      </c>
      <c r="B117" t="s">
        <v>873</v>
      </c>
      <c r="C117" t="s">
        <v>1006</v>
      </c>
      <c r="D117" t="s">
        <v>875</v>
      </c>
      <c r="E117">
        <v>1080</v>
      </c>
      <c r="F117">
        <v>7</v>
      </c>
      <c r="G117">
        <v>486</v>
      </c>
      <c r="H117" t="s">
        <v>1006</v>
      </c>
      <c r="J117">
        <v>45</v>
      </c>
      <c r="K117" t="s">
        <v>1007</v>
      </c>
      <c r="L117" t="s">
        <v>1007</v>
      </c>
      <c r="M117" t="s">
        <v>375</v>
      </c>
      <c r="N117" t="s">
        <v>1007</v>
      </c>
    </row>
    <row r="118" spans="1:14">
      <c r="A118" t="s">
        <v>873</v>
      </c>
      <c r="B118" t="s">
        <v>873</v>
      </c>
      <c r="C118" t="s">
        <v>1008</v>
      </c>
      <c r="D118" t="s">
        <v>875</v>
      </c>
      <c r="E118">
        <v>850</v>
      </c>
      <c r="F118">
        <v>7</v>
      </c>
      <c r="G118">
        <v>382.5</v>
      </c>
      <c r="H118" t="s">
        <v>1008</v>
      </c>
      <c r="J118">
        <v>45</v>
      </c>
      <c r="K118" t="s">
        <v>1009</v>
      </c>
      <c r="L118" t="s">
        <v>1009</v>
      </c>
      <c r="M118" t="s">
        <v>377</v>
      </c>
      <c r="N118" t="s">
        <v>1009</v>
      </c>
    </row>
    <row r="119" spans="1:14">
      <c r="A119" t="s">
        <v>873</v>
      </c>
      <c r="B119" t="s">
        <v>873</v>
      </c>
      <c r="C119" t="s">
        <v>1010</v>
      </c>
      <c r="D119" t="s">
        <v>875</v>
      </c>
      <c r="E119">
        <v>900</v>
      </c>
      <c r="F119">
        <v>7</v>
      </c>
      <c r="G119">
        <v>540</v>
      </c>
      <c r="H119" t="s">
        <v>1010</v>
      </c>
      <c r="J119">
        <v>30</v>
      </c>
      <c r="K119" t="s">
        <v>1011</v>
      </c>
      <c r="L119" t="s">
        <v>1011</v>
      </c>
      <c r="M119" t="s">
        <v>384</v>
      </c>
      <c r="N119" t="s">
        <v>1011</v>
      </c>
    </row>
    <row r="120" spans="1:14">
      <c r="A120" t="s">
        <v>873</v>
      </c>
      <c r="B120" t="s">
        <v>873</v>
      </c>
      <c r="C120" t="s">
        <v>1012</v>
      </c>
      <c r="D120" t="s">
        <v>875</v>
      </c>
      <c r="E120">
        <v>670</v>
      </c>
      <c r="F120">
        <v>7</v>
      </c>
      <c r="G120">
        <v>402</v>
      </c>
      <c r="H120" t="s">
        <v>1012</v>
      </c>
      <c r="J120">
        <v>30</v>
      </c>
      <c r="K120" t="s">
        <v>1013</v>
      </c>
      <c r="L120" t="s">
        <v>1013</v>
      </c>
      <c r="M120" t="s">
        <v>386</v>
      </c>
      <c r="N120" t="s">
        <v>1013</v>
      </c>
    </row>
    <row r="121" spans="1:14">
      <c r="A121" t="s">
        <v>873</v>
      </c>
      <c r="B121" t="s">
        <v>873</v>
      </c>
      <c r="C121" t="s">
        <v>1014</v>
      </c>
      <c r="D121" t="s">
        <v>875</v>
      </c>
      <c r="E121">
        <v>760</v>
      </c>
      <c r="F121">
        <v>7</v>
      </c>
      <c r="G121">
        <v>456</v>
      </c>
      <c r="H121" t="s">
        <v>1014</v>
      </c>
      <c r="J121">
        <v>30</v>
      </c>
      <c r="K121" t="s">
        <v>1015</v>
      </c>
      <c r="L121" t="s">
        <v>1015</v>
      </c>
      <c r="M121" t="s">
        <v>388</v>
      </c>
      <c r="N121" t="s">
        <v>1015</v>
      </c>
    </row>
    <row r="122" spans="1:14">
      <c r="A122" t="s">
        <v>873</v>
      </c>
      <c r="B122" t="s">
        <v>873</v>
      </c>
      <c r="C122" t="s">
        <v>1016</v>
      </c>
      <c r="D122" t="s">
        <v>875</v>
      </c>
      <c r="E122">
        <v>690</v>
      </c>
      <c r="F122">
        <v>7</v>
      </c>
      <c r="G122">
        <v>414</v>
      </c>
      <c r="H122" t="s">
        <v>1016</v>
      </c>
      <c r="J122">
        <v>30</v>
      </c>
      <c r="K122" t="s">
        <v>1017</v>
      </c>
      <c r="L122" t="s">
        <v>1017</v>
      </c>
      <c r="M122" t="s">
        <v>390</v>
      </c>
      <c r="N122" t="s">
        <v>1017</v>
      </c>
    </row>
    <row r="123" spans="1:14">
      <c r="A123" t="s">
        <v>873</v>
      </c>
      <c r="B123" t="s">
        <v>873</v>
      </c>
      <c r="C123" t="s">
        <v>1018</v>
      </c>
      <c r="D123" t="s">
        <v>875</v>
      </c>
      <c r="E123">
        <v>1370</v>
      </c>
      <c r="F123">
        <v>7</v>
      </c>
      <c r="G123">
        <v>822</v>
      </c>
      <c r="H123" t="s">
        <v>1018</v>
      </c>
      <c r="J123">
        <v>30</v>
      </c>
      <c r="K123" t="s">
        <v>1019</v>
      </c>
      <c r="L123" t="s">
        <v>1019</v>
      </c>
      <c r="M123" t="s">
        <v>392</v>
      </c>
      <c r="N123" t="s">
        <v>1019</v>
      </c>
    </row>
    <row r="124" spans="1:14">
      <c r="A124" t="s">
        <v>873</v>
      </c>
      <c r="B124" t="s">
        <v>873</v>
      </c>
      <c r="C124" t="s">
        <v>1020</v>
      </c>
      <c r="D124" t="s">
        <v>875</v>
      </c>
      <c r="E124">
        <v>540</v>
      </c>
      <c r="F124">
        <v>7</v>
      </c>
      <c r="G124">
        <v>324</v>
      </c>
      <c r="H124" t="s">
        <v>1020</v>
      </c>
      <c r="J124">
        <v>30</v>
      </c>
      <c r="K124" t="s">
        <v>1021</v>
      </c>
      <c r="L124" t="s">
        <v>1021</v>
      </c>
      <c r="M124" t="s">
        <v>394</v>
      </c>
      <c r="N124" t="s">
        <v>1021</v>
      </c>
    </row>
    <row r="125" spans="1:14">
      <c r="A125" t="s">
        <v>873</v>
      </c>
      <c r="B125" t="s">
        <v>873</v>
      </c>
      <c r="C125" t="s">
        <v>1022</v>
      </c>
      <c r="D125" t="s">
        <v>875</v>
      </c>
      <c r="E125">
        <v>2870</v>
      </c>
      <c r="F125">
        <v>7</v>
      </c>
      <c r="G125">
        <v>1722</v>
      </c>
      <c r="H125" t="s">
        <v>1022</v>
      </c>
      <c r="J125">
        <v>30</v>
      </c>
      <c r="K125" t="s">
        <v>1023</v>
      </c>
      <c r="L125" t="s">
        <v>1023</v>
      </c>
      <c r="M125" t="s">
        <v>392</v>
      </c>
      <c r="N125" t="s">
        <v>1023</v>
      </c>
    </row>
    <row r="126" spans="1:14">
      <c r="A126" t="s">
        <v>873</v>
      </c>
      <c r="B126" t="s">
        <v>873</v>
      </c>
      <c r="C126" t="s">
        <v>1024</v>
      </c>
      <c r="D126" t="s">
        <v>875</v>
      </c>
      <c r="E126">
        <v>3380</v>
      </c>
      <c r="F126">
        <v>7</v>
      </c>
      <c r="G126">
        <v>2028</v>
      </c>
      <c r="H126" t="s">
        <v>1024</v>
      </c>
      <c r="J126">
        <v>30</v>
      </c>
      <c r="K126" t="s">
        <v>1025</v>
      </c>
      <c r="L126" t="s">
        <v>1025</v>
      </c>
      <c r="M126" t="s">
        <v>392</v>
      </c>
      <c r="N126" t="s">
        <v>1025</v>
      </c>
    </row>
    <row r="127" spans="1:14">
      <c r="A127" t="s">
        <v>873</v>
      </c>
      <c r="B127" t="s">
        <v>873</v>
      </c>
      <c r="C127" t="s">
        <v>1215</v>
      </c>
      <c r="D127" t="s">
        <v>875</v>
      </c>
      <c r="E127">
        <v>935</v>
      </c>
      <c r="F127">
        <v>7</v>
      </c>
      <c r="G127">
        <v>514.25</v>
      </c>
      <c r="H127" t="s">
        <v>1215</v>
      </c>
      <c r="J127">
        <v>35</v>
      </c>
      <c r="K127" t="s">
        <v>1216</v>
      </c>
      <c r="L127" t="s">
        <v>1216</v>
      </c>
      <c r="M127" t="s">
        <v>644</v>
      </c>
      <c r="N127" t="s">
        <v>1216</v>
      </c>
    </row>
    <row r="128" spans="1:14">
      <c r="A128" t="s">
        <v>873</v>
      </c>
      <c r="B128" t="s">
        <v>873</v>
      </c>
      <c r="C128" t="s">
        <v>1217</v>
      </c>
      <c r="D128" t="s">
        <v>875</v>
      </c>
      <c r="E128">
        <v>780</v>
      </c>
      <c r="F128">
        <v>7</v>
      </c>
      <c r="G128">
        <v>429.00000000000011</v>
      </c>
      <c r="H128" t="s">
        <v>1217</v>
      </c>
      <c r="J128">
        <v>35</v>
      </c>
      <c r="K128" t="s">
        <v>1218</v>
      </c>
      <c r="L128" t="s">
        <v>1218</v>
      </c>
      <c r="M128" t="s">
        <v>646</v>
      </c>
      <c r="N128" t="s">
        <v>1218</v>
      </c>
    </row>
    <row r="129" spans="1:14">
      <c r="A129" t="s">
        <v>873</v>
      </c>
      <c r="B129" t="s">
        <v>873</v>
      </c>
      <c r="C129" t="s">
        <v>1026</v>
      </c>
      <c r="D129" t="s">
        <v>875</v>
      </c>
      <c r="E129">
        <v>680</v>
      </c>
      <c r="F129">
        <v>7</v>
      </c>
      <c r="G129">
        <v>374.00000000000011</v>
      </c>
      <c r="H129" t="s">
        <v>1026</v>
      </c>
      <c r="J129">
        <v>35</v>
      </c>
      <c r="K129" t="s">
        <v>1027</v>
      </c>
      <c r="L129" t="s">
        <v>1027</v>
      </c>
      <c r="M129" t="s">
        <v>640</v>
      </c>
      <c r="N129" t="s">
        <v>1027</v>
      </c>
    </row>
    <row r="130" spans="1:14">
      <c r="A130" t="s">
        <v>873</v>
      </c>
      <c r="B130" t="s">
        <v>873</v>
      </c>
      <c r="C130" t="s">
        <v>1028</v>
      </c>
      <c r="D130" t="s">
        <v>875</v>
      </c>
      <c r="E130">
        <v>580</v>
      </c>
      <c r="F130">
        <v>7</v>
      </c>
      <c r="G130">
        <v>319</v>
      </c>
      <c r="H130" t="s">
        <v>1028</v>
      </c>
      <c r="J130">
        <v>35</v>
      </c>
      <c r="K130" t="s">
        <v>1029</v>
      </c>
      <c r="L130" t="s">
        <v>1029</v>
      </c>
      <c r="M130" t="s">
        <v>642</v>
      </c>
      <c r="N130" t="s">
        <v>1029</v>
      </c>
    </row>
    <row r="131" spans="1:14">
      <c r="A131" t="s">
        <v>873</v>
      </c>
      <c r="B131" t="s">
        <v>873</v>
      </c>
      <c r="C131" t="s">
        <v>1219</v>
      </c>
      <c r="D131" t="s">
        <v>875</v>
      </c>
      <c r="E131">
        <v>418</v>
      </c>
      <c r="F131">
        <v>7</v>
      </c>
      <c r="G131">
        <v>209</v>
      </c>
      <c r="H131" t="s">
        <v>1219</v>
      </c>
      <c r="J131">
        <v>40</v>
      </c>
      <c r="K131" t="s">
        <v>1220</v>
      </c>
      <c r="L131" t="s">
        <v>1220</v>
      </c>
      <c r="M131" t="s">
        <v>728</v>
      </c>
      <c r="N131" t="s">
        <v>1220</v>
      </c>
    </row>
    <row r="132" spans="1:14">
      <c r="A132" t="s">
        <v>873</v>
      </c>
      <c r="B132" t="s">
        <v>873</v>
      </c>
      <c r="C132" t="s">
        <v>1030</v>
      </c>
      <c r="D132" t="s">
        <v>875</v>
      </c>
      <c r="E132">
        <v>57</v>
      </c>
      <c r="F132">
        <v>7</v>
      </c>
      <c r="G132">
        <v>28.5</v>
      </c>
      <c r="H132" t="s">
        <v>1030</v>
      </c>
      <c r="J132">
        <v>40</v>
      </c>
      <c r="K132" t="s">
        <v>1031</v>
      </c>
      <c r="L132" t="s">
        <v>1031</v>
      </c>
      <c r="M132" t="s">
        <v>730</v>
      </c>
      <c r="N132" t="s">
        <v>1031</v>
      </c>
    </row>
    <row r="133" spans="1:14">
      <c r="A133" t="s">
        <v>873</v>
      </c>
      <c r="B133" t="s">
        <v>873</v>
      </c>
      <c r="C133" t="s">
        <v>1032</v>
      </c>
      <c r="D133" t="s">
        <v>875</v>
      </c>
      <c r="E133">
        <v>420</v>
      </c>
      <c r="F133">
        <v>7</v>
      </c>
      <c r="G133">
        <v>210</v>
      </c>
      <c r="H133" t="s">
        <v>1032</v>
      </c>
      <c r="J133">
        <v>40</v>
      </c>
      <c r="K133" t="s">
        <v>1033</v>
      </c>
      <c r="L133" t="s">
        <v>1033</v>
      </c>
      <c r="M133" t="s">
        <v>732</v>
      </c>
      <c r="N133" t="s">
        <v>1033</v>
      </c>
    </row>
    <row r="134" spans="1:14">
      <c r="A134" t="s">
        <v>873</v>
      </c>
      <c r="B134" t="s">
        <v>873</v>
      </c>
      <c r="C134" t="s">
        <v>1034</v>
      </c>
      <c r="D134" t="s">
        <v>875</v>
      </c>
      <c r="E134">
        <v>48</v>
      </c>
      <c r="F134">
        <v>7</v>
      </c>
      <c r="G134">
        <v>24</v>
      </c>
      <c r="H134" t="s">
        <v>1034</v>
      </c>
      <c r="J134">
        <v>40</v>
      </c>
      <c r="K134" t="s">
        <v>1035</v>
      </c>
      <c r="L134" t="s">
        <v>1035</v>
      </c>
      <c r="M134" t="s">
        <v>734</v>
      </c>
      <c r="N134" t="s">
        <v>1035</v>
      </c>
    </row>
    <row r="135" spans="1:14">
      <c r="A135" t="s">
        <v>873</v>
      </c>
      <c r="B135" t="s">
        <v>873</v>
      </c>
      <c r="C135" t="s">
        <v>1036</v>
      </c>
      <c r="D135" t="s">
        <v>875</v>
      </c>
      <c r="E135">
        <v>150</v>
      </c>
      <c r="F135">
        <v>7</v>
      </c>
      <c r="G135">
        <v>75</v>
      </c>
      <c r="H135" t="s">
        <v>1036</v>
      </c>
      <c r="J135">
        <v>40</v>
      </c>
      <c r="K135" t="s">
        <v>1037</v>
      </c>
      <c r="L135" t="s">
        <v>1037</v>
      </c>
      <c r="M135" t="s">
        <v>736</v>
      </c>
      <c r="N135" t="s">
        <v>1037</v>
      </c>
    </row>
    <row r="136" spans="1:14">
      <c r="A136" t="s">
        <v>873</v>
      </c>
      <c r="B136" t="s">
        <v>873</v>
      </c>
      <c r="C136" t="s">
        <v>1038</v>
      </c>
      <c r="D136" t="s">
        <v>875</v>
      </c>
      <c r="E136">
        <v>418</v>
      </c>
      <c r="F136">
        <v>7</v>
      </c>
      <c r="G136">
        <v>229.9</v>
      </c>
      <c r="H136" t="s">
        <v>1038</v>
      </c>
      <c r="J136">
        <v>35</v>
      </c>
      <c r="K136" t="s">
        <v>1039</v>
      </c>
      <c r="L136" t="s">
        <v>1039</v>
      </c>
      <c r="M136" t="s">
        <v>781</v>
      </c>
      <c r="N136" t="s">
        <v>1039</v>
      </c>
    </row>
    <row r="137" spans="1:14">
      <c r="A137" t="s">
        <v>873</v>
      </c>
      <c r="B137" t="s">
        <v>873</v>
      </c>
      <c r="C137" t="s">
        <v>1221</v>
      </c>
      <c r="D137" t="s">
        <v>875</v>
      </c>
      <c r="E137">
        <v>803</v>
      </c>
      <c r="F137">
        <v>7</v>
      </c>
      <c r="G137">
        <v>441.65</v>
      </c>
      <c r="H137" t="s">
        <v>1221</v>
      </c>
      <c r="J137">
        <v>35</v>
      </c>
      <c r="K137" t="s">
        <v>1222</v>
      </c>
      <c r="L137" t="s">
        <v>1222</v>
      </c>
      <c r="M137" t="s">
        <v>406</v>
      </c>
      <c r="N137" t="s">
        <v>1222</v>
      </c>
    </row>
    <row r="138" spans="1:14">
      <c r="A138" t="s">
        <v>873</v>
      </c>
      <c r="B138" t="s">
        <v>873</v>
      </c>
      <c r="C138" t="s">
        <v>1040</v>
      </c>
      <c r="D138" t="s">
        <v>875</v>
      </c>
      <c r="E138">
        <v>1089</v>
      </c>
      <c r="F138">
        <v>7</v>
      </c>
      <c r="G138">
        <v>598.95000000000005</v>
      </c>
      <c r="H138" t="s">
        <v>1040</v>
      </c>
      <c r="J138">
        <v>35</v>
      </c>
      <c r="K138" t="s">
        <v>1041</v>
      </c>
      <c r="L138" t="s">
        <v>1041</v>
      </c>
      <c r="M138" t="s">
        <v>408</v>
      </c>
      <c r="N138" t="s">
        <v>1041</v>
      </c>
    </row>
    <row r="139" spans="1:14">
      <c r="A139" t="s">
        <v>873</v>
      </c>
      <c r="B139" t="s">
        <v>873</v>
      </c>
      <c r="C139" t="s">
        <v>1223</v>
      </c>
      <c r="D139" t="s">
        <v>875</v>
      </c>
      <c r="E139">
        <v>765</v>
      </c>
      <c r="F139">
        <v>7</v>
      </c>
      <c r="G139">
        <v>420.75000000000011</v>
      </c>
      <c r="H139" t="s">
        <v>1223</v>
      </c>
      <c r="J139">
        <v>35</v>
      </c>
      <c r="K139" t="s">
        <v>1224</v>
      </c>
      <c r="L139" t="s">
        <v>1224</v>
      </c>
      <c r="M139" t="s">
        <v>410</v>
      </c>
      <c r="N139" t="s">
        <v>1224</v>
      </c>
    </row>
    <row r="140" spans="1:14">
      <c r="A140" t="s">
        <v>873</v>
      </c>
      <c r="B140" t="s">
        <v>873</v>
      </c>
      <c r="C140" t="s">
        <v>1225</v>
      </c>
      <c r="D140" t="s">
        <v>875</v>
      </c>
      <c r="E140">
        <v>765</v>
      </c>
      <c r="F140">
        <v>7</v>
      </c>
      <c r="G140">
        <v>420.75000000000011</v>
      </c>
      <c r="H140" t="s">
        <v>1225</v>
      </c>
      <c r="J140">
        <v>35</v>
      </c>
      <c r="K140" t="s">
        <v>1226</v>
      </c>
      <c r="L140" t="s">
        <v>1226</v>
      </c>
      <c r="M140" t="s">
        <v>412</v>
      </c>
      <c r="N140" t="s">
        <v>1226</v>
      </c>
    </row>
    <row r="141" spans="1:14">
      <c r="A141" t="s">
        <v>873</v>
      </c>
      <c r="B141" t="s">
        <v>873</v>
      </c>
      <c r="C141" t="s">
        <v>1042</v>
      </c>
      <c r="D141" t="s">
        <v>875</v>
      </c>
      <c r="E141">
        <v>765</v>
      </c>
      <c r="F141">
        <v>7</v>
      </c>
      <c r="G141">
        <v>420.75000000000011</v>
      </c>
      <c r="H141" t="s">
        <v>1042</v>
      </c>
      <c r="J141">
        <v>35</v>
      </c>
      <c r="K141" t="s">
        <v>1043</v>
      </c>
      <c r="L141" t="s">
        <v>1043</v>
      </c>
      <c r="M141" t="s">
        <v>414</v>
      </c>
      <c r="N141" t="s">
        <v>1043</v>
      </c>
    </row>
    <row r="142" spans="1:14">
      <c r="A142" t="s">
        <v>873</v>
      </c>
      <c r="B142" t="s">
        <v>873</v>
      </c>
      <c r="C142" t="s">
        <v>1044</v>
      </c>
      <c r="D142" t="s">
        <v>875</v>
      </c>
      <c r="E142">
        <v>765</v>
      </c>
      <c r="F142">
        <v>7</v>
      </c>
      <c r="G142">
        <v>420.75000000000011</v>
      </c>
      <c r="H142" t="s">
        <v>1044</v>
      </c>
      <c r="J142">
        <v>35</v>
      </c>
      <c r="K142" t="s">
        <v>1045</v>
      </c>
      <c r="L142" t="s">
        <v>1045</v>
      </c>
      <c r="M142" t="s">
        <v>416</v>
      </c>
      <c r="N142" t="s">
        <v>1045</v>
      </c>
    </row>
    <row r="143" spans="1:14">
      <c r="A143" t="s">
        <v>873</v>
      </c>
      <c r="B143" t="s">
        <v>873</v>
      </c>
      <c r="C143" t="s">
        <v>1227</v>
      </c>
      <c r="D143" t="s">
        <v>875</v>
      </c>
      <c r="E143">
        <v>1100</v>
      </c>
      <c r="F143">
        <v>7</v>
      </c>
      <c r="G143">
        <v>605</v>
      </c>
      <c r="H143" t="s">
        <v>1227</v>
      </c>
      <c r="J143">
        <v>35</v>
      </c>
      <c r="K143" t="s">
        <v>1228</v>
      </c>
      <c r="L143" t="s">
        <v>1228</v>
      </c>
      <c r="M143" t="s">
        <v>418</v>
      </c>
      <c r="N143" t="s">
        <v>1228</v>
      </c>
    </row>
    <row r="144" spans="1:14">
      <c r="A144" t="s">
        <v>873</v>
      </c>
      <c r="B144" t="s">
        <v>873</v>
      </c>
      <c r="C144" t="s">
        <v>1046</v>
      </c>
      <c r="D144" t="s">
        <v>875</v>
      </c>
      <c r="E144">
        <v>1100</v>
      </c>
      <c r="F144">
        <v>7</v>
      </c>
      <c r="G144">
        <v>605</v>
      </c>
      <c r="H144" t="s">
        <v>1046</v>
      </c>
      <c r="J144">
        <v>35</v>
      </c>
      <c r="K144" t="s">
        <v>1047</v>
      </c>
      <c r="L144" t="s">
        <v>1047</v>
      </c>
      <c r="M144" t="s">
        <v>420</v>
      </c>
      <c r="N144" t="s">
        <v>1047</v>
      </c>
    </row>
    <row r="145" spans="1:14">
      <c r="A145" t="s">
        <v>873</v>
      </c>
      <c r="B145" t="s">
        <v>873</v>
      </c>
      <c r="C145" t="s">
        <v>1229</v>
      </c>
      <c r="D145" t="s">
        <v>875</v>
      </c>
      <c r="E145">
        <v>1188</v>
      </c>
      <c r="F145">
        <v>7</v>
      </c>
      <c r="G145">
        <v>653.40000000000009</v>
      </c>
      <c r="H145" t="s">
        <v>1229</v>
      </c>
      <c r="J145">
        <v>35</v>
      </c>
      <c r="K145" t="s">
        <v>1230</v>
      </c>
      <c r="L145" t="s">
        <v>1230</v>
      </c>
      <c r="M145" t="s">
        <v>422</v>
      </c>
      <c r="N145" t="s">
        <v>1230</v>
      </c>
    </row>
    <row r="146" spans="1:14">
      <c r="A146" t="s">
        <v>873</v>
      </c>
      <c r="B146" t="s">
        <v>873</v>
      </c>
      <c r="C146" t="s">
        <v>1048</v>
      </c>
      <c r="D146" t="s">
        <v>875</v>
      </c>
      <c r="E146">
        <v>1188</v>
      </c>
      <c r="F146">
        <v>7</v>
      </c>
      <c r="G146">
        <v>653.40000000000009</v>
      </c>
      <c r="H146" t="s">
        <v>1048</v>
      </c>
      <c r="J146">
        <v>35</v>
      </c>
      <c r="K146" t="s">
        <v>1049</v>
      </c>
      <c r="L146" t="s">
        <v>1049</v>
      </c>
      <c r="M146" t="s">
        <v>424</v>
      </c>
      <c r="N146" t="s">
        <v>1049</v>
      </c>
    </row>
    <row r="147" spans="1:14">
      <c r="A147" t="s">
        <v>873</v>
      </c>
      <c r="B147" t="s">
        <v>873</v>
      </c>
      <c r="C147" t="s">
        <v>1231</v>
      </c>
      <c r="D147" t="s">
        <v>875</v>
      </c>
      <c r="E147">
        <v>1089</v>
      </c>
      <c r="F147">
        <v>7</v>
      </c>
      <c r="G147">
        <v>598.95000000000005</v>
      </c>
      <c r="H147" t="s">
        <v>1231</v>
      </c>
      <c r="J147">
        <v>35</v>
      </c>
      <c r="K147" t="s">
        <v>1232</v>
      </c>
      <c r="L147" t="s">
        <v>1232</v>
      </c>
      <c r="M147" t="s">
        <v>426</v>
      </c>
      <c r="N147" t="s">
        <v>1232</v>
      </c>
    </row>
    <row r="148" spans="1:14">
      <c r="A148" t="s">
        <v>873</v>
      </c>
      <c r="B148" t="s">
        <v>873</v>
      </c>
      <c r="C148" t="s">
        <v>1233</v>
      </c>
      <c r="D148" t="s">
        <v>875</v>
      </c>
      <c r="E148">
        <v>1320</v>
      </c>
      <c r="F148">
        <v>7</v>
      </c>
      <c r="G148">
        <v>726.00000000000011</v>
      </c>
      <c r="H148" t="s">
        <v>1233</v>
      </c>
      <c r="J148">
        <v>35</v>
      </c>
      <c r="K148" t="s">
        <v>1234</v>
      </c>
      <c r="L148" t="s">
        <v>1234</v>
      </c>
      <c r="M148" t="s">
        <v>428</v>
      </c>
      <c r="N148" t="s">
        <v>1234</v>
      </c>
    </row>
    <row r="149" spans="1:14">
      <c r="A149" t="s">
        <v>873</v>
      </c>
      <c r="B149" t="s">
        <v>873</v>
      </c>
      <c r="C149" t="s">
        <v>1235</v>
      </c>
      <c r="D149" t="s">
        <v>875</v>
      </c>
      <c r="E149">
        <v>1260</v>
      </c>
      <c r="F149">
        <v>7</v>
      </c>
      <c r="G149">
        <v>693</v>
      </c>
      <c r="H149" t="s">
        <v>1235</v>
      </c>
      <c r="J149">
        <v>35</v>
      </c>
      <c r="K149" t="s">
        <v>1236</v>
      </c>
      <c r="L149" t="s">
        <v>1236</v>
      </c>
      <c r="M149" t="s">
        <v>430</v>
      </c>
      <c r="N149" t="s">
        <v>1236</v>
      </c>
    </row>
    <row r="150" spans="1:14">
      <c r="A150" t="s">
        <v>873</v>
      </c>
      <c r="B150" t="s">
        <v>873</v>
      </c>
      <c r="C150" t="s">
        <v>1237</v>
      </c>
      <c r="D150" t="s">
        <v>875</v>
      </c>
      <c r="E150">
        <v>1375</v>
      </c>
      <c r="F150">
        <v>7</v>
      </c>
      <c r="G150">
        <v>756.25000000000011</v>
      </c>
      <c r="H150" t="s">
        <v>1237</v>
      </c>
      <c r="J150">
        <v>35</v>
      </c>
      <c r="K150" t="s">
        <v>1238</v>
      </c>
      <c r="L150" t="s">
        <v>1238</v>
      </c>
      <c r="M150" t="s">
        <v>432</v>
      </c>
      <c r="N150" t="s">
        <v>1238</v>
      </c>
    </row>
    <row r="151" spans="1:14">
      <c r="A151" t="s">
        <v>873</v>
      </c>
      <c r="B151" t="s">
        <v>873</v>
      </c>
      <c r="C151" t="s">
        <v>1239</v>
      </c>
      <c r="D151" t="s">
        <v>875</v>
      </c>
      <c r="E151">
        <v>1375</v>
      </c>
      <c r="F151">
        <v>7</v>
      </c>
      <c r="G151">
        <v>756.25000000000011</v>
      </c>
      <c r="H151" t="s">
        <v>1239</v>
      </c>
      <c r="J151">
        <v>35</v>
      </c>
      <c r="K151" t="s">
        <v>1240</v>
      </c>
      <c r="L151" t="s">
        <v>1240</v>
      </c>
      <c r="M151" t="s">
        <v>434</v>
      </c>
      <c r="N151" t="s">
        <v>1240</v>
      </c>
    </row>
    <row r="152" spans="1:14">
      <c r="A152" t="s">
        <v>873</v>
      </c>
      <c r="B152" t="s">
        <v>873</v>
      </c>
      <c r="C152" t="s">
        <v>1241</v>
      </c>
      <c r="D152" t="s">
        <v>875</v>
      </c>
      <c r="E152">
        <v>1540</v>
      </c>
      <c r="F152">
        <v>7</v>
      </c>
      <c r="G152">
        <v>847.00000000000011</v>
      </c>
      <c r="H152" t="s">
        <v>1241</v>
      </c>
      <c r="J152">
        <v>35</v>
      </c>
      <c r="K152" t="s">
        <v>1242</v>
      </c>
      <c r="L152" t="s">
        <v>1242</v>
      </c>
      <c r="M152" t="s">
        <v>436</v>
      </c>
      <c r="N152" t="s">
        <v>1242</v>
      </c>
    </row>
    <row r="153" spans="1:14">
      <c r="A153" t="s">
        <v>873</v>
      </c>
      <c r="B153" t="s">
        <v>873</v>
      </c>
      <c r="C153" t="s">
        <v>1050</v>
      </c>
      <c r="D153" t="s">
        <v>875</v>
      </c>
      <c r="E153">
        <v>660</v>
      </c>
      <c r="F153">
        <v>7</v>
      </c>
      <c r="G153">
        <v>363.00000000000011</v>
      </c>
      <c r="H153" t="s">
        <v>1050</v>
      </c>
      <c r="J153">
        <v>35</v>
      </c>
      <c r="K153" t="s">
        <v>1051</v>
      </c>
      <c r="L153" t="s">
        <v>1051</v>
      </c>
      <c r="M153" t="s">
        <v>439</v>
      </c>
      <c r="N153" t="s">
        <v>1051</v>
      </c>
    </row>
    <row r="154" spans="1:14">
      <c r="A154" t="s">
        <v>873</v>
      </c>
      <c r="B154" t="s">
        <v>873</v>
      </c>
      <c r="C154" t="s">
        <v>1243</v>
      </c>
      <c r="D154" t="s">
        <v>875</v>
      </c>
      <c r="E154">
        <v>1540</v>
      </c>
      <c r="F154">
        <v>7</v>
      </c>
      <c r="G154">
        <v>847.00000000000011</v>
      </c>
      <c r="H154" t="s">
        <v>1243</v>
      </c>
      <c r="J154">
        <v>35</v>
      </c>
      <c r="K154" t="s">
        <v>1244</v>
      </c>
      <c r="L154" t="s">
        <v>1244</v>
      </c>
      <c r="M154" t="s">
        <v>442</v>
      </c>
      <c r="N154" t="s">
        <v>1244</v>
      </c>
    </row>
    <row r="155" spans="1:14">
      <c r="A155" t="s">
        <v>873</v>
      </c>
      <c r="B155" t="s">
        <v>873</v>
      </c>
      <c r="C155" t="s">
        <v>1245</v>
      </c>
      <c r="D155" t="s">
        <v>875</v>
      </c>
      <c r="E155">
        <v>1210</v>
      </c>
      <c r="F155">
        <v>7</v>
      </c>
      <c r="G155">
        <v>665.5</v>
      </c>
      <c r="H155" t="s">
        <v>1245</v>
      </c>
      <c r="J155">
        <v>35</v>
      </c>
      <c r="K155" t="s">
        <v>1246</v>
      </c>
      <c r="L155" t="s">
        <v>1246</v>
      </c>
      <c r="M155" t="s">
        <v>444</v>
      </c>
      <c r="N155" t="s">
        <v>1246</v>
      </c>
    </row>
    <row r="156" spans="1:14">
      <c r="A156" t="s">
        <v>873</v>
      </c>
      <c r="B156" t="s">
        <v>873</v>
      </c>
      <c r="C156" t="s">
        <v>1052</v>
      </c>
      <c r="D156" t="s">
        <v>875</v>
      </c>
      <c r="E156">
        <v>1210</v>
      </c>
      <c r="F156">
        <v>7</v>
      </c>
      <c r="G156">
        <v>665.5</v>
      </c>
      <c r="H156" t="s">
        <v>1052</v>
      </c>
      <c r="J156">
        <v>35</v>
      </c>
      <c r="K156" t="s">
        <v>1053</v>
      </c>
      <c r="L156" t="s">
        <v>1053</v>
      </c>
      <c r="M156" t="s">
        <v>446</v>
      </c>
      <c r="N156" t="s">
        <v>1053</v>
      </c>
    </row>
    <row r="157" spans="1:14">
      <c r="A157" t="s">
        <v>873</v>
      </c>
      <c r="B157" t="s">
        <v>873</v>
      </c>
      <c r="C157" t="s">
        <v>1054</v>
      </c>
      <c r="D157" t="s">
        <v>875</v>
      </c>
      <c r="E157">
        <v>1150</v>
      </c>
      <c r="F157">
        <v>7</v>
      </c>
      <c r="G157">
        <v>632.5</v>
      </c>
      <c r="H157" t="s">
        <v>1054</v>
      </c>
      <c r="J157">
        <v>35</v>
      </c>
      <c r="K157" t="s">
        <v>1055</v>
      </c>
      <c r="L157" t="s">
        <v>1055</v>
      </c>
      <c r="M157" t="s">
        <v>448</v>
      </c>
      <c r="N157" t="s">
        <v>1055</v>
      </c>
    </row>
    <row r="158" spans="1:14">
      <c r="A158" t="s">
        <v>873</v>
      </c>
      <c r="B158" t="s">
        <v>873</v>
      </c>
      <c r="C158" t="s">
        <v>1247</v>
      </c>
      <c r="D158" t="s">
        <v>875</v>
      </c>
      <c r="E158">
        <v>176</v>
      </c>
      <c r="F158">
        <v>7</v>
      </c>
      <c r="G158">
        <v>88</v>
      </c>
      <c r="H158" t="s">
        <v>1247</v>
      </c>
      <c r="J158">
        <v>40</v>
      </c>
      <c r="K158" t="s">
        <v>1248</v>
      </c>
      <c r="L158" t="s">
        <v>1248</v>
      </c>
      <c r="M158" t="s">
        <v>681</v>
      </c>
      <c r="N158" t="s">
        <v>1248</v>
      </c>
    </row>
    <row r="159" spans="1:14">
      <c r="A159" t="s">
        <v>873</v>
      </c>
      <c r="B159" t="s">
        <v>873</v>
      </c>
      <c r="C159" t="s">
        <v>1249</v>
      </c>
      <c r="D159" t="s">
        <v>875</v>
      </c>
      <c r="E159">
        <v>4950</v>
      </c>
      <c r="F159">
        <v>7</v>
      </c>
      <c r="G159">
        <v>2722.5</v>
      </c>
      <c r="H159" t="s">
        <v>1249</v>
      </c>
      <c r="J159">
        <v>35</v>
      </c>
      <c r="K159" t="s">
        <v>1250</v>
      </c>
      <c r="L159" t="s">
        <v>1250</v>
      </c>
      <c r="M159" t="s">
        <v>516</v>
      </c>
      <c r="N159" t="s">
        <v>1250</v>
      </c>
    </row>
    <row r="160" spans="1:14">
      <c r="A160" t="s">
        <v>873</v>
      </c>
      <c r="B160" t="s">
        <v>873</v>
      </c>
      <c r="C160" t="s">
        <v>1251</v>
      </c>
      <c r="D160" t="s">
        <v>875</v>
      </c>
      <c r="E160">
        <v>4950</v>
      </c>
      <c r="F160">
        <v>7</v>
      </c>
      <c r="G160">
        <v>2722.5</v>
      </c>
      <c r="H160" t="s">
        <v>1251</v>
      </c>
      <c r="J160">
        <v>35</v>
      </c>
      <c r="K160" t="s">
        <v>1252</v>
      </c>
      <c r="L160" t="s">
        <v>1252</v>
      </c>
      <c r="M160" t="s">
        <v>518</v>
      </c>
      <c r="N160" t="s">
        <v>1252</v>
      </c>
    </row>
    <row r="161" spans="1:14">
      <c r="A161" t="s">
        <v>873</v>
      </c>
      <c r="B161" t="s">
        <v>873</v>
      </c>
      <c r="C161" t="s">
        <v>1253</v>
      </c>
      <c r="D161" t="s">
        <v>875</v>
      </c>
      <c r="E161">
        <v>737</v>
      </c>
      <c r="F161">
        <v>7</v>
      </c>
      <c r="G161">
        <v>405.35</v>
      </c>
      <c r="H161" t="s">
        <v>1253</v>
      </c>
      <c r="J161">
        <v>35</v>
      </c>
      <c r="K161" t="s">
        <v>1254</v>
      </c>
      <c r="L161" t="s">
        <v>1254</v>
      </c>
      <c r="M161" t="s">
        <v>521</v>
      </c>
      <c r="N161" t="s">
        <v>1254</v>
      </c>
    </row>
    <row r="162" spans="1:14">
      <c r="A162" t="s">
        <v>873</v>
      </c>
      <c r="B162" t="s">
        <v>873</v>
      </c>
      <c r="C162" t="s">
        <v>1056</v>
      </c>
      <c r="D162" t="s">
        <v>875</v>
      </c>
      <c r="E162">
        <v>385</v>
      </c>
      <c r="F162">
        <v>7</v>
      </c>
      <c r="G162">
        <v>211.75</v>
      </c>
      <c r="H162" t="s">
        <v>1056</v>
      </c>
      <c r="J162">
        <v>35</v>
      </c>
      <c r="K162" t="s">
        <v>1057</v>
      </c>
      <c r="L162" t="s">
        <v>1057</v>
      </c>
      <c r="M162" t="s">
        <v>523</v>
      </c>
      <c r="N162" t="s">
        <v>1057</v>
      </c>
    </row>
    <row r="163" spans="1:14">
      <c r="A163" t="s">
        <v>873</v>
      </c>
      <c r="B163" t="s">
        <v>873</v>
      </c>
      <c r="C163" t="s">
        <v>1058</v>
      </c>
      <c r="D163" t="s">
        <v>875</v>
      </c>
      <c r="E163">
        <v>330</v>
      </c>
      <c r="F163">
        <v>7</v>
      </c>
      <c r="G163">
        <v>165</v>
      </c>
      <c r="H163" t="s">
        <v>1058</v>
      </c>
      <c r="J163">
        <v>40</v>
      </c>
      <c r="K163" t="s">
        <v>1059</v>
      </c>
      <c r="L163" t="s">
        <v>1059</v>
      </c>
      <c r="M163" t="s">
        <v>713</v>
      </c>
      <c r="N163" t="s">
        <v>1059</v>
      </c>
    </row>
    <row r="164" spans="1:14">
      <c r="A164" t="s">
        <v>873</v>
      </c>
      <c r="B164" t="s">
        <v>873</v>
      </c>
      <c r="C164" t="s">
        <v>1255</v>
      </c>
      <c r="D164" t="s">
        <v>875</v>
      </c>
      <c r="E164">
        <v>638</v>
      </c>
      <c r="F164">
        <v>7</v>
      </c>
      <c r="G164">
        <v>350.9</v>
      </c>
      <c r="H164" t="s">
        <v>1255</v>
      </c>
      <c r="J164">
        <v>35</v>
      </c>
      <c r="K164" t="s">
        <v>1256</v>
      </c>
      <c r="L164" t="s">
        <v>1256</v>
      </c>
      <c r="M164" t="s">
        <v>763</v>
      </c>
      <c r="N164" t="s">
        <v>1256</v>
      </c>
    </row>
    <row r="165" spans="1:14">
      <c r="A165" t="s">
        <v>873</v>
      </c>
      <c r="B165" t="s">
        <v>873</v>
      </c>
      <c r="C165" t="s">
        <v>1257</v>
      </c>
      <c r="D165" t="s">
        <v>875</v>
      </c>
      <c r="E165">
        <v>638</v>
      </c>
      <c r="F165">
        <v>7</v>
      </c>
      <c r="G165">
        <v>350.9</v>
      </c>
      <c r="H165" t="s">
        <v>1257</v>
      </c>
      <c r="J165">
        <v>35</v>
      </c>
      <c r="K165" t="s">
        <v>1258</v>
      </c>
      <c r="L165" t="s">
        <v>1258</v>
      </c>
      <c r="M165" t="s">
        <v>765</v>
      </c>
      <c r="N165" t="s">
        <v>1258</v>
      </c>
    </row>
    <row r="166" spans="1:14">
      <c r="A166" t="s">
        <v>873</v>
      </c>
      <c r="B166" t="s">
        <v>873</v>
      </c>
      <c r="C166" t="s">
        <v>1259</v>
      </c>
      <c r="D166" t="s">
        <v>875</v>
      </c>
      <c r="E166">
        <v>418</v>
      </c>
      <c r="F166">
        <v>7</v>
      </c>
      <c r="G166">
        <v>229.9</v>
      </c>
      <c r="H166" t="s">
        <v>1259</v>
      </c>
      <c r="J166">
        <v>35</v>
      </c>
      <c r="K166" t="s">
        <v>1260</v>
      </c>
      <c r="L166" t="s">
        <v>1260</v>
      </c>
      <c r="M166" t="s">
        <v>767</v>
      </c>
      <c r="N166" t="s">
        <v>1260</v>
      </c>
    </row>
    <row r="167" spans="1:14">
      <c r="A167" t="s">
        <v>873</v>
      </c>
      <c r="B167" t="s">
        <v>873</v>
      </c>
      <c r="C167" t="s">
        <v>1261</v>
      </c>
      <c r="D167" t="s">
        <v>875</v>
      </c>
      <c r="E167">
        <v>418</v>
      </c>
      <c r="F167">
        <v>7</v>
      </c>
      <c r="G167">
        <v>229.9</v>
      </c>
      <c r="H167" t="s">
        <v>1261</v>
      </c>
      <c r="J167">
        <v>35</v>
      </c>
      <c r="K167" t="s">
        <v>1262</v>
      </c>
      <c r="L167" t="s">
        <v>1262</v>
      </c>
      <c r="M167" t="s">
        <v>769</v>
      </c>
      <c r="N167" t="s">
        <v>1262</v>
      </c>
    </row>
    <row r="168" spans="1:14">
      <c r="A168" t="s">
        <v>873</v>
      </c>
      <c r="B168" t="s">
        <v>873</v>
      </c>
      <c r="C168" t="s">
        <v>1060</v>
      </c>
      <c r="D168" t="s">
        <v>875</v>
      </c>
      <c r="E168">
        <v>418</v>
      </c>
      <c r="F168">
        <v>7</v>
      </c>
      <c r="G168">
        <v>229.9</v>
      </c>
      <c r="H168" t="s">
        <v>1060</v>
      </c>
      <c r="J168">
        <v>35</v>
      </c>
      <c r="K168" t="s">
        <v>1061</v>
      </c>
      <c r="L168" t="s">
        <v>1061</v>
      </c>
      <c r="M168" t="s">
        <v>771</v>
      </c>
      <c r="N168" t="s">
        <v>1061</v>
      </c>
    </row>
    <row r="169" spans="1:14">
      <c r="A169" t="s">
        <v>873</v>
      </c>
      <c r="B169" t="s">
        <v>873</v>
      </c>
      <c r="C169" t="s">
        <v>1263</v>
      </c>
      <c r="D169" t="s">
        <v>875</v>
      </c>
      <c r="E169">
        <v>1210</v>
      </c>
      <c r="F169">
        <v>7</v>
      </c>
      <c r="G169">
        <v>665.5</v>
      </c>
      <c r="H169" t="s">
        <v>1263</v>
      </c>
      <c r="J169">
        <v>35</v>
      </c>
      <c r="K169" t="s">
        <v>1264</v>
      </c>
      <c r="L169" t="s">
        <v>1264</v>
      </c>
      <c r="M169" t="s">
        <v>526</v>
      </c>
      <c r="N169" t="s">
        <v>1264</v>
      </c>
    </row>
    <row r="170" spans="1:14">
      <c r="A170" t="s">
        <v>873</v>
      </c>
      <c r="B170" t="s">
        <v>873</v>
      </c>
      <c r="C170" t="s">
        <v>1265</v>
      </c>
      <c r="D170" t="s">
        <v>875</v>
      </c>
      <c r="E170">
        <v>1210</v>
      </c>
      <c r="F170">
        <v>7</v>
      </c>
      <c r="G170">
        <v>665.5</v>
      </c>
      <c r="H170" t="s">
        <v>1265</v>
      </c>
      <c r="J170">
        <v>35</v>
      </c>
      <c r="K170" t="s">
        <v>1266</v>
      </c>
      <c r="L170" t="s">
        <v>1266</v>
      </c>
      <c r="M170" t="s">
        <v>528</v>
      </c>
      <c r="N170" t="s">
        <v>1266</v>
      </c>
    </row>
    <row r="171" spans="1:14">
      <c r="A171" t="s">
        <v>873</v>
      </c>
      <c r="B171" t="s">
        <v>873</v>
      </c>
      <c r="C171" t="s">
        <v>1062</v>
      </c>
      <c r="D171" t="s">
        <v>875</v>
      </c>
      <c r="E171">
        <v>770</v>
      </c>
      <c r="F171">
        <v>7</v>
      </c>
      <c r="G171">
        <v>423.50000000000011</v>
      </c>
      <c r="H171" t="s">
        <v>1062</v>
      </c>
      <c r="J171">
        <v>35</v>
      </c>
      <c r="K171" t="s">
        <v>1063</v>
      </c>
      <c r="L171" t="s">
        <v>1063</v>
      </c>
      <c r="M171" t="s">
        <v>530</v>
      </c>
      <c r="N171" t="s">
        <v>1063</v>
      </c>
    </row>
    <row r="172" spans="1:14">
      <c r="A172" t="s">
        <v>873</v>
      </c>
      <c r="B172" t="s">
        <v>873</v>
      </c>
      <c r="C172" t="s">
        <v>1064</v>
      </c>
      <c r="D172" t="s">
        <v>875</v>
      </c>
      <c r="E172">
        <v>418</v>
      </c>
      <c r="F172">
        <v>7</v>
      </c>
      <c r="G172">
        <v>229.9</v>
      </c>
      <c r="H172" t="s">
        <v>1064</v>
      </c>
      <c r="J172">
        <v>35</v>
      </c>
      <c r="K172" t="s">
        <v>1065</v>
      </c>
      <c r="L172" t="s">
        <v>1065</v>
      </c>
      <c r="M172" t="s">
        <v>773</v>
      </c>
      <c r="N172" t="s">
        <v>1065</v>
      </c>
    </row>
    <row r="173" spans="1:14">
      <c r="A173" t="s">
        <v>873</v>
      </c>
      <c r="B173" t="s">
        <v>873</v>
      </c>
      <c r="C173" t="s">
        <v>1066</v>
      </c>
      <c r="D173" t="s">
        <v>875</v>
      </c>
      <c r="E173">
        <v>418</v>
      </c>
      <c r="F173">
        <v>7</v>
      </c>
      <c r="G173">
        <v>229.9</v>
      </c>
      <c r="H173" t="s">
        <v>1066</v>
      </c>
      <c r="J173">
        <v>35</v>
      </c>
      <c r="K173" t="s">
        <v>1067</v>
      </c>
      <c r="L173" t="s">
        <v>1067</v>
      </c>
      <c r="M173" t="s">
        <v>775</v>
      </c>
      <c r="N173" t="s">
        <v>1067</v>
      </c>
    </row>
    <row r="174" spans="1:14">
      <c r="A174" t="s">
        <v>873</v>
      </c>
      <c r="B174" t="s">
        <v>873</v>
      </c>
      <c r="C174" t="s">
        <v>1267</v>
      </c>
      <c r="D174" t="s">
        <v>875</v>
      </c>
      <c r="E174">
        <v>891</v>
      </c>
      <c r="F174">
        <v>7</v>
      </c>
      <c r="G174">
        <v>490.05</v>
      </c>
      <c r="H174" t="s">
        <v>1267</v>
      </c>
      <c r="J174">
        <v>35</v>
      </c>
      <c r="K174" t="s">
        <v>1268</v>
      </c>
      <c r="L174" t="s">
        <v>1268</v>
      </c>
      <c r="M174" t="s">
        <v>535</v>
      </c>
      <c r="N174" t="s">
        <v>1268</v>
      </c>
    </row>
    <row r="175" spans="1:14">
      <c r="A175" t="s">
        <v>873</v>
      </c>
      <c r="B175" t="s">
        <v>873</v>
      </c>
      <c r="C175" t="s">
        <v>1068</v>
      </c>
      <c r="D175" t="s">
        <v>875</v>
      </c>
      <c r="E175">
        <v>880</v>
      </c>
      <c r="F175">
        <v>7</v>
      </c>
      <c r="G175">
        <v>484.00000000000011</v>
      </c>
      <c r="H175" t="s">
        <v>1068</v>
      </c>
      <c r="J175">
        <v>35</v>
      </c>
      <c r="K175" t="s">
        <v>1069</v>
      </c>
      <c r="L175" t="s">
        <v>1069</v>
      </c>
      <c r="M175" t="s">
        <v>537</v>
      </c>
      <c r="N175" t="s">
        <v>1069</v>
      </c>
    </row>
    <row r="176" spans="1:14">
      <c r="A176" t="s">
        <v>873</v>
      </c>
      <c r="B176" t="s">
        <v>873</v>
      </c>
      <c r="C176" t="s">
        <v>1070</v>
      </c>
      <c r="D176" t="s">
        <v>875</v>
      </c>
      <c r="E176">
        <v>990</v>
      </c>
      <c r="F176">
        <v>7</v>
      </c>
      <c r="G176">
        <v>544.5</v>
      </c>
      <c r="H176" t="s">
        <v>1070</v>
      </c>
      <c r="J176">
        <v>35</v>
      </c>
      <c r="K176" t="s">
        <v>1071</v>
      </c>
      <c r="L176" t="s">
        <v>1071</v>
      </c>
      <c r="M176" t="s">
        <v>541</v>
      </c>
      <c r="N176" t="s">
        <v>1071</v>
      </c>
    </row>
    <row r="177" spans="1:14">
      <c r="A177" t="s">
        <v>873</v>
      </c>
      <c r="B177" t="s">
        <v>873</v>
      </c>
      <c r="C177" t="s">
        <v>1072</v>
      </c>
      <c r="D177" t="s">
        <v>875</v>
      </c>
      <c r="E177">
        <v>935</v>
      </c>
      <c r="F177">
        <v>7</v>
      </c>
      <c r="G177">
        <v>514.25</v>
      </c>
      <c r="H177" t="s">
        <v>1072</v>
      </c>
      <c r="J177">
        <v>35</v>
      </c>
      <c r="K177" t="s">
        <v>1073</v>
      </c>
      <c r="L177" t="s">
        <v>1073</v>
      </c>
      <c r="M177" t="s">
        <v>543</v>
      </c>
      <c r="N177" t="s">
        <v>1073</v>
      </c>
    </row>
    <row r="178" spans="1:14">
      <c r="A178" t="s">
        <v>873</v>
      </c>
      <c r="B178" t="s">
        <v>873</v>
      </c>
      <c r="C178" t="s">
        <v>1074</v>
      </c>
      <c r="D178" t="s">
        <v>875</v>
      </c>
      <c r="E178">
        <v>165</v>
      </c>
      <c r="F178">
        <v>7</v>
      </c>
      <c r="G178">
        <v>90.750000000000014</v>
      </c>
      <c r="H178" t="s">
        <v>1074</v>
      </c>
      <c r="J178">
        <v>35</v>
      </c>
      <c r="K178" t="s">
        <v>1075</v>
      </c>
      <c r="L178" t="s">
        <v>1075</v>
      </c>
      <c r="M178" t="s">
        <v>545</v>
      </c>
      <c r="N178" t="s">
        <v>1075</v>
      </c>
    </row>
    <row r="179" spans="1:14">
      <c r="A179" t="s">
        <v>873</v>
      </c>
      <c r="B179" t="s">
        <v>873</v>
      </c>
      <c r="C179" t="s">
        <v>1269</v>
      </c>
      <c r="D179" t="s">
        <v>875</v>
      </c>
      <c r="E179">
        <v>1540</v>
      </c>
      <c r="F179">
        <v>7</v>
      </c>
      <c r="G179">
        <v>847.00000000000011</v>
      </c>
      <c r="H179" t="s">
        <v>1269</v>
      </c>
      <c r="J179">
        <v>35</v>
      </c>
      <c r="K179" t="s">
        <v>1270</v>
      </c>
      <c r="L179" t="s">
        <v>1270</v>
      </c>
      <c r="M179" t="s">
        <v>548</v>
      </c>
      <c r="N179" t="s">
        <v>1270</v>
      </c>
    </row>
    <row r="180" spans="1:14">
      <c r="A180" t="s">
        <v>873</v>
      </c>
      <c r="B180" t="s">
        <v>873</v>
      </c>
      <c r="C180" t="s">
        <v>1271</v>
      </c>
      <c r="D180" t="s">
        <v>875</v>
      </c>
      <c r="E180">
        <v>737</v>
      </c>
      <c r="F180">
        <v>7</v>
      </c>
      <c r="G180">
        <v>405.35</v>
      </c>
      <c r="H180" t="s">
        <v>1271</v>
      </c>
      <c r="J180">
        <v>35</v>
      </c>
      <c r="K180" t="s">
        <v>1272</v>
      </c>
      <c r="L180" t="s">
        <v>1272</v>
      </c>
      <c r="M180" t="s">
        <v>551</v>
      </c>
      <c r="N180" t="s">
        <v>1272</v>
      </c>
    </row>
    <row r="181" spans="1:14">
      <c r="A181" t="s">
        <v>873</v>
      </c>
      <c r="B181" t="s">
        <v>873</v>
      </c>
      <c r="C181" t="s">
        <v>1273</v>
      </c>
      <c r="D181" t="s">
        <v>875</v>
      </c>
      <c r="E181">
        <v>990</v>
      </c>
      <c r="F181">
        <v>7</v>
      </c>
      <c r="G181">
        <v>544.5</v>
      </c>
      <c r="H181" t="s">
        <v>1273</v>
      </c>
      <c r="J181">
        <v>35</v>
      </c>
      <c r="K181" t="s">
        <v>1274</v>
      </c>
      <c r="L181" t="s">
        <v>1274</v>
      </c>
      <c r="M181" t="s">
        <v>553</v>
      </c>
      <c r="N181" t="s">
        <v>1274</v>
      </c>
    </row>
    <row r="182" spans="1:14">
      <c r="A182" t="s">
        <v>873</v>
      </c>
      <c r="B182" t="s">
        <v>873</v>
      </c>
      <c r="C182" t="s">
        <v>1275</v>
      </c>
      <c r="D182" t="s">
        <v>875</v>
      </c>
      <c r="E182">
        <v>990</v>
      </c>
      <c r="F182">
        <v>7</v>
      </c>
      <c r="G182">
        <v>544.5</v>
      </c>
      <c r="H182" t="s">
        <v>1275</v>
      </c>
      <c r="J182">
        <v>35</v>
      </c>
      <c r="K182" t="s">
        <v>1276</v>
      </c>
      <c r="L182" t="s">
        <v>1276</v>
      </c>
      <c r="M182" t="s">
        <v>553</v>
      </c>
      <c r="N182" t="s">
        <v>1276</v>
      </c>
    </row>
    <row r="183" spans="1:14">
      <c r="A183" t="s">
        <v>873</v>
      </c>
      <c r="B183" t="s">
        <v>873</v>
      </c>
      <c r="C183" t="s">
        <v>1076</v>
      </c>
      <c r="D183" t="s">
        <v>875</v>
      </c>
      <c r="E183">
        <v>780</v>
      </c>
      <c r="F183">
        <v>7</v>
      </c>
      <c r="G183">
        <v>429.00000000000011</v>
      </c>
      <c r="H183" t="s">
        <v>1076</v>
      </c>
      <c r="J183">
        <v>35</v>
      </c>
      <c r="K183" t="s">
        <v>1077</v>
      </c>
      <c r="L183" t="s">
        <v>1077</v>
      </c>
      <c r="M183" t="s">
        <v>615</v>
      </c>
      <c r="N183" t="s">
        <v>1077</v>
      </c>
    </row>
    <row r="184" spans="1:14">
      <c r="A184" t="s">
        <v>873</v>
      </c>
      <c r="B184" t="s">
        <v>873</v>
      </c>
      <c r="C184" t="s">
        <v>1277</v>
      </c>
      <c r="D184" t="s">
        <v>875</v>
      </c>
      <c r="E184">
        <v>550</v>
      </c>
      <c r="F184">
        <v>7</v>
      </c>
      <c r="G184">
        <v>302.5</v>
      </c>
      <c r="H184" t="s">
        <v>1277</v>
      </c>
      <c r="J184">
        <v>35</v>
      </c>
      <c r="K184" t="s">
        <v>1278</v>
      </c>
      <c r="L184" t="s">
        <v>1278</v>
      </c>
      <c r="M184" t="s">
        <v>635</v>
      </c>
      <c r="N184" t="s">
        <v>1278</v>
      </c>
    </row>
    <row r="185" spans="1:14">
      <c r="A185" t="s">
        <v>873</v>
      </c>
      <c r="B185" t="s">
        <v>873</v>
      </c>
      <c r="C185" t="s">
        <v>1279</v>
      </c>
      <c r="D185" t="s">
        <v>875</v>
      </c>
      <c r="E185">
        <v>550</v>
      </c>
      <c r="F185">
        <v>7</v>
      </c>
      <c r="G185">
        <v>302.5</v>
      </c>
      <c r="H185" t="s">
        <v>1279</v>
      </c>
      <c r="J185">
        <v>35</v>
      </c>
      <c r="K185" t="s">
        <v>1280</v>
      </c>
      <c r="L185" t="s">
        <v>1280</v>
      </c>
      <c r="M185" t="s">
        <v>637</v>
      </c>
      <c r="N185" t="s">
        <v>1280</v>
      </c>
    </row>
    <row r="186" spans="1:14">
      <c r="A186" t="s">
        <v>873</v>
      </c>
      <c r="B186" t="s">
        <v>873</v>
      </c>
      <c r="C186" t="s">
        <v>1078</v>
      </c>
      <c r="D186" t="s">
        <v>875</v>
      </c>
      <c r="E186">
        <v>680</v>
      </c>
      <c r="F186">
        <v>7</v>
      </c>
      <c r="G186">
        <v>374.00000000000011</v>
      </c>
      <c r="H186" t="s">
        <v>1078</v>
      </c>
      <c r="J186">
        <v>35</v>
      </c>
      <c r="K186" t="s">
        <v>1079</v>
      </c>
      <c r="L186" t="s">
        <v>1079</v>
      </c>
      <c r="M186" t="s">
        <v>640</v>
      </c>
      <c r="N186" t="s">
        <v>1079</v>
      </c>
    </row>
    <row r="187" spans="1:14">
      <c r="A187" t="s">
        <v>873</v>
      </c>
      <c r="B187" t="s">
        <v>873</v>
      </c>
      <c r="C187" t="s">
        <v>1080</v>
      </c>
      <c r="D187" t="s">
        <v>875</v>
      </c>
      <c r="E187">
        <v>580</v>
      </c>
      <c r="F187">
        <v>7</v>
      </c>
      <c r="G187">
        <v>319</v>
      </c>
      <c r="H187" t="s">
        <v>1080</v>
      </c>
      <c r="J187">
        <v>35</v>
      </c>
      <c r="K187" t="s">
        <v>1081</v>
      </c>
      <c r="L187" t="s">
        <v>1081</v>
      </c>
      <c r="M187" t="s">
        <v>642</v>
      </c>
      <c r="N187" t="s">
        <v>1081</v>
      </c>
    </row>
    <row r="188" spans="1:14">
      <c r="A188" t="s">
        <v>873</v>
      </c>
      <c r="B188" t="s">
        <v>873</v>
      </c>
      <c r="C188" t="s">
        <v>1281</v>
      </c>
      <c r="D188" t="s">
        <v>875</v>
      </c>
      <c r="E188">
        <v>803</v>
      </c>
      <c r="F188">
        <v>7</v>
      </c>
      <c r="G188">
        <v>441.65</v>
      </c>
      <c r="H188" t="s">
        <v>1281</v>
      </c>
      <c r="J188">
        <v>35</v>
      </c>
      <c r="K188" t="s">
        <v>1282</v>
      </c>
      <c r="L188" t="s">
        <v>1282</v>
      </c>
      <c r="M188" t="s">
        <v>1114</v>
      </c>
      <c r="N188" t="s">
        <v>1282</v>
      </c>
    </row>
    <row r="189" spans="1:14">
      <c r="A189" t="s">
        <v>873</v>
      </c>
      <c r="B189" t="s">
        <v>873</v>
      </c>
      <c r="C189" t="s">
        <v>1283</v>
      </c>
      <c r="D189" t="s">
        <v>875</v>
      </c>
      <c r="E189">
        <v>930</v>
      </c>
      <c r="F189">
        <v>7</v>
      </c>
      <c r="G189">
        <v>511.50000000000011</v>
      </c>
      <c r="H189" t="s">
        <v>1283</v>
      </c>
      <c r="J189">
        <v>35</v>
      </c>
      <c r="K189" t="s">
        <v>1284</v>
      </c>
      <c r="L189" t="s">
        <v>1284</v>
      </c>
      <c r="M189" t="s">
        <v>652</v>
      </c>
      <c r="N189" t="s">
        <v>1284</v>
      </c>
    </row>
    <row r="190" spans="1:14">
      <c r="A190" t="s">
        <v>873</v>
      </c>
      <c r="B190" t="s">
        <v>873</v>
      </c>
      <c r="C190" t="s">
        <v>1285</v>
      </c>
      <c r="D190" t="s">
        <v>875</v>
      </c>
      <c r="E190">
        <v>858</v>
      </c>
      <c r="F190">
        <v>7</v>
      </c>
      <c r="G190">
        <v>471.9</v>
      </c>
      <c r="H190" t="s">
        <v>1285</v>
      </c>
      <c r="J190">
        <v>35</v>
      </c>
      <c r="K190" t="s">
        <v>1286</v>
      </c>
      <c r="L190" t="s">
        <v>1286</v>
      </c>
      <c r="M190" t="s">
        <v>654</v>
      </c>
      <c r="N190" t="s">
        <v>1286</v>
      </c>
    </row>
    <row r="191" spans="1:14">
      <c r="A191" t="s">
        <v>873</v>
      </c>
      <c r="B191" t="s">
        <v>873</v>
      </c>
      <c r="C191" t="s">
        <v>1287</v>
      </c>
      <c r="D191" t="s">
        <v>875</v>
      </c>
      <c r="E191">
        <v>1089</v>
      </c>
      <c r="F191">
        <v>7</v>
      </c>
      <c r="G191">
        <v>598.95000000000005</v>
      </c>
      <c r="H191" t="s">
        <v>1287</v>
      </c>
      <c r="J191">
        <v>35</v>
      </c>
      <c r="K191" t="s">
        <v>1288</v>
      </c>
      <c r="L191" t="s">
        <v>1288</v>
      </c>
      <c r="M191" t="s">
        <v>656</v>
      </c>
      <c r="N191" t="s">
        <v>1288</v>
      </c>
    </row>
    <row r="192" spans="1:14">
      <c r="A192" t="s">
        <v>873</v>
      </c>
      <c r="B192" t="s">
        <v>873</v>
      </c>
      <c r="C192" t="s">
        <v>1082</v>
      </c>
      <c r="D192" t="s">
        <v>875</v>
      </c>
      <c r="E192">
        <v>803</v>
      </c>
      <c r="F192">
        <v>7</v>
      </c>
      <c r="G192">
        <v>441.65</v>
      </c>
      <c r="H192" t="s">
        <v>1082</v>
      </c>
      <c r="J192">
        <v>35</v>
      </c>
      <c r="K192" t="s">
        <v>1083</v>
      </c>
      <c r="L192" t="s">
        <v>1083</v>
      </c>
      <c r="M192" t="s">
        <v>658</v>
      </c>
      <c r="N192" t="s">
        <v>1083</v>
      </c>
    </row>
    <row r="193" spans="1:14">
      <c r="A193" t="s">
        <v>873</v>
      </c>
      <c r="B193" t="s">
        <v>873</v>
      </c>
      <c r="C193" t="s">
        <v>1084</v>
      </c>
      <c r="D193" t="s">
        <v>875</v>
      </c>
      <c r="E193">
        <v>803</v>
      </c>
      <c r="F193">
        <v>7</v>
      </c>
      <c r="G193">
        <v>441.65</v>
      </c>
      <c r="H193" t="s">
        <v>1084</v>
      </c>
      <c r="J193">
        <v>35</v>
      </c>
      <c r="K193" t="s">
        <v>1085</v>
      </c>
      <c r="L193" t="s">
        <v>1085</v>
      </c>
      <c r="M193" t="s">
        <v>660</v>
      </c>
      <c r="N193" t="s">
        <v>1085</v>
      </c>
    </row>
    <row r="194" spans="1:14">
      <c r="A194" t="s">
        <v>873</v>
      </c>
      <c r="B194" t="s">
        <v>873</v>
      </c>
      <c r="C194" t="s">
        <v>1289</v>
      </c>
      <c r="D194" t="s">
        <v>875</v>
      </c>
      <c r="E194">
        <v>935</v>
      </c>
      <c r="F194">
        <v>7</v>
      </c>
      <c r="G194">
        <v>514.25</v>
      </c>
      <c r="H194" t="s">
        <v>1289</v>
      </c>
      <c r="J194">
        <v>35</v>
      </c>
      <c r="K194" t="s">
        <v>1290</v>
      </c>
      <c r="L194" t="s">
        <v>1290</v>
      </c>
      <c r="M194" t="s">
        <v>662</v>
      </c>
      <c r="N194" t="s">
        <v>1290</v>
      </c>
    </row>
    <row r="195" spans="1:14">
      <c r="A195" t="s">
        <v>873</v>
      </c>
      <c r="B195" t="s">
        <v>873</v>
      </c>
      <c r="C195" t="s">
        <v>1291</v>
      </c>
      <c r="D195" t="s">
        <v>875</v>
      </c>
      <c r="E195">
        <v>780</v>
      </c>
      <c r="F195">
        <v>7</v>
      </c>
      <c r="G195">
        <v>429.00000000000011</v>
      </c>
      <c r="H195" t="s">
        <v>1291</v>
      </c>
      <c r="J195">
        <v>35</v>
      </c>
      <c r="K195" t="s">
        <v>1292</v>
      </c>
      <c r="L195" t="s">
        <v>1292</v>
      </c>
      <c r="M195" t="s">
        <v>664</v>
      </c>
      <c r="N195" t="s">
        <v>1292</v>
      </c>
    </row>
    <row r="196" spans="1:14">
      <c r="A196" t="s">
        <v>873</v>
      </c>
      <c r="B196" t="s">
        <v>873</v>
      </c>
      <c r="C196" t="s">
        <v>1086</v>
      </c>
      <c r="D196" t="s">
        <v>875</v>
      </c>
      <c r="E196">
        <v>490</v>
      </c>
      <c r="F196">
        <v>7</v>
      </c>
      <c r="G196">
        <v>269.5</v>
      </c>
      <c r="H196" t="s">
        <v>1086</v>
      </c>
      <c r="J196">
        <v>35</v>
      </c>
      <c r="K196" t="s">
        <v>1087</v>
      </c>
      <c r="L196" t="s">
        <v>1087</v>
      </c>
      <c r="M196" t="s">
        <v>666</v>
      </c>
      <c r="N196" t="s">
        <v>1087</v>
      </c>
    </row>
    <row r="197" spans="1:14">
      <c r="A197" t="s">
        <v>873</v>
      </c>
      <c r="B197" t="s">
        <v>873</v>
      </c>
      <c r="C197" t="s">
        <v>1088</v>
      </c>
      <c r="D197" t="s">
        <v>875</v>
      </c>
      <c r="E197">
        <v>400</v>
      </c>
      <c r="F197">
        <v>7</v>
      </c>
      <c r="G197">
        <v>220</v>
      </c>
      <c r="H197" t="s">
        <v>1088</v>
      </c>
      <c r="J197">
        <v>35</v>
      </c>
      <c r="K197" t="s">
        <v>1089</v>
      </c>
      <c r="L197" t="s">
        <v>1089</v>
      </c>
      <c r="M197" t="s">
        <v>668</v>
      </c>
      <c r="N197" t="s">
        <v>1089</v>
      </c>
    </row>
    <row r="198" spans="1:14">
      <c r="A198" t="s">
        <v>873</v>
      </c>
      <c r="B198" t="s">
        <v>873</v>
      </c>
      <c r="C198" t="s">
        <v>1090</v>
      </c>
      <c r="D198" t="s">
        <v>875</v>
      </c>
      <c r="E198">
        <v>460</v>
      </c>
      <c r="F198">
        <v>7</v>
      </c>
      <c r="G198">
        <v>253</v>
      </c>
      <c r="H198" t="s">
        <v>1090</v>
      </c>
      <c r="J198">
        <v>35</v>
      </c>
      <c r="K198" t="s">
        <v>1091</v>
      </c>
      <c r="L198" t="s">
        <v>1091</v>
      </c>
      <c r="M198" t="s">
        <v>670</v>
      </c>
      <c r="N198" t="s">
        <v>1091</v>
      </c>
    </row>
    <row r="199" spans="1:14">
      <c r="A199" t="s">
        <v>873</v>
      </c>
      <c r="B199" t="s">
        <v>873</v>
      </c>
      <c r="C199" t="s">
        <v>1092</v>
      </c>
      <c r="D199" t="s">
        <v>875</v>
      </c>
      <c r="E199">
        <v>560</v>
      </c>
      <c r="F199">
        <v>7</v>
      </c>
      <c r="G199">
        <v>308</v>
      </c>
      <c r="H199" t="s">
        <v>1092</v>
      </c>
      <c r="J199">
        <v>35</v>
      </c>
      <c r="K199" t="s">
        <v>1093</v>
      </c>
      <c r="L199" t="s">
        <v>1093</v>
      </c>
      <c r="M199" t="s">
        <v>1094</v>
      </c>
      <c r="N199" t="s">
        <v>1093</v>
      </c>
    </row>
    <row r="200" spans="1:14">
      <c r="A200" t="s">
        <v>873</v>
      </c>
      <c r="B200" t="s">
        <v>873</v>
      </c>
      <c r="C200" t="s">
        <v>1095</v>
      </c>
      <c r="D200" t="s">
        <v>875</v>
      </c>
      <c r="E200">
        <v>116</v>
      </c>
      <c r="F200">
        <v>7</v>
      </c>
      <c r="G200">
        <v>63.8</v>
      </c>
      <c r="H200" t="s">
        <v>1095</v>
      </c>
      <c r="J200">
        <v>35</v>
      </c>
      <c r="K200" t="s">
        <v>1096</v>
      </c>
      <c r="L200" t="s">
        <v>1096</v>
      </c>
      <c r="M200" t="s">
        <v>674</v>
      </c>
      <c r="N200" t="s">
        <v>1096</v>
      </c>
    </row>
    <row r="201" spans="1:14">
      <c r="A201" t="s">
        <v>873</v>
      </c>
      <c r="B201" t="s">
        <v>873</v>
      </c>
      <c r="C201" t="s">
        <v>1097</v>
      </c>
      <c r="D201" t="s">
        <v>875</v>
      </c>
      <c r="E201">
        <v>242</v>
      </c>
      <c r="F201">
        <v>7</v>
      </c>
      <c r="G201">
        <v>121</v>
      </c>
      <c r="H201" t="s">
        <v>1097</v>
      </c>
      <c r="J201">
        <v>40</v>
      </c>
      <c r="K201" t="s">
        <v>1098</v>
      </c>
      <c r="L201" t="s">
        <v>1098</v>
      </c>
      <c r="M201" t="s">
        <v>738</v>
      </c>
      <c r="N201" t="s">
        <v>1098</v>
      </c>
    </row>
    <row r="202" spans="1:14">
      <c r="A202" t="s">
        <v>873</v>
      </c>
      <c r="B202" t="s">
        <v>873</v>
      </c>
      <c r="C202" t="s">
        <v>1293</v>
      </c>
      <c r="D202" t="s">
        <v>875</v>
      </c>
      <c r="E202">
        <v>266</v>
      </c>
      <c r="F202">
        <v>7</v>
      </c>
      <c r="G202">
        <v>133</v>
      </c>
      <c r="H202" t="s">
        <v>1293</v>
      </c>
      <c r="J202">
        <v>40</v>
      </c>
      <c r="K202" t="s">
        <v>1294</v>
      </c>
      <c r="L202" t="s">
        <v>1294</v>
      </c>
      <c r="M202" t="s">
        <v>740</v>
      </c>
      <c r="N202" t="s">
        <v>1294</v>
      </c>
    </row>
    <row r="203" spans="1:14">
      <c r="A203" t="s">
        <v>873</v>
      </c>
      <c r="B203" t="s">
        <v>873</v>
      </c>
      <c r="C203" t="s">
        <v>1099</v>
      </c>
      <c r="D203" t="s">
        <v>875</v>
      </c>
      <c r="E203">
        <v>370</v>
      </c>
      <c r="F203">
        <v>7</v>
      </c>
      <c r="G203">
        <v>185</v>
      </c>
      <c r="H203" t="s">
        <v>1099</v>
      </c>
      <c r="J203">
        <v>40</v>
      </c>
      <c r="K203" t="s">
        <v>1100</v>
      </c>
      <c r="L203" t="s">
        <v>1100</v>
      </c>
      <c r="M203" t="s">
        <v>1101</v>
      </c>
      <c r="N203" t="s">
        <v>1100</v>
      </c>
    </row>
    <row r="204" spans="1:14">
      <c r="A204" t="s">
        <v>873</v>
      </c>
      <c r="B204" t="s">
        <v>873</v>
      </c>
      <c r="C204" t="s">
        <v>1295</v>
      </c>
      <c r="D204" t="s">
        <v>875</v>
      </c>
      <c r="E204">
        <v>230</v>
      </c>
      <c r="F204">
        <v>7</v>
      </c>
      <c r="G204">
        <v>115</v>
      </c>
      <c r="H204" t="s">
        <v>1295</v>
      </c>
      <c r="J204">
        <v>40</v>
      </c>
      <c r="K204" t="s">
        <v>1296</v>
      </c>
      <c r="L204" t="s">
        <v>1296</v>
      </c>
      <c r="M204" t="s">
        <v>744</v>
      </c>
      <c r="N204" t="s">
        <v>1296</v>
      </c>
    </row>
    <row r="205" spans="1:14">
      <c r="A205" t="s">
        <v>873</v>
      </c>
      <c r="B205" t="s">
        <v>873</v>
      </c>
      <c r="C205" t="s">
        <v>1297</v>
      </c>
      <c r="D205" t="s">
        <v>875</v>
      </c>
      <c r="E205">
        <v>638</v>
      </c>
      <c r="F205">
        <v>7</v>
      </c>
      <c r="G205">
        <v>350.9</v>
      </c>
      <c r="H205" t="s">
        <v>1297</v>
      </c>
      <c r="J205">
        <v>35</v>
      </c>
      <c r="K205" t="s">
        <v>1298</v>
      </c>
      <c r="L205" t="s">
        <v>1298</v>
      </c>
      <c r="M205" t="s">
        <v>777</v>
      </c>
      <c r="N205" t="s">
        <v>1298</v>
      </c>
    </row>
    <row r="206" spans="1:14">
      <c r="A206" t="s">
        <v>873</v>
      </c>
      <c r="B206" t="s">
        <v>873</v>
      </c>
      <c r="C206" t="s">
        <v>1102</v>
      </c>
      <c r="D206" t="s">
        <v>875</v>
      </c>
      <c r="E206">
        <v>638</v>
      </c>
      <c r="F206">
        <v>7</v>
      </c>
      <c r="G206">
        <v>350.9</v>
      </c>
      <c r="H206" t="s">
        <v>1102</v>
      </c>
      <c r="J206">
        <v>35</v>
      </c>
      <c r="K206" t="s">
        <v>1103</v>
      </c>
      <c r="L206" t="s">
        <v>1103</v>
      </c>
      <c r="M206" t="s">
        <v>779</v>
      </c>
      <c r="N206" t="s">
        <v>1103</v>
      </c>
    </row>
    <row r="207" spans="1:14">
      <c r="A207" t="s">
        <v>873</v>
      </c>
      <c r="B207" t="s">
        <v>873</v>
      </c>
      <c r="C207" t="s">
        <v>1104</v>
      </c>
      <c r="D207" t="s">
        <v>875</v>
      </c>
      <c r="E207">
        <v>440</v>
      </c>
      <c r="F207">
        <v>7</v>
      </c>
      <c r="G207">
        <v>242</v>
      </c>
      <c r="H207" t="s">
        <v>1104</v>
      </c>
      <c r="J207">
        <v>35</v>
      </c>
      <c r="K207" t="s">
        <v>1105</v>
      </c>
      <c r="L207" t="s">
        <v>1105</v>
      </c>
      <c r="M207" t="s">
        <v>848</v>
      </c>
      <c r="N207" t="s">
        <v>1105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07"/>
  <sheetViews>
    <sheetView topLeftCell="A22" workbookViewId="0"/>
  </sheetViews>
  <sheetFormatPr defaultRowHeight="15"/>
  <sheetData>
    <row r="1" spans="1:6">
      <c r="A1" t="s">
        <v>859</v>
      </c>
      <c r="B1" t="s">
        <v>861</v>
      </c>
      <c r="C1" t="s">
        <v>862</v>
      </c>
      <c r="D1" t="s">
        <v>863</v>
      </c>
      <c r="E1" t="s">
        <v>867</v>
      </c>
      <c r="F1" t="s">
        <v>871</v>
      </c>
    </row>
    <row r="2" spans="1:6">
      <c r="A2" t="s">
        <v>873</v>
      </c>
      <c r="B2" t="s">
        <v>874</v>
      </c>
      <c r="C2" t="s">
        <v>875</v>
      </c>
      <c r="D2">
        <v>2615</v>
      </c>
      <c r="F2" t="s">
        <v>320</v>
      </c>
    </row>
    <row r="3" spans="1:6">
      <c r="A3" t="s">
        <v>873</v>
      </c>
      <c r="B3" t="s">
        <v>877</v>
      </c>
      <c r="C3" t="s">
        <v>875</v>
      </c>
      <c r="D3">
        <v>1400</v>
      </c>
      <c r="F3" t="s">
        <v>322</v>
      </c>
    </row>
    <row r="4" spans="1:6">
      <c r="A4" t="s">
        <v>873</v>
      </c>
      <c r="B4" t="s">
        <v>879</v>
      </c>
      <c r="C4" t="s">
        <v>875</v>
      </c>
      <c r="D4">
        <v>1500</v>
      </c>
      <c r="F4" t="s">
        <v>324</v>
      </c>
    </row>
    <row r="5" spans="1:6">
      <c r="A5" t="s">
        <v>873</v>
      </c>
      <c r="B5" t="s">
        <v>881</v>
      </c>
      <c r="C5" t="s">
        <v>875</v>
      </c>
      <c r="D5">
        <v>1600</v>
      </c>
      <c r="F5" t="s">
        <v>326</v>
      </c>
    </row>
    <row r="6" spans="1:6">
      <c r="A6" t="s">
        <v>873</v>
      </c>
      <c r="B6" t="s">
        <v>883</v>
      </c>
      <c r="C6" t="s">
        <v>875</v>
      </c>
      <c r="D6">
        <v>4050</v>
      </c>
      <c r="F6" t="s">
        <v>328</v>
      </c>
    </row>
    <row r="7" spans="1:6">
      <c r="A7" t="s">
        <v>873</v>
      </c>
      <c r="B7" t="s">
        <v>1115</v>
      </c>
      <c r="C7" t="s">
        <v>875</v>
      </c>
      <c r="D7">
        <v>985</v>
      </c>
      <c r="F7" t="s">
        <v>453</v>
      </c>
    </row>
    <row r="8" spans="1:6">
      <c r="A8" t="s">
        <v>873</v>
      </c>
      <c r="B8" t="s">
        <v>1117</v>
      </c>
      <c r="C8" t="s">
        <v>875</v>
      </c>
      <c r="D8">
        <v>985</v>
      </c>
      <c r="F8" t="s">
        <v>455</v>
      </c>
    </row>
    <row r="9" spans="1:6">
      <c r="A9" t="s">
        <v>873</v>
      </c>
      <c r="B9" t="s">
        <v>885</v>
      </c>
      <c r="C9" t="s">
        <v>875</v>
      </c>
      <c r="D9">
        <v>924</v>
      </c>
      <c r="F9" t="s">
        <v>457</v>
      </c>
    </row>
    <row r="10" spans="1:6">
      <c r="A10" t="s">
        <v>873</v>
      </c>
      <c r="B10" t="s">
        <v>1119</v>
      </c>
      <c r="C10" t="s">
        <v>875</v>
      </c>
      <c r="D10">
        <v>984</v>
      </c>
      <c r="F10" t="s">
        <v>459</v>
      </c>
    </row>
    <row r="11" spans="1:6">
      <c r="A11" t="s">
        <v>873</v>
      </c>
      <c r="B11" t="s">
        <v>1121</v>
      </c>
      <c r="C11" t="s">
        <v>875</v>
      </c>
      <c r="D11">
        <v>1320</v>
      </c>
      <c r="F11" t="s">
        <v>461</v>
      </c>
    </row>
    <row r="12" spans="1:6">
      <c r="A12" t="s">
        <v>873</v>
      </c>
      <c r="B12" t="s">
        <v>1123</v>
      </c>
      <c r="C12" t="s">
        <v>875</v>
      </c>
      <c r="D12">
        <v>1375</v>
      </c>
      <c r="F12" t="s">
        <v>463</v>
      </c>
    </row>
    <row r="13" spans="1:6">
      <c r="A13" t="s">
        <v>873</v>
      </c>
      <c r="B13" t="s">
        <v>1125</v>
      </c>
      <c r="C13" t="s">
        <v>875</v>
      </c>
      <c r="D13">
        <v>1716</v>
      </c>
      <c r="F13" t="s">
        <v>465</v>
      </c>
    </row>
    <row r="14" spans="1:6">
      <c r="A14" t="s">
        <v>873</v>
      </c>
      <c r="B14" t="s">
        <v>887</v>
      </c>
      <c r="C14" t="s">
        <v>875</v>
      </c>
      <c r="D14">
        <v>1100</v>
      </c>
      <c r="F14" t="s">
        <v>889</v>
      </c>
    </row>
    <row r="15" spans="1:6">
      <c r="A15" t="s">
        <v>873</v>
      </c>
      <c r="B15" t="s">
        <v>1127</v>
      </c>
      <c r="C15" t="s">
        <v>875</v>
      </c>
      <c r="D15">
        <v>1210</v>
      </c>
      <c r="F15" t="s">
        <v>469</v>
      </c>
    </row>
    <row r="16" spans="1:6">
      <c r="A16" t="s">
        <v>873</v>
      </c>
      <c r="B16" t="s">
        <v>1129</v>
      </c>
      <c r="C16" t="s">
        <v>875</v>
      </c>
      <c r="D16">
        <v>1100</v>
      </c>
      <c r="F16" t="s">
        <v>471</v>
      </c>
    </row>
    <row r="17" spans="1:6">
      <c r="A17" t="s">
        <v>873</v>
      </c>
      <c r="B17" t="s">
        <v>1131</v>
      </c>
      <c r="C17" t="s">
        <v>875</v>
      </c>
      <c r="D17">
        <v>1210</v>
      </c>
      <c r="F17" t="s">
        <v>473</v>
      </c>
    </row>
    <row r="18" spans="1:6">
      <c r="A18" t="s">
        <v>873</v>
      </c>
      <c r="B18" t="s">
        <v>1133</v>
      </c>
      <c r="C18" t="s">
        <v>875</v>
      </c>
      <c r="D18">
        <v>1210</v>
      </c>
      <c r="F18" t="s">
        <v>469</v>
      </c>
    </row>
    <row r="19" spans="1:6">
      <c r="A19" t="s">
        <v>873</v>
      </c>
      <c r="B19" t="s">
        <v>1135</v>
      </c>
      <c r="C19" t="s">
        <v>875</v>
      </c>
      <c r="D19">
        <v>1100</v>
      </c>
      <c r="F19" t="s">
        <v>476</v>
      </c>
    </row>
    <row r="20" spans="1:6">
      <c r="A20" t="s">
        <v>873</v>
      </c>
      <c r="B20" t="s">
        <v>890</v>
      </c>
      <c r="C20" t="s">
        <v>875</v>
      </c>
      <c r="D20">
        <v>990</v>
      </c>
      <c r="F20" t="s">
        <v>478</v>
      </c>
    </row>
    <row r="21" spans="1:6">
      <c r="A21" t="s">
        <v>873</v>
      </c>
      <c r="B21" t="s">
        <v>1137</v>
      </c>
      <c r="C21" t="s">
        <v>875</v>
      </c>
      <c r="D21">
        <v>1210</v>
      </c>
      <c r="F21" t="s">
        <v>473</v>
      </c>
    </row>
    <row r="22" spans="1:6">
      <c r="A22" t="s">
        <v>873</v>
      </c>
      <c r="B22" t="s">
        <v>1139</v>
      </c>
      <c r="C22" t="s">
        <v>875</v>
      </c>
      <c r="D22">
        <v>1425</v>
      </c>
      <c r="F22" t="s">
        <v>481</v>
      </c>
    </row>
    <row r="23" spans="1:6">
      <c r="A23" t="s">
        <v>873</v>
      </c>
      <c r="B23" t="s">
        <v>1141</v>
      </c>
      <c r="C23" t="s">
        <v>875</v>
      </c>
      <c r="D23">
        <v>1232</v>
      </c>
      <c r="F23" t="s">
        <v>483</v>
      </c>
    </row>
    <row r="24" spans="1:6">
      <c r="A24" t="s">
        <v>873</v>
      </c>
      <c r="B24" t="s">
        <v>1143</v>
      </c>
      <c r="C24" t="s">
        <v>875</v>
      </c>
      <c r="D24">
        <v>1854</v>
      </c>
      <c r="F24" t="s">
        <v>485</v>
      </c>
    </row>
    <row r="25" spans="1:6">
      <c r="A25" t="s">
        <v>873</v>
      </c>
      <c r="B25" t="s">
        <v>1145</v>
      </c>
      <c r="C25" t="s">
        <v>875</v>
      </c>
      <c r="D25">
        <v>2195</v>
      </c>
      <c r="F25" t="s">
        <v>487</v>
      </c>
    </row>
    <row r="26" spans="1:6">
      <c r="A26" t="s">
        <v>873</v>
      </c>
      <c r="B26" t="s">
        <v>1147</v>
      </c>
      <c r="C26" t="s">
        <v>875</v>
      </c>
      <c r="D26">
        <v>1430</v>
      </c>
      <c r="F26" t="s">
        <v>489</v>
      </c>
    </row>
    <row r="27" spans="1:6">
      <c r="A27" t="s">
        <v>873</v>
      </c>
      <c r="B27" t="s">
        <v>892</v>
      </c>
      <c r="C27" t="s">
        <v>875</v>
      </c>
      <c r="D27">
        <v>1947</v>
      </c>
      <c r="F27" t="s">
        <v>491</v>
      </c>
    </row>
    <row r="28" spans="1:6">
      <c r="A28" t="s">
        <v>873</v>
      </c>
      <c r="B28" t="s">
        <v>1149</v>
      </c>
      <c r="C28" t="s">
        <v>875</v>
      </c>
      <c r="D28">
        <v>1208</v>
      </c>
      <c r="F28" t="s">
        <v>493</v>
      </c>
    </row>
    <row r="29" spans="1:6">
      <c r="A29" t="s">
        <v>873</v>
      </c>
      <c r="B29" t="s">
        <v>1151</v>
      </c>
      <c r="C29" t="s">
        <v>875</v>
      </c>
      <c r="D29">
        <v>578</v>
      </c>
      <c r="F29" t="s">
        <v>495</v>
      </c>
    </row>
    <row r="30" spans="1:6">
      <c r="A30" t="s">
        <v>873</v>
      </c>
      <c r="B30" t="s">
        <v>1153</v>
      </c>
      <c r="C30" t="s">
        <v>875</v>
      </c>
      <c r="D30">
        <v>1208</v>
      </c>
      <c r="F30" t="s">
        <v>497</v>
      </c>
    </row>
    <row r="31" spans="1:6">
      <c r="A31" t="s">
        <v>873</v>
      </c>
      <c r="B31" t="s">
        <v>1155</v>
      </c>
      <c r="C31" t="s">
        <v>875</v>
      </c>
      <c r="D31">
        <v>935</v>
      </c>
      <c r="F31" t="s">
        <v>1112</v>
      </c>
    </row>
    <row r="32" spans="1:6">
      <c r="A32" t="s">
        <v>873</v>
      </c>
      <c r="B32" t="s">
        <v>1157</v>
      </c>
      <c r="C32" t="s">
        <v>875</v>
      </c>
      <c r="D32">
        <v>935</v>
      </c>
      <c r="F32" t="s">
        <v>502</v>
      </c>
    </row>
    <row r="33" spans="1:6">
      <c r="A33" t="s">
        <v>873</v>
      </c>
      <c r="B33" t="s">
        <v>1159</v>
      </c>
      <c r="C33" t="s">
        <v>875</v>
      </c>
      <c r="D33">
        <v>1265</v>
      </c>
      <c r="F33" t="s">
        <v>504</v>
      </c>
    </row>
    <row r="34" spans="1:6">
      <c r="A34" t="s">
        <v>873</v>
      </c>
      <c r="B34" t="s">
        <v>1161</v>
      </c>
      <c r="C34" t="s">
        <v>875</v>
      </c>
      <c r="D34">
        <v>1166</v>
      </c>
      <c r="F34" t="s">
        <v>506</v>
      </c>
    </row>
    <row r="35" spans="1:6">
      <c r="A35" t="s">
        <v>873</v>
      </c>
      <c r="B35" t="s">
        <v>1163</v>
      </c>
      <c r="C35" t="s">
        <v>875</v>
      </c>
      <c r="D35">
        <v>1580</v>
      </c>
      <c r="F35" t="s">
        <v>508</v>
      </c>
    </row>
    <row r="36" spans="1:6">
      <c r="A36" t="s">
        <v>873</v>
      </c>
      <c r="B36" t="s">
        <v>894</v>
      </c>
      <c r="C36" t="s">
        <v>875</v>
      </c>
      <c r="D36">
        <v>980</v>
      </c>
      <c r="F36" t="s">
        <v>509</v>
      </c>
    </row>
    <row r="37" spans="1:6">
      <c r="A37" t="s">
        <v>873</v>
      </c>
      <c r="B37" t="s">
        <v>896</v>
      </c>
      <c r="C37" t="s">
        <v>875</v>
      </c>
      <c r="D37">
        <v>700</v>
      </c>
      <c r="F37" t="s">
        <v>511</v>
      </c>
    </row>
    <row r="38" spans="1:6">
      <c r="A38" t="s">
        <v>873</v>
      </c>
      <c r="B38" t="s">
        <v>898</v>
      </c>
      <c r="C38" t="s">
        <v>875</v>
      </c>
      <c r="D38">
        <v>340</v>
      </c>
      <c r="F38" t="s">
        <v>513</v>
      </c>
    </row>
    <row r="39" spans="1:6">
      <c r="A39" t="s">
        <v>873</v>
      </c>
      <c r="B39" t="s">
        <v>900</v>
      </c>
      <c r="C39" t="s">
        <v>875</v>
      </c>
      <c r="D39">
        <v>525</v>
      </c>
      <c r="F39" t="s">
        <v>683</v>
      </c>
    </row>
    <row r="40" spans="1:6">
      <c r="A40" t="s">
        <v>873</v>
      </c>
      <c r="B40" t="s">
        <v>902</v>
      </c>
      <c r="C40" t="s">
        <v>875</v>
      </c>
      <c r="D40">
        <v>656</v>
      </c>
      <c r="F40" t="s">
        <v>685</v>
      </c>
    </row>
    <row r="41" spans="1:6">
      <c r="A41" t="s">
        <v>873</v>
      </c>
      <c r="B41" t="s">
        <v>904</v>
      </c>
      <c r="C41" t="s">
        <v>875</v>
      </c>
      <c r="D41">
        <v>189</v>
      </c>
      <c r="F41" t="s">
        <v>687</v>
      </c>
    </row>
    <row r="42" spans="1:6">
      <c r="A42" t="s">
        <v>873</v>
      </c>
      <c r="B42" t="s">
        <v>906</v>
      </c>
      <c r="C42" t="s">
        <v>875</v>
      </c>
      <c r="D42">
        <v>189</v>
      </c>
      <c r="F42" t="s">
        <v>689</v>
      </c>
    </row>
    <row r="43" spans="1:6">
      <c r="A43" t="s">
        <v>873</v>
      </c>
      <c r="B43" t="s">
        <v>908</v>
      </c>
      <c r="C43" t="s">
        <v>875</v>
      </c>
      <c r="D43">
        <v>189</v>
      </c>
      <c r="F43" t="s">
        <v>691</v>
      </c>
    </row>
    <row r="44" spans="1:6">
      <c r="A44" t="s">
        <v>873</v>
      </c>
      <c r="B44" t="s">
        <v>910</v>
      </c>
      <c r="C44" t="s">
        <v>875</v>
      </c>
      <c r="D44">
        <v>74</v>
      </c>
      <c r="F44" t="s">
        <v>693</v>
      </c>
    </row>
    <row r="45" spans="1:6">
      <c r="A45" t="s">
        <v>873</v>
      </c>
      <c r="B45" t="s">
        <v>912</v>
      </c>
      <c r="C45" t="s">
        <v>875</v>
      </c>
      <c r="D45">
        <v>74</v>
      </c>
      <c r="F45" t="s">
        <v>695</v>
      </c>
    </row>
    <row r="46" spans="1:6">
      <c r="A46" t="s">
        <v>873</v>
      </c>
      <c r="B46" t="s">
        <v>914</v>
      </c>
      <c r="C46" t="s">
        <v>875</v>
      </c>
      <c r="D46">
        <v>74</v>
      </c>
      <c r="F46" t="s">
        <v>697</v>
      </c>
    </row>
    <row r="47" spans="1:6">
      <c r="A47" t="s">
        <v>873</v>
      </c>
      <c r="B47" t="s">
        <v>916</v>
      </c>
      <c r="C47" t="s">
        <v>875</v>
      </c>
      <c r="D47">
        <v>147</v>
      </c>
      <c r="F47" t="s">
        <v>699</v>
      </c>
    </row>
    <row r="48" spans="1:6">
      <c r="A48" t="s">
        <v>873</v>
      </c>
      <c r="B48" t="s">
        <v>918</v>
      </c>
      <c r="C48" t="s">
        <v>875</v>
      </c>
      <c r="D48">
        <v>147</v>
      </c>
      <c r="F48" t="s">
        <v>701</v>
      </c>
    </row>
    <row r="49" spans="1:6">
      <c r="A49" t="s">
        <v>873</v>
      </c>
      <c r="B49" t="s">
        <v>920</v>
      </c>
      <c r="C49" t="s">
        <v>875</v>
      </c>
      <c r="D49">
        <v>147</v>
      </c>
      <c r="F49" t="s">
        <v>703</v>
      </c>
    </row>
    <row r="50" spans="1:6">
      <c r="A50" t="s">
        <v>873</v>
      </c>
      <c r="B50" t="s">
        <v>1165</v>
      </c>
      <c r="C50" t="s">
        <v>875</v>
      </c>
      <c r="D50">
        <v>418</v>
      </c>
      <c r="F50" t="s">
        <v>705</v>
      </c>
    </row>
    <row r="51" spans="1:6">
      <c r="A51" t="s">
        <v>873</v>
      </c>
      <c r="B51" t="s">
        <v>1167</v>
      </c>
      <c r="C51" t="s">
        <v>875</v>
      </c>
      <c r="D51">
        <v>847</v>
      </c>
      <c r="F51" t="s">
        <v>1113</v>
      </c>
    </row>
    <row r="52" spans="1:6">
      <c r="A52" t="s">
        <v>873</v>
      </c>
      <c r="B52" t="s">
        <v>1169</v>
      </c>
      <c r="C52" t="s">
        <v>875</v>
      </c>
      <c r="D52">
        <v>975</v>
      </c>
      <c r="F52" t="s">
        <v>709</v>
      </c>
    </row>
    <row r="53" spans="1:6">
      <c r="A53" t="s">
        <v>873</v>
      </c>
      <c r="B53" t="s">
        <v>922</v>
      </c>
      <c r="C53" t="s">
        <v>875</v>
      </c>
      <c r="D53">
        <v>490</v>
      </c>
      <c r="F53" t="s">
        <v>711</v>
      </c>
    </row>
    <row r="54" spans="1:6">
      <c r="A54" t="s">
        <v>873</v>
      </c>
      <c r="B54" t="s">
        <v>924</v>
      </c>
      <c r="C54" t="s">
        <v>875</v>
      </c>
      <c r="D54">
        <v>800</v>
      </c>
      <c r="F54" t="s">
        <v>331</v>
      </c>
    </row>
    <row r="55" spans="1:6">
      <c r="A55" t="s">
        <v>873</v>
      </c>
      <c r="B55" t="s">
        <v>926</v>
      </c>
      <c r="C55" t="s">
        <v>875</v>
      </c>
      <c r="D55">
        <v>950</v>
      </c>
      <c r="F55" t="s">
        <v>333</v>
      </c>
    </row>
    <row r="56" spans="1:6">
      <c r="A56" t="s">
        <v>873</v>
      </c>
      <c r="B56" t="s">
        <v>928</v>
      </c>
      <c r="C56" t="s">
        <v>875</v>
      </c>
      <c r="D56">
        <v>950</v>
      </c>
      <c r="F56" t="s">
        <v>335</v>
      </c>
    </row>
    <row r="57" spans="1:6">
      <c r="A57" t="s">
        <v>873</v>
      </c>
      <c r="B57" t="s">
        <v>930</v>
      </c>
      <c r="C57" t="s">
        <v>875</v>
      </c>
      <c r="D57">
        <v>420</v>
      </c>
      <c r="F57" t="s">
        <v>337</v>
      </c>
    </row>
    <row r="58" spans="1:6">
      <c r="A58" t="s">
        <v>873</v>
      </c>
      <c r="B58" t="s">
        <v>932</v>
      </c>
      <c r="C58" t="s">
        <v>875</v>
      </c>
      <c r="D58">
        <v>2490</v>
      </c>
      <c r="F58" t="s">
        <v>339</v>
      </c>
    </row>
    <row r="59" spans="1:6">
      <c r="A59" t="s">
        <v>873</v>
      </c>
      <c r="B59" t="s">
        <v>1171</v>
      </c>
      <c r="C59" t="s">
        <v>875</v>
      </c>
      <c r="D59">
        <v>891</v>
      </c>
      <c r="F59" t="s">
        <v>535</v>
      </c>
    </row>
    <row r="60" spans="1:6">
      <c r="A60" t="s">
        <v>873</v>
      </c>
      <c r="B60" t="s">
        <v>1173</v>
      </c>
      <c r="C60" t="s">
        <v>875</v>
      </c>
      <c r="D60">
        <v>1205</v>
      </c>
      <c r="F60" t="s">
        <v>560</v>
      </c>
    </row>
    <row r="61" spans="1:6">
      <c r="A61" t="s">
        <v>873</v>
      </c>
      <c r="B61" t="s">
        <v>934</v>
      </c>
      <c r="C61" t="s">
        <v>875</v>
      </c>
      <c r="D61">
        <v>440</v>
      </c>
      <c r="F61" t="s">
        <v>562</v>
      </c>
    </row>
    <row r="62" spans="1:6">
      <c r="A62" t="s">
        <v>873</v>
      </c>
      <c r="B62" t="s">
        <v>936</v>
      </c>
      <c r="C62" t="s">
        <v>875</v>
      </c>
      <c r="D62">
        <v>715</v>
      </c>
      <c r="F62" t="s">
        <v>564</v>
      </c>
    </row>
    <row r="63" spans="1:6">
      <c r="A63" t="s">
        <v>873</v>
      </c>
      <c r="B63" t="s">
        <v>938</v>
      </c>
      <c r="C63" t="s">
        <v>875</v>
      </c>
      <c r="D63">
        <v>440</v>
      </c>
      <c r="F63" t="s">
        <v>562</v>
      </c>
    </row>
    <row r="64" spans="1:6">
      <c r="A64" t="s">
        <v>873</v>
      </c>
      <c r="B64" t="s">
        <v>1175</v>
      </c>
      <c r="C64" t="s">
        <v>875</v>
      </c>
      <c r="D64">
        <v>880</v>
      </c>
      <c r="F64" t="s">
        <v>567</v>
      </c>
    </row>
    <row r="65" spans="1:6">
      <c r="A65" t="s">
        <v>873</v>
      </c>
      <c r="B65" t="s">
        <v>940</v>
      </c>
      <c r="C65" t="s">
        <v>875</v>
      </c>
      <c r="D65">
        <v>715</v>
      </c>
      <c r="F65" t="s">
        <v>564</v>
      </c>
    </row>
    <row r="66" spans="1:6">
      <c r="A66" t="s">
        <v>873</v>
      </c>
      <c r="B66" t="s">
        <v>942</v>
      </c>
      <c r="C66" t="s">
        <v>875</v>
      </c>
      <c r="D66">
        <v>440</v>
      </c>
      <c r="F66" t="s">
        <v>562</v>
      </c>
    </row>
    <row r="67" spans="1:6">
      <c r="A67" t="s">
        <v>873</v>
      </c>
      <c r="B67" t="s">
        <v>1177</v>
      </c>
      <c r="C67" t="s">
        <v>875</v>
      </c>
      <c r="D67">
        <v>2860</v>
      </c>
      <c r="F67" t="s">
        <v>571</v>
      </c>
    </row>
    <row r="68" spans="1:6">
      <c r="A68" t="s">
        <v>873</v>
      </c>
      <c r="B68" t="s">
        <v>1179</v>
      </c>
      <c r="C68" t="s">
        <v>875</v>
      </c>
      <c r="D68">
        <v>2090</v>
      </c>
      <c r="F68" t="s">
        <v>573</v>
      </c>
    </row>
    <row r="69" spans="1:6">
      <c r="A69" t="s">
        <v>873</v>
      </c>
      <c r="B69" t="s">
        <v>944</v>
      </c>
      <c r="C69" t="s">
        <v>875</v>
      </c>
      <c r="D69">
        <v>2860</v>
      </c>
      <c r="F69" t="s">
        <v>575</v>
      </c>
    </row>
    <row r="70" spans="1:6">
      <c r="A70" t="s">
        <v>873</v>
      </c>
      <c r="B70" t="s">
        <v>1181</v>
      </c>
      <c r="C70" t="s">
        <v>875</v>
      </c>
      <c r="D70">
        <v>3520</v>
      </c>
      <c r="F70" t="s">
        <v>577</v>
      </c>
    </row>
    <row r="71" spans="1:6">
      <c r="A71" t="s">
        <v>873</v>
      </c>
      <c r="B71" t="s">
        <v>946</v>
      </c>
      <c r="C71" t="s">
        <v>875</v>
      </c>
      <c r="D71">
        <v>1078</v>
      </c>
      <c r="F71" t="s">
        <v>579</v>
      </c>
    </row>
    <row r="72" spans="1:6">
      <c r="A72" t="s">
        <v>873</v>
      </c>
      <c r="B72" t="s">
        <v>1183</v>
      </c>
      <c r="C72" t="s">
        <v>875</v>
      </c>
      <c r="D72">
        <v>748</v>
      </c>
      <c r="F72" t="s">
        <v>581</v>
      </c>
    </row>
    <row r="73" spans="1:6">
      <c r="A73" t="s">
        <v>873</v>
      </c>
      <c r="B73" t="s">
        <v>1185</v>
      </c>
      <c r="C73" t="s">
        <v>875</v>
      </c>
      <c r="D73">
        <v>2090</v>
      </c>
      <c r="F73" t="s">
        <v>583</v>
      </c>
    </row>
    <row r="74" spans="1:6">
      <c r="A74" t="s">
        <v>873</v>
      </c>
      <c r="B74" t="s">
        <v>1187</v>
      </c>
      <c r="C74" t="s">
        <v>875</v>
      </c>
      <c r="D74">
        <v>2090</v>
      </c>
      <c r="F74" t="s">
        <v>585</v>
      </c>
    </row>
    <row r="75" spans="1:6">
      <c r="A75" t="s">
        <v>873</v>
      </c>
      <c r="B75" t="s">
        <v>1189</v>
      </c>
      <c r="C75" t="s">
        <v>875</v>
      </c>
      <c r="D75">
        <v>2090</v>
      </c>
      <c r="F75" t="s">
        <v>587</v>
      </c>
    </row>
    <row r="76" spans="1:6">
      <c r="A76" t="s">
        <v>873</v>
      </c>
      <c r="B76" t="s">
        <v>1191</v>
      </c>
      <c r="C76" t="s">
        <v>875</v>
      </c>
      <c r="D76">
        <v>2860</v>
      </c>
      <c r="F76" t="s">
        <v>589</v>
      </c>
    </row>
    <row r="77" spans="1:6">
      <c r="A77" t="s">
        <v>873</v>
      </c>
      <c r="B77" t="s">
        <v>1193</v>
      </c>
      <c r="C77" t="s">
        <v>875</v>
      </c>
      <c r="D77">
        <v>2860</v>
      </c>
      <c r="F77" t="s">
        <v>591</v>
      </c>
    </row>
    <row r="78" spans="1:6">
      <c r="A78" t="s">
        <v>873</v>
      </c>
      <c r="B78" t="s">
        <v>1195</v>
      </c>
      <c r="C78" t="s">
        <v>875</v>
      </c>
      <c r="D78">
        <v>2860</v>
      </c>
      <c r="F78" t="s">
        <v>593</v>
      </c>
    </row>
    <row r="79" spans="1:6">
      <c r="A79" t="s">
        <v>873</v>
      </c>
      <c r="B79" t="s">
        <v>1197</v>
      </c>
      <c r="C79" t="s">
        <v>875</v>
      </c>
      <c r="D79">
        <v>715</v>
      </c>
      <c r="F79" t="s">
        <v>595</v>
      </c>
    </row>
    <row r="80" spans="1:6">
      <c r="A80" t="s">
        <v>873</v>
      </c>
      <c r="B80" t="s">
        <v>1199</v>
      </c>
      <c r="C80" t="s">
        <v>875</v>
      </c>
      <c r="D80">
        <v>858</v>
      </c>
      <c r="F80" t="s">
        <v>597</v>
      </c>
    </row>
    <row r="81" spans="1:6">
      <c r="A81" t="s">
        <v>873</v>
      </c>
      <c r="B81" t="s">
        <v>1201</v>
      </c>
      <c r="C81" t="s">
        <v>875</v>
      </c>
      <c r="D81">
        <v>2090</v>
      </c>
      <c r="F81" t="s">
        <v>599</v>
      </c>
    </row>
    <row r="82" spans="1:6">
      <c r="A82" t="s">
        <v>873</v>
      </c>
      <c r="B82" t="s">
        <v>948</v>
      </c>
      <c r="C82" t="s">
        <v>875</v>
      </c>
      <c r="D82">
        <v>970</v>
      </c>
      <c r="F82" t="s">
        <v>603</v>
      </c>
    </row>
    <row r="83" spans="1:6">
      <c r="A83" t="s">
        <v>873</v>
      </c>
      <c r="B83" t="s">
        <v>1203</v>
      </c>
      <c r="C83" t="s">
        <v>875</v>
      </c>
      <c r="D83">
        <v>1995</v>
      </c>
      <c r="F83" t="s">
        <v>605</v>
      </c>
    </row>
    <row r="84" spans="1:6">
      <c r="A84" t="s">
        <v>873</v>
      </c>
      <c r="B84" t="s">
        <v>950</v>
      </c>
      <c r="C84" t="s">
        <v>875</v>
      </c>
      <c r="D84">
        <v>1480</v>
      </c>
      <c r="F84" t="s">
        <v>608</v>
      </c>
    </row>
    <row r="85" spans="1:6">
      <c r="A85" t="s">
        <v>873</v>
      </c>
      <c r="B85" t="s">
        <v>952</v>
      </c>
      <c r="C85" t="s">
        <v>875</v>
      </c>
      <c r="D85">
        <v>890</v>
      </c>
      <c r="F85" t="s">
        <v>610</v>
      </c>
    </row>
    <row r="86" spans="1:6">
      <c r="A86" t="s">
        <v>873</v>
      </c>
      <c r="B86" t="s">
        <v>954</v>
      </c>
      <c r="C86" t="s">
        <v>875</v>
      </c>
      <c r="D86">
        <v>300</v>
      </c>
      <c r="F86" t="s">
        <v>612</v>
      </c>
    </row>
    <row r="87" spans="1:6">
      <c r="A87" t="s">
        <v>873</v>
      </c>
      <c r="B87" t="s">
        <v>956</v>
      </c>
      <c r="C87" t="s">
        <v>875</v>
      </c>
      <c r="D87">
        <v>189</v>
      </c>
      <c r="F87" t="s">
        <v>715</v>
      </c>
    </row>
    <row r="88" spans="1:6">
      <c r="A88" t="s">
        <v>873</v>
      </c>
      <c r="B88" t="s">
        <v>958</v>
      </c>
      <c r="C88" t="s">
        <v>875</v>
      </c>
      <c r="D88">
        <v>126</v>
      </c>
      <c r="F88" t="s">
        <v>717</v>
      </c>
    </row>
    <row r="89" spans="1:6">
      <c r="A89" t="s">
        <v>873</v>
      </c>
      <c r="B89" t="s">
        <v>960</v>
      </c>
      <c r="C89" t="s">
        <v>875</v>
      </c>
      <c r="D89">
        <v>126</v>
      </c>
      <c r="F89" t="s">
        <v>719</v>
      </c>
    </row>
    <row r="90" spans="1:6">
      <c r="A90" t="s">
        <v>873</v>
      </c>
      <c r="B90" t="s">
        <v>962</v>
      </c>
      <c r="C90" t="s">
        <v>875</v>
      </c>
      <c r="D90">
        <v>126</v>
      </c>
      <c r="F90" t="s">
        <v>721</v>
      </c>
    </row>
    <row r="91" spans="1:6">
      <c r="A91" t="s">
        <v>873</v>
      </c>
      <c r="B91" t="s">
        <v>964</v>
      </c>
      <c r="C91" t="s">
        <v>875</v>
      </c>
      <c r="D91">
        <v>1800</v>
      </c>
      <c r="F91" t="s">
        <v>342</v>
      </c>
    </row>
    <row r="92" spans="1:6">
      <c r="A92" t="s">
        <v>873</v>
      </c>
      <c r="B92" t="s">
        <v>966</v>
      </c>
      <c r="C92" t="s">
        <v>875</v>
      </c>
      <c r="D92">
        <v>1600</v>
      </c>
      <c r="F92" t="s">
        <v>344</v>
      </c>
    </row>
    <row r="93" spans="1:6">
      <c r="A93" t="s">
        <v>873</v>
      </c>
      <c r="B93" t="s">
        <v>968</v>
      </c>
      <c r="C93" t="s">
        <v>875</v>
      </c>
      <c r="D93">
        <v>1500</v>
      </c>
      <c r="F93" t="s">
        <v>346</v>
      </c>
    </row>
    <row r="94" spans="1:6">
      <c r="A94" t="s">
        <v>873</v>
      </c>
      <c r="B94" t="s">
        <v>970</v>
      </c>
      <c r="C94" t="s">
        <v>875</v>
      </c>
      <c r="D94">
        <v>700</v>
      </c>
      <c r="F94" t="s">
        <v>348</v>
      </c>
    </row>
    <row r="95" spans="1:6">
      <c r="A95" t="s">
        <v>873</v>
      </c>
      <c r="B95" t="s">
        <v>972</v>
      </c>
      <c r="C95" t="s">
        <v>875</v>
      </c>
      <c r="D95">
        <v>72</v>
      </c>
      <c r="F95" t="s">
        <v>350</v>
      </c>
    </row>
    <row r="96" spans="1:6">
      <c r="A96" t="s">
        <v>873</v>
      </c>
      <c r="B96" t="s">
        <v>974</v>
      </c>
      <c r="C96" t="s">
        <v>875</v>
      </c>
      <c r="D96">
        <v>215</v>
      </c>
      <c r="F96" t="s">
        <v>352</v>
      </c>
    </row>
    <row r="97" spans="1:6">
      <c r="A97" t="s">
        <v>873</v>
      </c>
      <c r="B97" t="s">
        <v>976</v>
      </c>
      <c r="C97" t="s">
        <v>875</v>
      </c>
      <c r="D97">
        <v>260</v>
      </c>
      <c r="F97" t="s">
        <v>354</v>
      </c>
    </row>
    <row r="98" spans="1:6">
      <c r="A98" t="s">
        <v>873</v>
      </c>
      <c r="B98" t="s">
        <v>978</v>
      </c>
      <c r="C98" t="s">
        <v>875</v>
      </c>
      <c r="D98">
        <v>1280</v>
      </c>
      <c r="F98" t="s">
        <v>357</v>
      </c>
    </row>
    <row r="99" spans="1:6">
      <c r="A99" t="s">
        <v>873</v>
      </c>
      <c r="B99" t="s">
        <v>980</v>
      </c>
      <c r="C99" t="s">
        <v>875</v>
      </c>
      <c r="D99">
        <v>1700</v>
      </c>
      <c r="F99" t="s">
        <v>359</v>
      </c>
    </row>
    <row r="100" spans="1:6">
      <c r="A100" t="s">
        <v>873</v>
      </c>
      <c r="B100" t="s">
        <v>982</v>
      </c>
      <c r="C100" t="s">
        <v>875</v>
      </c>
      <c r="D100">
        <v>900</v>
      </c>
      <c r="F100" t="s">
        <v>357</v>
      </c>
    </row>
    <row r="101" spans="1:6">
      <c r="A101" t="s">
        <v>873</v>
      </c>
      <c r="B101" t="s">
        <v>984</v>
      </c>
      <c r="C101" t="s">
        <v>875</v>
      </c>
      <c r="D101">
        <v>900</v>
      </c>
      <c r="F101" t="s">
        <v>364</v>
      </c>
    </row>
    <row r="102" spans="1:6">
      <c r="A102" t="s">
        <v>873</v>
      </c>
      <c r="B102" t="s">
        <v>986</v>
      </c>
      <c r="C102" t="s">
        <v>875</v>
      </c>
      <c r="D102">
        <v>1000</v>
      </c>
      <c r="F102" t="s">
        <v>366</v>
      </c>
    </row>
    <row r="103" spans="1:6">
      <c r="A103" t="s">
        <v>873</v>
      </c>
      <c r="B103" t="s">
        <v>988</v>
      </c>
      <c r="C103" t="s">
        <v>875</v>
      </c>
      <c r="D103">
        <v>930</v>
      </c>
      <c r="F103" t="s">
        <v>368</v>
      </c>
    </row>
    <row r="104" spans="1:6">
      <c r="A104" t="s">
        <v>873</v>
      </c>
      <c r="B104" t="s">
        <v>990</v>
      </c>
      <c r="C104" t="s">
        <v>875</v>
      </c>
      <c r="D104">
        <v>3582</v>
      </c>
      <c r="F104" t="s">
        <v>368</v>
      </c>
    </row>
    <row r="105" spans="1:6">
      <c r="A105" t="s">
        <v>873</v>
      </c>
      <c r="B105" t="s">
        <v>992</v>
      </c>
      <c r="C105" t="s">
        <v>875</v>
      </c>
      <c r="D105">
        <v>4173.5</v>
      </c>
      <c r="F105" t="s">
        <v>368</v>
      </c>
    </row>
    <row r="106" spans="1:6">
      <c r="A106" t="s">
        <v>873</v>
      </c>
      <c r="B106" t="s">
        <v>994</v>
      </c>
      <c r="C106" t="s">
        <v>875</v>
      </c>
      <c r="D106">
        <v>1672</v>
      </c>
      <c r="F106" t="s">
        <v>618</v>
      </c>
    </row>
    <row r="107" spans="1:6">
      <c r="A107" t="s">
        <v>873</v>
      </c>
      <c r="B107" t="s">
        <v>996</v>
      </c>
      <c r="C107" t="s">
        <v>875</v>
      </c>
      <c r="D107">
        <v>1672</v>
      </c>
      <c r="F107" t="s">
        <v>620</v>
      </c>
    </row>
    <row r="108" spans="1:6">
      <c r="A108" t="s">
        <v>873</v>
      </c>
      <c r="B108" t="s">
        <v>1205</v>
      </c>
      <c r="C108" t="s">
        <v>875</v>
      </c>
      <c r="D108">
        <v>1155</v>
      </c>
      <c r="F108" t="s">
        <v>622</v>
      </c>
    </row>
    <row r="109" spans="1:6">
      <c r="A109" t="s">
        <v>873</v>
      </c>
      <c r="B109" t="s">
        <v>1207</v>
      </c>
      <c r="C109" t="s">
        <v>875</v>
      </c>
      <c r="D109">
        <v>1536</v>
      </c>
      <c r="F109" t="s">
        <v>624</v>
      </c>
    </row>
    <row r="110" spans="1:6">
      <c r="A110" t="s">
        <v>873</v>
      </c>
      <c r="B110" t="s">
        <v>1209</v>
      </c>
      <c r="C110" t="s">
        <v>875</v>
      </c>
      <c r="D110">
        <v>2200</v>
      </c>
      <c r="F110" t="s">
        <v>626</v>
      </c>
    </row>
    <row r="111" spans="1:6">
      <c r="A111" t="s">
        <v>873</v>
      </c>
      <c r="B111" t="s">
        <v>1211</v>
      </c>
      <c r="C111" t="s">
        <v>875</v>
      </c>
      <c r="D111">
        <v>2200</v>
      </c>
      <c r="F111" t="s">
        <v>628</v>
      </c>
    </row>
    <row r="112" spans="1:6">
      <c r="A112" t="s">
        <v>873</v>
      </c>
      <c r="B112" t="s">
        <v>998</v>
      </c>
      <c r="C112" t="s">
        <v>875</v>
      </c>
      <c r="D112">
        <v>2200</v>
      </c>
      <c r="F112" t="s">
        <v>630</v>
      </c>
    </row>
    <row r="113" spans="1:6">
      <c r="A113" t="s">
        <v>873</v>
      </c>
      <c r="B113" t="s">
        <v>1213</v>
      </c>
      <c r="C113" t="s">
        <v>875</v>
      </c>
      <c r="D113">
        <v>1342</v>
      </c>
      <c r="F113" t="s">
        <v>632</v>
      </c>
    </row>
    <row r="114" spans="1:6">
      <c r="A114" t="s">
        <v>873</v>
      </c>
      <c r="B114" t="s">
        <v>1000</v>
      </c>
      <c r="C114" t="s">
        <v>875</v>
      </c>
      <c r="D114">
        <v>525</v>
      </c>
      <c r="F114" t="s">
        <v>724</v>
      </c>
    </row>
    <row r="115" spans="1:6">
      <c r="A115" t="s">
        <v>873</v>
      </c>
      <c r="B115" t="s">
        <v>1002</v>
      </c>
      <c r="C115" t="s">
        <v>875</v>
      </c>
      <c r="D115">
        <v>483</v>
      </c>
      <c r="F115" t="s">
        <v>726</v>
      </c>
    </row>
    <row r="116" spans="1:6">
      <c r="A116" t="s">
        <v>873</v>
      </c>
      <c r="B116" t="s">
        <v>1004</v>
      </c>
      <c r="C116" t="s">
        <v>875</v>
      </c>
      <c r="D116">
        <v>1080</v>
      </c>
      <c r="F116" t="s">
        <v>373</v>
      </c>
    </row>
    <row r="117" spans="1:6">
      <c r="A117" t="s">
        <v>873</v>
      </c>
      <c r="B117" t="s">
        <v>1006</v>
      </c>
      <c r="C117" t="s">
        <v>875</v>
      </c>
      <c r="D117">
        <v>1080</v>
      </c>
      <c r="F117" t="s">
        <v>375</v>
      </c>
    </row>
    <row r="118" spans="1:6">
      <c r="A118" t="s">
        <v>873</v>
      </c>
      <c r="B118" t="s">
        <v>1008</v>
      </c>
      <c r="C118" t="s">
        <v>875</v>
      </c>
      <c r="D118">
        <v>850</v>
      </c>
      <c r="F118" t="s">
        <v>377</v>
      </c>
    </row>
    <row r="119" spans="1:6">
      <c r="A119" t="s">
        <v>873</v>
      </c>
      <c r="B119" t="s">
        <v>1010</v>
      </c>
      <c r="C119" t="s">
        <v>875</v>
      </c>
      <c r="D119">
        <v>900</v>
      </c>
      <c r="F119" t="s">
        <v>384</v>
      </c>
    </row>
    <row r="120" spans="1:6">
      <c r="A120" t="s">
        <v>873</v>
      </c>
      <c r="B120" t="s">
        <v>1012</v>
      </c>
      <c r="C120" t="s">
        <v>875</v>
      </c>
      <c r="D120">
        <v>670</v>
      </c>
      <c r="F120" t="s">
        <v>386</v>
      </c>
    </row>
    <row r="121" spans="1:6">
      <c r="A121" t="s">
        <v>873</v>
      </c>
      <c r="B121" t="s">
        <v>1014</v>
      </c>
      <c r="C121" t="s">
        <v>875</v>
      </c>
      <c r="D121">
        <v>760</v>
      </c>
      <c r="F121" t="s">
        <v>388</v>
      </c>
    </row>
    <row r="122" spans="1:6">
      <c r="A122" t="s">
        <v>873</v>
      </c>
      <c r="B122" t="s">
        <v>1016</v>
      </c>
      <c r="C122" t="s">
        <v>875</v>
      </c>
      <c r="D122">
        <v>690</v>
      </c>
      <c r="F122" t="s">
        <v>390</v>
      </c>
    </row>
    <row r="123" spans="1:6">
      <c r="A123" t="s">
        <v>873</v>
      </c>
      <c r="B123" t="s">
        <v>1018</v>
      </c>
      <c r="C123" t="s">
        <v>875</v>
      </c>
      <c r="D123">
        <v>1370</v>
      </c>
      <c r="F123" t="s">
        <v>392</v>
      </c>
    </row>
    <row r="124" spans="1:6">
      <c r="A124" t="s">
        <v>873</v>
      </c>
      <c r="B124" t="s">
        <v>1020</v>
      </c>
      <c r="C124" t="s">
        <v>875</v>
      </c>
      <c r="D124">
        <v>540</v>
      </c>
      <c r="F124" t="s">
        <v>394</v>
      </c>
    </row>
    <row r="125" spans="1:6">
      <c r="A125" t="s">
        <v>873</v>
      </c>
      <c r="B125" t="s">
        <v>1022</v>
      </c>
      <c r="C125" t="s">
        <v>875</v>
      </c>
      <c r="D125">
        <v>2870</v>
      </c>
      <c r="F125" t="s">
        <v>392</v>
      </c>
    </row>
    <row r="126" spans="1:6">
      <c r="A126" t="s">
        <v>873</v>
      </c>
      <c r="B126" t="s">
        <v>1024</v>
      </c>
      <c r="C126" t="s">
        <v>875</v>
      </c>
      <c r="D126">
        <v>3380</v>
      </c>
      <c r="F126" t="s">
        <v>392</v>
      </c>
    </row>
    <row r="127" spans="1:6">
      <c r="A127" t="s">
        <v>873</v>
      </c>
      <c r="B127" t="s">
        <v>1215</v>
      </c>
      <c r="C127" t="s">
        <v>875</v>
      </c>
      <c r="D127">
        <v>935</v>
      </c>
      <c r="F127" t="s">
        <v>644</v>
      </c>
    </row>
    <row r="128" spans="1:6">
      <c r="A128" t="s">
        <v>873</v>
      </c>
      <c r="B128" t="s">
        <v>1217</v>
      </c>
      <c r="C128" t="s">
        <v>875</v>
      </c>
      <c r="D128">
        <v>780</v>
      </c>
      <c r="F128" t="s">
        <v>646</v>
      </c>
    </row>
    <row r="129" spans="1:6">
      <c r="A129" t="s">
        <v>873</v>
      </c>
      <c r="B129" t="s">
        <v>1026</v>
      </c>
      <c r="C129" t="s">
        <v>875</v>
      </c>
      <c r="D129">
        <v>680</v>
      </c>
      <c r="F129" t="s">
        <v>640</v>
      </c>
    </row>
    <row r="130" spans="1:6">
      <c r="A130" t="s">
        <v>873</v>
      </c>
      <c r="B130" t="s">
        <v>1028</v>
      </c>
      <c r="C130" t="s">
        <v>875</v>
      </c>
      <c r="D130">
        <v>580</v>
      </c>
      <c r="F130" t="s">
        <v>642</v>
      </c>
    </row>
    <row r="131" spans="1:6">
      <c r="A131" t="s">
        <v>873</v>
      </c>
      <c r="B131" t="s">
        <v>1219</v>
      </c>
      <c r="C131" t="s">
        <v>875</v>
      </c>
      <c r="D131">
        <v>418</v>
      </c>
      <c r="F131" t="s">
        <v>728</v>
      </c>
    </row>
    <row r="132" spans="1:6">
      <c r="A132" t="s">
        <v>873</v>
      </c>
      <c r="B132" t="s">
        <v>1030</v>
      </c>
      <c r="C132" t="s">
        <v>875</v>
      </c>
      <c r="D132">
        <v>57</v>
      </c>
      <c r="F132" t="s">
        <v>730</v>
      </c>
    </row>
    <row r="133" spans="1:6">
      <c r="A133" t="s">
        <v>873</v>
      </c>
      <c r="B133" t="s">
        <v>1032</v>
      </c>
      <c r="C133" t="s">
        <v>875</v>
      </c>
      <c r="D133">
        <v>420</v>
      </c>
      <c r="F133" t="s">
        <v>732</v>
      </c>
    </row>
    <row r="134" spans="1:6">
      <c r="A134" t="s">
        <v>873</v>
      </c>
      <c r="B134" t="s">
        <v>1034</v>
      </c>
      <c r="C134" t="s">
        <v>875</v>
      </c>
      <c r="D134">
        <v>48</v>
      </c>
      <c r="F134" t="s">
        <v>734</v>
      </c>
    </row>
    <row r="135" spans="1:6">
      <c r="A135" t="s">
        <v>873</v>
      </c>
      <c r="B135" t="s">
        <v>1036</v>
      </c>
      <c r="C135" t="s">
        <v>875</v>
      </c>
      <c r="D135">
        <v>150</v>
      </c>
      <c r="F135" t="s">
        <v>736</v>
      </c>
    </row>
    <row r="136" spans="1:6">
      <c r="A136" t="s">
        <v>873</v>
      </c>
      <c r="B136" t="s">
        <v>1038</v>
      </c>
      <c r="C136" t="s">
        <v>875</v>
      </c>
      <c r="D136">
        <v>418</v>
      </c>
      <c r="F136" t="s">
        <v>781</v>
      </c>
    </row>
    <row r="137" spans="1:6">
      <c r="A137" t="s">
        <v>873</v>
      </c>
      <c r="B137" t="s">
        <v>1221</v>
      </c>
      <c r="C137" t="s">
        <v>875</v>
      </c>
      <c r="D137">
        <v>803</v>
      </c>
      <c r="F137" t="s">
        <v>406</v>
      </c>
    </row>
    <row r="138" spans="1:6">
      <c r="A138" t="s">
        <v>873</v>
      </c>
      <c r="B138" t="s">
        <v>1040</v>
      </c>
      <c r="C138" t="s">
        <v>875</v>
      </c>
      <c r="D138">
        <v>1089</v>
      </c>
      <c r="F138" t="s">
        <v>408</v>
      </c>
    </row>
    <row r="139" spans="1:6">
      <c r="A139" t="s">
        <v>873</v>
      </c>
      <c r="B139" t="s">
        <v>1223</v>
      </c>
      <c r="C139" t="s">
        <v>875</v>
      </c>
      <c r="D139">
        <v>765</v>
      </c>
      <c r="F139" t="s">
        <v>410</v>
      </c>
    </row>
    <row r="140" spans="1:6">
      <c r="A140" t="s">
        <v>873</v>
      </c>
      <c r="B140" t="s">
        <v>1225</v>
      </c>
      <c r="C140" t="s">
        <v>875</v>
      </c>
      <c r="D140">
        <v>765</v>
      </c>
      <c r="F140" t="s">
        <v>412</v>
      </c>
    </row>
    <row r="141" spans="1:6">
      <c r="A141" t="s">
        <v>873</v>
      </c>
      <c r="B141" t="s">
        <v>1042</v>
      </c>
      <c r="C141" t="s">
        <v>875</v>
      </c>
      <c r="D141">
        <v>765</v>
      </c>
      <c r="F141" t="s">
        <v>414</v>
      </c>
    </row>
    <row r="142" spans="1:6">
      <c r="A142" t="s">
        <v>873</v>
      </c>
      <c r="B142" t="s">
        <v>1044</v>
      </c>
      <c r="C142" t="s">
        <v>875</v>
      </c>
      <c r="D142">
        <v>765</v>
      </c>
      <c r="F142" t="s">
        <v>416</v>
      </c>
    </row>
    <row r="143" spans="1:6">
      <c r="A143" t="s">
        <v>873</v>
      </c>
      <c r="B143" t="s">
        <v>1227</v>
      </c>
      <c r="C143" t="s">
        <v>875</v>
      </c>
      <c r="D143">
        <v>1100</v>
      </c>
      <c r="F143" t="s">
        <v>418</v>
      </c>
    </row>
    <row r="144" spans="1:6">
      <c r="A144" t="s">
        <v>873</v>
      </c>
      <c r="B144" t="s">
        <v>1046</v>
      </c>
      <c r="C144" t="s">
        <v>875</v>
      </c>
      <c r="D144">
        <v>1100</v>
      </c>
      <c r="F144" t="s">
        <v>420</v>
      </c>
    </row>
    <row r="145" spans="1:6">
      <c r="A145" t="s">
        <v>873</v>
      </c>
      <c r="B145" t="s">
        <v>1229</v>
      </c>
      <c r="C145" t="s">
        <v>875</v>
      </c>
      <c r="D145">
        <v>1188</v>
      </c>
      <c r="F145" t="s">
        <v>422</v>
      </c>
    </row>
    <row r="146" spans="1:6">
      <c r="A146" t="s">
        <v>873</v>
      </c>
      <c r="B146" t="s">
        <v>1048</v>
      </c>
      <c r="C146" t="s">
        <v>875</v>
      </c>
      <c r="D146">
        <v>1188</v>
      </c>
      <c r="F146" t="s">
        <v>424</v>
      </c>
    </row>
    <row r="147" spans="1:6">
      <c r="A147" t="s">
        <v>873</v>
      </c>
      <c r="B147" t="s">
        <v>1231</v>
      </c>
      <c r="C147" t="s">
        <v>875</v>
      </c>
      <c r="D147">
        <v>1089</v>
      </c>
      <c r="F147" t="s">
        <v>426</v>
      </c>
    </row>
    <row r="148" spans="1:6">
      <c r="A148" t="s">
        <v>873</v>
      </c>
      <c r="B148" t="s">
        <v>1233</v>
      </c>
      <c r="C148" t="s">
        <v>875</v>
      </c>
      <c r="D148">
        <v>1320</v>
      </c>
      <c r="F148" t="s">
        <v>428</v>
      </c>
    </row>
    <row r="149" spans="1:6">
      <c r="A149" t="s">
        <v>873</v>
      </c>
      <c r="B149" t="s">
        <v>1235</v>
      </c>
      <c r="C149" t="s">
        <v>875</v>
      </c>
      <c r="D149">
        <v>1260</v>
      </c>
      <c r="F149" t="s">
        <v>430</v>
      </c>
    </row>
    <row r="150" spans="1:6">
      <c r="A150" t="s">
        <v>873</v>
      </c>
      <c r="B150" t="s">
        <v>1237</v>
      </c>
      <c r="C150" t="s">
        <v>875</v>
      </c>
      <c r="D150">
        <v>1375</v>
      </c>
      <c r="F150" t="s">
        <v>432</v>
      </c>
    </row>
    <row r="151" spans="1:6">
      <c r="A151" t="s">
        <v>873</v>
      </c>
      <c r="B151" t="s">
        <v>1239</v>
      </c>
      <c r="C151" t="s">
        <v>875</v>
      </c>
      <c r="D151">
        <v>1375</v>
      </c>
      <c r="F151" t="s">
        <v>434</v>
      </c>
    </row>
    <row r="152" spans="1:6">
      <c r="A152" t="s">
        <v>873</v>
      </c>
      <c r="B152" t="s">
        <v>1241</v>
      </c>
      <c r="C152" t="s">
        <v>875</v>
      </c>
      <c r="D152">
        <v>1540</v>
      </c>
      <c r="F152" t="s">
        <v>436</v>
      </c>
    </row>
    <row r="153" spans="1:6">
      <c r="A153" t="s">
        <v>873</v>
      </c>
      <c r="B153" t="s">
        <v>1050</v>
      </c>
      <c r="C153" t="s">
        <v>875</v>
      </c>
      <c r="D153">
        <v>660</v>
      </c>
      <c r="F153" t="s">
        <v>439</v>
      </c>
    </row>
    <row r="154" spans="1:6">
      <c r="A154" t="s">
        <v>873</v>
      </c>
      <c r="B154" t="s">
        <v>1243</v>
      </c>
      <c r="C154" t="s">
        <v>875</v>
      </c>
      <c r="D154">
        <v>1540</v>
      </c>
      <c r="F154" t="s">
        <v>442</v>
      </c>
    </row>
    <row r="155" spans="1:6">
      <c r="A155" t="s">
        <v>873</v>
      </c>
      <c r="B155" t="s">
        <v>1245</v>
      </c>
      <c r="C155" t="s">
        <v>875</v>
      </c>
      <c r="D155">
        <v>1210</v>
      </c>
      <c r="F155" t="s">
        <v>444</v>
      </c>
    </row>
    <row r="156" spans="1:6">
      <c r="A156" t="s">
        <v>873</v>
      </c>
      <c r="B156" t="s">
        <v>1052</v>
      </c>
      <c r="C156" t="s">
        <v>875</v>
      </c>
      <c r="D156">
        <v>1210</v>
      </c>
      <c r="F156" t="s">
        <v>446</v>
      </c>
    </row>
    <row r="157" spans="1:6">
      <c r="A157" t="s">
        <v>873</v>
      </c>
      <c r="B157" t="s">
        <v>1054</v>
      </c>
      <c r="C157" t="s">
        <v>875</v>
      </c>
      <c r="D157">
        <v>1150</v>
      </c>
      <c r="F157" t="s">
        <v>448</v>
      </c>
    </row>
    <row r="158" spans="1:6">
      <c r="A158" t="s">
        <v>873</v>
      </c>
      <c r="B158" t="s">
        <v>1247</v>
      </c>
      <c r="C158" t="s">
        <v>875</v>
      </c>
      <c r="D158">
        <v>176</v>
      </c>
      <c r="F158" t="s">
        <v>681</v>
      </c>
    </row>
    <row r="159" spans="1:6">
      <c r="A159" t="s">
        <v>873</v>
      </c>
      <c r="B159" t="s">
        <v>1249</v>
      </c>
      <c r="C159" t="s">
        <v>875</v>
      </c>
      <c r="D159">
        <v>4950</v>
      </c>
      <c r="F159" t="s">
        <v>516</v>
      </c>
    </row>
    <row r="160" spans="1:6">
      <c r="A160" t="s">
        <v>873</v>
      </c>
      <c r="B160" t="s">
        <v>1251</v>
      </c>
      <c r="C160" t="s">
        <v>875</v>
      </c>
      <c r="D160">
        <v>4950</v>
      </c>
      <c r="F160" t="s">
        <v>518</v>
      </c>
    </row>
    <row r="161" spans="1:6">
      <c r="A161" t="s">
        <v>873</v>
      </c>
      <c r="B161" t="s">
        <v>1253</v>
      </c>
      <c r="C161" t="s">
        <v>875</v>
      </c>
      <c r="D161">
        <v>737</v>
      </c>
      <c r="F161" t="s">
        <v>521</v>
      </c>
    </row>
    <row r="162" spans="1:6">
      <c r="A162" t="s">
        <v>873</v>
      </c>
      <c r="B162" t="s">
        <v>1056</v>
      </c>
      <c r="C162" t="s">
        <v>875</v>
      </c>
      <c r="D162">
        <v>385</v>
      </c>
      <c r="F162" t="s">
        <v>523</v>
      </c>
    </row>
    <row r="163" spans="1:6">
      <c r="A163" t="s">
        <v>873</v>
      </c>
      <c r="B163" t="s">
        <v>1058</v>
      </c>
      <c r="C163" t="s">
        <v>875</v>
      </c>
      <c r="D163">
        <v>330</v>
      </c>
      <c r="F163" t="s">
        <v>713</v>
      </c>
    </row>
    <row r="164" spans="1:6">
      <c r="A164" t="s">
        <v>873</v>
      </c>
      <c r="B164" t="s">
        <v>1255</v>
      </c>
      <c r="C164" t="s">
        <v>875</v>
      </c>
      <c r="D164">
        <v>638</v>
      </c>
      <c r="F164" t="s">
        <v>763</v>
      </c>
    </row>
    <row r="165" spans="1:6">
      <c r="A165" t="s">
        <v>873</v>
      </c>
      <c r="B165" t="s">
        <v>1257</v>
      </c>
      <c r="C165" t="s">
        <v>875</v>
      </c>
      <c r="D165">
        <v>638</v>
      </c>
      <c r="F165" t="s">
        <v>765</v>
      </c>
    </row>
    <row r="166" spans="1:6">
      <c r="A166" t="s">
        <v>873</v>
      </c>
      <c r="B166" t="s">
        <v>1259</v>
      </c>
      <c r="C166" t="s">
        <v>875</v>
      </c>
      <c r="D166">
        <v>418</v>
      </c>
      <c r="F166" t="s">
        <v>767</v>
      </c>
    </row>
    <row r="167" spans="1:6">
      <c r="A167" t="s">
        <v>873</v>
      </c>
      <c r="B167" t="s">
        <v>1261</v>
      </c>
      <c r="C167" t="s">
        <v>875</v>
      </c>
      <c r="D167">
        <v>418</v>
      </c>
      <c r="F167" t="s">
        <v>769</v>
      </c>
    </row>
    <row r="168" spans="1:6">
      <c r="A168" t="s">
        <v>873</v>
      </c>
      <c r="B168" t="s">
        <v>1060</v>
      </c>
      <c r="C168" t="s">
        <v>875</v>
      </c>
      <c r="D168">
        <v>418</v>
      </c>
      <c r="F168" t="s">
        <v>771</v>
      </c>
    </row>
    <row r="169" spans="1:6">
      <c r="A169" t="s">
        <v>873</v>
      </c>
      <c r="B169" t="s">
        <v>1263</v>
      </c>
      <c r="C169" t="s">
        <v>875</v>
      </c>
      <c r="D169">
        <v>1210</v>
      </c>
      <c r="F169" t="s">
        <v>526</v>
      </c>
    </row>
    <row r="170" spans="1:6">
      <c r="A170" t="s">
        <v>873</v>
      </c>
      <c r="B170" t="s">
        <v>1265</v>
      </c>
      <c r="C170" t="s">
        <v>875</v>
      </c>
      <c r="D170">
        <v>1210</v>
      </c>
      <c r="F170" t="s">
        <v>528</v>
      </c>
    </row>
    <row r="171" spans="1:6">
      <c r="A171" t="s">
        <v>873</v>
      </c>
      <c r="B171" t="s">
        <v>1062</v>
      </c>
      <c r="C171" t="s">
        <v>875</v>
      </c>
      <c r="D171">
        <v>770</v>
      </c>
      <c r="F171" t="s">
        <v>530</v>
      </c>
    </row>
    <row r="172" spans="1:6">
      <c r="A172" t="s">
        <v>873</v>
      </c>
      <c r="B172" t="s">
        <v>1064</v>
      </c>
      <c r="C172" t="s">
        <v>875</v>
      </c>
      <c r="D172">
        <v>418</v>
      </c>
      <c r="F172" t="s">
        <v>773</v>
      </c>
    </row>
    <row r="173" spans="1:6">
      <c r="A173" t="s">
        <v>873</v>
      </c>
      <c r="B173" t="s">
        <v>1066</v>
      </c>
      <c r="C173" t="s">
        <v>875</v>
      </c>
      <c r="D173">
        <v>418</v>
      </c>
      <c r="F173" t="s">
        <v>775</v>
      </c>
    </row>
    <row r="174" spans="1:6">
      <c r="A174" t="s">
        <v>873</v>
      </c>
      <c r="B174" t="s">
        <v>1267</v>
      </c>
      <c r="C174" t="s">
        <v>875</v>
      </c>
      <c r="D174">
        <v>891</v>
      </c>
      <c r="F174" t="s">
        <v>535</v>
      </c>
    </row>
    <row r="175" spans="1:6">
      <c r="A175" t="s">
        <v>873</v>
      </c>
      <c r="B175" t="s">
        <v>1068</v>
      </c>
      <c r="C175" t="s">
        <v>875</v>
      </c>
      <c r="D175">
        <v>880</v>
      </c>
      <c r="F175" t="s">
        <v>537</v>
      </c>
    </row>
    <row r="176" spans="1:6">
      <c r="A176" t="s">
        <v>873</v>
      </c>
      <c r="B176" t="s">
        <v>1070</v>
      </c>
      <c r="C176" t="s">
        <v>875</v>
      </c>
      <c r="D176">
        <v>990</v>
      </c>
      <c r="F176" t="s">
        <v>541</v>
      </c>
    </row>
    <row r="177" spans="1:6">
      <c r="A177" t="s">
        <v>873</v>
      </c>
      <c r="B177" t="s">
        <v>1072</v>
      </c>
      <c r="C177" t="s">
        <v>875</v>
      </c>
      <c r="D177">
        <v>935</v>
      </c>
      <c r="F177" t="s">
        <v>543</v>
      </c>
    </row>
    <row r="178" spans="1:6">
      <c r="A178" t="s">
        <v>873</v>
      </c>
      <c r="B178" t="s">
        <v>1074</v>
      </c>
      <c r="C178" t="s">
        <v>875</v>
      </c>
      <c r="D178">
        <v>165</v>
      </c>
      <c r="F178" t="s">
        <v>545</v>
      </c>
    </row>
    <row r="179" spans="1:6">
      <c r="A179" t="s">
        <v>873</v>
      </c>
      <c r="B179" t="s">
        <v>1269</v>
      </c>
      <c r="C179" t="s">
        <v>875</v>
      </c>
      <c r="D179">
        <v>1540</v>
      </c>
      <c r="F179" t="s">
        <v>548</v>
      </c>
    </row>
    <row r="180" spans="1:6">
      <c r="A180" t="s">
        <v>873</v>
      </c>
      <c r="B180" t="s">
        <v>1271</v>
      </c>
      <c r="C180" t="s">
        <v>875</v>
      </c>
      <c r="D180">
        <v>737</v>
      </c>
      <c r="F180" t="s">
        <v>551</v>
      </c>
    </row>
    <row r="181" spans="1:6">
      <c r="A181" t="s">
        <v>873</v>
      </c>
      <c r="B181" t="s">
        <v>1273</v>
      </c>
      <c r="C181" t="s">
        <v>875</v>
      </c>
      <c r="D181">
        <v>990</v>
      </c>
      <c r="F181" t="s">
        <v>553</v>
      </c>
    </row>
    <row r="182" spans="1:6">
      <c r="A182" t="s">
        <v>873</v>
      </c>
      <c r="B182" t="s">
        <v>1275</v>
      </c>
      <c r="C182" t="s">
        <v>875</v>
      </c>
      <c r="D182">
        <v>990</v>
      </c>
      <c r="F182" t="s">
        <v>553</v>
      </c>
    </row>
    <row r="183" spans="1:6">
      <c r="A183" t="s">
        <v>873</v>
      </c>
      <c r="B183" t="s">
        <v>1076</v>
      </c>
      <c r="C183" t="s">
        <v>875</v>
      </c>
      <c r="D183">
        <v>780</v>
      </c>
      <c r="F183" t="s">
        <v>615</v>
      </c>
    </row>
    <row r="184" spans="1:6">
      <c r="A184" t="s">
        <v>873</v>
      </c>
      <c r="B184" t="s">
        <v>1277</v>
      </c>
      <c r="C184" t="s">
        <v>875</v>
      </c>
      <c r="D184">
        <v>550</v>
      </c>
      <c r="F184" t="s">
        <v>635</v>
      </c>
    </row>
    <row r="185" spans="1:6">
      <c r="A185" t="s">
        <v>873</v>
      </c>
      <c r="B185" t="s">
        <v>1279</v>
      </c>
      <c r="C185" t="s">
        <v>875</v>
      </c>
      <c r="D185">
        <v>550</v>
      </c>
      <c r="F185" t="s">
        <v>637</v>
      </c>
    </row>
    <row r="186" spans="1:6">
      <c r="A186" t="s">
        <v>873</v>
      </c>
      <c r="B186" t="s">
        <v>1078</v>
      </c>
      <c r="C186" t="s">
        <v>875</v>
      </c>
      <c r="D186">
        <v>680</v>
      </c>
      <c r="F186" t="s">
        <v>640</v>
      </c>
    </row>
    <row r="187" spans="1:6">
      <c r="A187" t="s">
        <v>873</v>
      </c>
      <c r="B187" t="s">
        <v>1080</v>
      </c>
      <c r="C187" t="s">
        <v>875</v>
      </c>
      <c r="D187">
        <v>580</v>
      </c>
      <c r="F187" t="s">
        <v>642</v>
      </c>
    </row>
    <row r="188" spans="1:6">
      <c r="A188" t="s">
        <v>873</v>
      </c>
      <c r="B188" t="s">
        <v>1281</v>
      </c>
      <c r="C188" t="s">
        <v>875</v>
      </c>
      <c r="D188">
        <v>803</v>
      </c>
      <c r="F188" t="s">
        <v>1114</v>
      </c>
    </row>
    <row r="189" spans="1:6">
      <c r="A189" t="s">
        <v>873</v>
      </c>
      <c r="B189" t="s">
        <v>1283</v>
      </c>
      <c r="C189" t="s">
        <v>875</v>
      </c>
      <c r="D189">
        <v>930</v>
      </c>
      <c r="F189" t="s">
        <v>652</v>
      </c>
    </row>
    <row r="190" spans="1:6">
      <c r="A190" t="s">
        <v>873</v>
      </c>
      <c r="B190" t="s">
        <v>1285</v>
      </c>
      <c r="C190" t="s">
        <v>875</v>
      </c>
      <c r="D190">
        <v>858</v>
      </c>
      <c r="F190" t="s">
        <v>654</v>
      </c>
    </row>
    <row r="191" spans="1:6">
      <c r="A191" t="s">
        <v>873</v>
      </c>
      <c r="B191" t="s">
        <v>1287</v>
      </c>
      <c r="C191" t="s">
        <v>875</v>
      </c>
      <c r="D191">
        <v>1089</v>
      </c>
      <c r="F191" t="s">
        <v>656</v>
      </c>
    </row>
    <row r="192" spans="1:6">
      <c r="A192" t="s">
        <v>873</v>
      </c>
      <c r="B192" t="s">
        <v>1082</v>
      </c>
      <c r="C192" t="s">
        <v>875</v>
      </c>
      <c r="D192">
        <v>803</v>
      </c>
      <c r="F192" t="s">
        <v>658</v>
      </c>
    </row>
    <row r="193" spans="1:6">
      <c r="A193" t="s">
        <v>873</v>
      </c>
      <c r="B193" t="s">
        <v>1084</v>
      </c>
      <c r="C193" t="s">
        <v>875</v>
      </c>
      <c r="D193">
        <v>803</v>
      </c>
      <c r="F193" t="s">
        <v>660</v>
      </c>
    </row>
    <row r="194" spans="1:6">
      <c r="A194" t="s">
        <v>873</v>
      </c>
      <c r="B194" t="s">
        <v>1289</v>
      </c>
      <c r="C194" t="s">
        <v>875</v>
      </c>
      <c r="D194">
        <v>935</v>
      </c>
      <c r="F194" t="s">
        <v>662</v>
      </c>
    </row>
    <row r="195" spans="1:6">
      <c r="A195" t="s">
        <v>873</v>
      </c>
      <c r="B195" t="s">
        <v>1291</v>
      </c>
      <c r="C195" t="s">
        <v>875</v>
      </c>
      <c r="D195">
        <v>780</v>
      </c>
      <c r="F195" t="s">
        <v>664</v>
      </c>
    </row>
    <row r="196" spans="1:6">
      <c r="A196" t="s">
        <v>873</v>
      </c>
      <c r="B196" t="s">
        <v>1086</v>
      </c>
      <c r="C196" t="s">
        <v>875</v>
      </c>
      <c r="D196">
        <v>490</v>
      </c>
      <c r="F196" t="s">
        <v>666</v>
      </c>
    </row>
    <row r="197" spans="1:6">
      <c r="A197" t="s">
        <v>873</v>
      </c>
      <c r="B197" t="s">
        <v>1088</v>
      </c>
      <c r="C197" t="s">
        <v>875</v>
      </c>
      <c r="D197">
        <v>400</v>
      </c>
      <c r="F197" t="s">
        <v>668</v>
      </c>
    </row>
    <row r="198" spans="1:6">
      <c r="A198" t="s">
        <v>873</v>
      </c>
      <c r="B198" t="s">
        <v>1090</v>
      </c>
      <c r="C198" t="s">
        <v>875</v>
      </c>
      <c r="D198">
        <v>460</v>
      </c>
      <c r="F198" t="s">
        <v>670</v>
      </c>
    </row>
    <row r="199" spans="1:6">
      <c r="A199" t="s">
        <v>873</v>
      </c>
      <c r="B199" t="s">
        <v>1092</v>
      </c>
      <c r="C199" t="s">
        <v>875</v>
      </c>
      <c r="D199">
        <v>560</v>
      </c>
      <c r="F199" t="s">
        <v>1094</v>
      </c>
    </row>
    <row r="200" spans="1:6">
      <c r="A200" t="s">
        <v>873</v>
      </c>
      <c r="B200" t="s">
        <v>1095</v>
      </c>
      <c r="C200" t="s">
        <v>875</v>
      </c>
      <c r="D200">
        <v>116</v>
      </c>
      <c r="F200" t="s">
        <v>674</v>
      </c>
    </row>
    <row r="201" spans="1:6">
      <c r="A201" t="s">
        <v>873</v>
      </c>
      <c r="B201" t="s">
        <v>1097</v>
      </c>
      <c r="C201" t="s">
        <v>875</v>
      </c>
      <c r="D201">
        <v>242</v>
      </c>
      <c r="F201" t="s">
        <v>738</v>
      </c>
    </row>
    <row r="202" spans="1:6">
      <c r="A202" t="s">
        <v>873</v>
      </c>
      <c r="B202" t="s">
        <v>1293</v>
      </c>
      <c r="C202" t="s">
        <v>875</v>
      </c>
      <c r="D202">
        <v>266</v>
      </c>
      <c r="F202" t="s">
        <v>740</v>
      </c>
    </row>
    <row r="203" spans="1:6">
      <c r="A203" t="s">
        <v>873</v>
      </c>
      <c r="B203" t="s">
        <v>1099</v>
      </c>
      <c r="C203" t="s">
        <v>875</v>
      </c>
      <c r="D203">
        <v>370</v>
      </c>
      <c r="F203" t="s">
        <v>1101</v>
      </c>
    </row>
    <row r="204" spans="1:6">
      <c r="A204" t="s">
        <v>873</v>
      </c>
      <c r="B204" t="s">
        <v>1295</v>
      </c>
      <c r="C204" t="s">
        <v>875</v>
      </c>
      <c r="D204">
        <v>230</v>
      </c>
      <c r="F204" t="s">
        <v>744</v>
      </c>
    </row>
    <row r="205" spans="1:6">
      <c r="A205" t="s">
        <v>873</v>
      </c>
      <c r="B205" t="s">
        <v>1297</v>
      </c>
      <c r="C205" t="s">
        <v>875</v>
      </c>
      <c r="D205">
        <v>638</v>
      </c>
      <c r="F205" t="s">
        <v>777</v>
      </c>
    </row>
    <row r="206" spans="1:6">
      <c r="A206" t="s">
        <v>873</v>
      </c>
      <c r="B206" t="s">
        <v>1102</v>
      </c>
      <c r="C206" t="s">
        <v>875</v>
      </c>
      <c r="D206">
        <v>638</v>
      </c>
      <c r="F206" t="s">
        <v>779</v>
      </c>
    </row>
    <row r="207" spans="1:6">
      <c r="A207" t="s">
        <v>873</v>
      </c>
      <c r="B207" t="s">
        <v>1104</v>
      </c>
      <c r="C207" t="s">
        <v>875</v>
      </c>
      <c r="D207">
        <v>440</v>
      </c>
      <c r="F207" t="s">
        <v>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14</vt:i4>
      </vt:variant>
    </vt:vector>
  </HeadingPairs>
  <TitlesOfParts>
    <vt:vector size="14" baseType="lpstr">
      <vt:lpstr>website</vt:lpstr>
      <vt:lpstr>FROM_ARMASPEED (2)</vt:lpstr>
      <vt:lpstr>prices</vt:lpstr>
      <vt:lpstr>FROM_ARMASPEED</vt:lpstr>
      <vt:lpstr>new</vt:lpstr>
      <vt:lpstr>update_price</vt:lpstr>
      <vt:lpstr>update_price_online</vt:lpstr>
      <vt:lpstr>import</vt:lpstr>
      <vt:lpstr>client</vt:lpstr>
      <vt:lpstr>asd</vt:lpstr>
      <vt:lpstr>out_date</vt:lpstr>
      <vt:lpstr>to_remove</vt:lpstr>
      <vt:lpstr>duplicated_on_asd</vt:lpstr>
      <vt:lpstr>duplicated_on_price_list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edmilbe@allstars-web.com</dc:creator>
  <cp:lastModifiedBy>edmilbe@allstars-web.com</cp:lastModifiedBy>
  <dcterms:created xsi:type="dcterms:W3CDTF">2023-10-20T09:08:11Z</dcterms:created>
  <dcterms:modified xsi:type="dcterms:W3CDTF">2023-10-24T10:11:14Z</dcterms:modified>
</cp:coreProperties>
</file>