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Data Table Releases\DFA256 DT Releases FY17-18\"/>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'[1]ACL VALIDATIONS 07-15'!#REF!</definedName>
    <definedName name="DataDictionary2" hidden="1">'[1]ACL VALIDATIONS 07-15'!#REF!</definedName>
    <definedName name="DateRange" localSheetId="1">OFFSET('[2]Report View'!$B$3,0,0,COUNTIF('[2]Report View'!$B$3:$B$14,"&lt;&gt;N/A"),1)</definedName>
    <definedName name="DateRange" localSheetId="0">OFFSET('[2]Report View'!$B$3,0,0,COUNTIF('[2]Report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[2]!DataDictionary[[#Headers],[Cell]]</definedName>
    <definedName name="TitleRegion1.a2.d32.2">DataDictionary[[#Headers],[Cell]]</definedName>
    <definedName name="TitleRegion1.a4.c16.1">ReleaseSummary[[#Headers],[REPORT MONTH]]</definedName>
    <definedName name="TitleRegion1.A6.AK596.4">Data!$A$6</definedName>
    <definedName name="Z_53B10681_B06D_11D2_92B8_00104BCA8B71_.wvu.Cols" localSheetId="3" hidden="1">'[1]ACL VALIDATIONS 07-15'!#REF!</definedName>
    <definedName name="Z_53B10681_B06D_11D2_92B8_00104BCA8B71_.wvu.Cols" localSheetId="1" hidden="1">'[3]ACL VALIDATIONS 07-15'!#REF!</definedName>
    <definedName name="Z_53B10681_B06D_11D2_92B8_00104BCA8B71_.wvu.Cols" hidden="1">'[1]ACL VALIDATIONS 07-15'!#REF!</definedName>
    <definedName name="Z_B3F13501_AFB0_11D2_9943_00104BC68B7D_.wvu.Cols" localSheetId="3" hidden="1">'[1]ACL VALIDATIONS 07-15'!#REF!</definedName>
    <definedName name="Z_B3F13501_AFB0_11D2_9943_00104BC68B7D_.wvu.Cols" localSheetId="1" hidden="1">'[3]ACL VALIDATIONS 07-15'!#REF!</definedName>
    <definedName name="Z_B3F13501_AFB0_11D2_9943_00104BC68B7D_.wvu.Cols" hidden="1">'[1]ACL VALIDATIONS 07-15'!#REF!</definedName>
    <definedName name="Z_D411FE81_CCBD_11D2_9105_00104B9EF16E_.wvu.Cols" localSheetId="3" hidden="1">'[1]ACL VALIDATIONS 07-15'!#REF!</definedName>
    <definedName name="Z_D411FE81_CCBD_11D2_9105_00104B9EF16E_.wvu.Cols" localSheetId="1" hidden="1">'[3]ACL VALIDATIONS 07-15'!#REF!</definedName>
    <definedName name="Z_D411FE81_CCBD_11D2_9105_00104B9EF16E_.wvu.Cols" hidden="1">'[1]ACL VALIDATIONS 07-15'!#REF!</definedName>
    <definedName name="Z_F94D19A1_B6D3_11D2_9134_00104BD18A22_.wvu.Cols" localSheetId="3" hidden="1">'[1]ACL VALIDATIONS 07-15'!#REF!</definedName>
    <definedName name="Z_F94D19A1_B6D3_11D2_9134_00104BD18A22_.wvu.Cols" localSheetId="1" hidden="1">'[3]ACL VALIDATIONS 07-15'!#REF!</definedName>
    <definedName name="Z_F94D19A1_B6D3_11D2_9134_00104BD18A22_.wvu.Cols" hidden="1">'[1]ACL VALIDATIONS 07-15'!#REF!</definedName>
  </definedNames>
  <calcPr calcId="171027" iterate="1" iterateCount="1" iterateDelta="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Q28" i="2" a="1"/>
  <c r="Q28" i="2"/>
  <c r="Q24" i="2" a="1"/>
  <c r="Q24" i="2"/>
  <c r="Q15" i="2" a="1"/>
  <c r="Q15" i="2"/>
  <c r="Q26" i="2" a="1"/>
  <c r="Q26" i="2"/>
  <c r="Q20" i="2" a="1"/>
  <c r="Q20" i="2"/>
  <c r="K12" i="2" a="1"/>
  <c r="K12" i="2"/>
  <c r="Q25" i="2" a="1"/>
  <c r="Q25" i="2"/>
  <c r="I12" i="2" a="1"/>
  <c r="I12" i="2"/>
  <c r="Q14" i="2" a="1"/>
  <c r="Q14" i="2"/>
  <c r="O12" i="2" a="1"/>
  <c r="O12" i="2"/>
  <c r="Q22" i="2" a="1"/>
  <c r="Q22" i="2"/>
  <c r="M14" i="2" a="1"/>
  <c r="M14" i="2"/>
  <c r="K15" i="2" a="1"/>
  <c r="K15" i="2"/>
  <c r="Q31" i="2" a="1"/>
  <c r="Q31" i="2"/>
  <c r="Q21" i="2" a="1"/>
  <c r="Q21" i="2"/>
  <c r="M13" i="2" a="1"/>
  <c r="M13" i="2"/>
  <c r="Q18" i="2" a="1"/>
  <c r="Q18" i="2"/>
  <c r="Q27" i="2" a="1"/>
  <c r="Q27" i="2"/>
  <c r="G13" i="2" a="1"/>
  <c r="G13" i="2"/>
  <c r="K14" i="2" a="1"/>
  <c r="K14" i="2"/>
  <c r="Q16" i="2" a="1"/>
  <c r="Q16" i="2"/>
  <c r="Q19" i="2" a="1"/>
  <c r="Q19" i="2"/>
  <c r="O29" i="2" a="1"/>
  <c r="O29" i="2"/>
  <c r="Q12" i="2" a="1"/>
  <c r="Q12" i="2"/>
  <c r="G14" i="2" a="1"/>
  <c r="G14" i="2"/>
  <c r="Q32" i="2" a="1"/>
  <c r="Q32" i="2"/>
  <c r="M12" i="2" a="1"/>
  <c r="M12" i="2"/>
  <c r="Q33" i="2" a="1"/>
  <c r="Q33" i="2"/>
  <c r="Q17" i="2" a="1"/>
  <c r="Q17" i="2"/>
  <c r="G12" i="2" a="1"/>
  <c r="G12" i="2"/>
</calcChain>
</file>

<file path=xl/sharedStrings.xml><?xml version="1.0" encoding="utf-8"?>
<sst xmlns="http://schemas.openxmlformats.org/spreadsheetml/2006/main" count="2069" uniqueCount="274">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</sst>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59">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3" fillId="2" borderId="11" xfId="1" applyFont="1" applyFill="1" applyBorder="1" applyAlignment="1" applyProtection="1">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 fillId="5" borderId="0" xfId="1" applyFont="1" applyFill="1" applyBorder="1" applyAlignment="1">
      <alignment vertical="top"/>
    </xf>
    <xf numFmtId="0" fontId="3" fillId="0" borderId="0" xfId="1" applyFont="1" applyAlignment="1">
      <alignment vertical="top"/>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1" fillId="0" borderId="0" xfId="1" applyFont="1" applyAlignment="1">
      <alignment vertical="center"/>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9" fillId="2" borderId="0" xfId="1" applyFont="1" applyFill="1" applyBorder="1" applyAlignment="1" applyProtection="1">
      <alignment vertical="center"/>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21" fillId="2" borderId="38" xfId="1" applyFont="1" applyFill="1" applyBorder="1" applyAlignment="1">
      <alignment horizontal="center" wrapText="1"/>
    </xf>
    <xf numFmtId="0" fontId="21" fillId="2" borderId="40" xfId="1" applyFont="1" applyFill="1" applyBorder="1" applyAlignment="1">
      <alignment horizontal="center" wrapText="1"/>
    </xf>
    <xf numFmtId="0" fontId="21" fillId="2" borderId="38" xfId="1" applyFont="1" applyFill="1" applyBorder="1" applyAlignment="1">
      <alignment horizontal="center"/>
    </xf>
    <xf numFmtId="0" fontId="21" fillId="2" borderId="40" xfId="1" applyFont="1" applyFill="1" applyBorder="1" applyAlignment="1">
      <alignment horizontal="center"/>
    </xf>
    <xf numFmtId="0" fontId="21" fillId="2" borderId="2"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3" xfId="1" applyFont="1" applyFill="1" applyBorder="1" applyAlignment="1">
      <alignment horizontal="center"/>
    </xf>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1">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border outline="0">
        <bottom style="double">
          <color indexed="64"/>
        </bottom>
      </border>
    </dxf>
    <dxf>
      <font>
        <strike val="0"/>
        <outline val="0"/>
        <shadow val="0"/>
        <u val="none"/>
        <vertAlign val="baseline"/>
        <sz val="12"/>
        <color theme="1"/>
        <name val="Arial"/>
        <scheme val="none"/>
      </font>
      <fill>
        <patternFill patternType="solid">
          <fgColor indexed="64"/>
          <bgColor theme="0"/>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entral%20Office/RSB/DS2/CALFRESH/DFA256/Workbooks/DFA256%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COMPARISONS COUNTY"/>
      <sheetName val="COMPARISON CELLS"/>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v>43160</v>
          </cell>
        </row>
        <row r="12">
          <cell r="B12">
            <v>43191</v>
          </cell>
        </row>
        <row r="13">
          <cell r="B13" t="str">
            <v>N/A</v>
          </cell>
        </row>
        <row r="14">
          <cell r="B14" t="str">
            <v>N/A</v>
          </cell>
        </row>
      </sheetData>
      <sheetData sheetId="81"/>
      <sheetData sheetId="8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7" dataDxfId="55" headerRowBorderDxfId="56" tableBorderDxfId="54">
  <autoFilter ref="A4:C16">
    <filterColumn colId="0" hiddenButton="1"/>
    <filterColumn colId="1" hiddenButton="1"/>
    <filterColumn colId="2" hiddenButton="1"/>
  </autoFilter>
  <tableColumns count="3">
    <tableColumn id="1" name="REPORT MONTH" dataDxfId="53"/>
    <tableColumn id="2" name="RELEASE DATE" dataDxfId="5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0" dataDxfId="48" headerRowBorderDxfId="49" tableBorderDxfId="47" totalsRowBorderDxfId="46">
  <autoFilter ref="A2:D32"/>
  <sortState ref="A3:D32">
    <sortCondition ref="A2:A32"/>
  </sortState>
  <tableColumns count="4">
    <tableColumn id="1" name="Cell" dataDxfId="45"/>
    <tableColumn id="2" name="Part" dataDxfId="44"/>
    <tableColumn id="3" name="Item " dataDxfId="43"/>
    <tableColumn id="4" name="Column" dataDxfId="4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596" totalsRowShown="0" headerRowDxfId="39" dataDxfId="38" tableBorderDxfId="37" headerRowCellStyle="Normal 81" dataCellStyle="Normal 81">
  <autoFilter ref="A6:AK596"/>
  <tableColumns count="37">
    <tableColumn id="1" name="Date" dataDxfId="36" dataCellStyle="Normal 81"/>
    <tableColumn id="2" name="County Name" dataDxfId="35" dataCellStyle="Normal 81"/>
    <tableColumn id="3" name=" " dataDxfId="34" dataCellStyle="Normal 81"/>
    <tableColumn id="4" name="County Code" dataDxfId="33" dataCellStyle="Normal 81"/>
    <tableColumn id="5" name="SFY" dataDxfId="32" dataCellStyle="Normal 81"/>
    <tableColumn id="6" name="FFY" dataDxfId="31" dataCellStyle="Normal 81"/>
    <tableColumn id="7" name="Report Month" dataDxfId="30" dataCellStyle="Normal 81"/>
    <tableColumn id="8" name="Cell 1" dataDxfId="29" dataCellStyle="Normal 81"/>
    <tableColumn id="9" name="Cell 2" dataDxfId="28" dataCellStyle="Normal 81"/>
    <tableColumn id="10" name="Cell 3" dataDxfId="27" dataCellStyle="Normal 81"/>
    <tableColumn id="11" name="Cell 4" dataDxfId="26" dataCellStyle="Normal 81"/>
    <tableColumn id="12" name="Cell 5" dataDxfId="25" dataCellStyle="Normal 81"/>
    <tableColumn id="13" name="Cell 6" dataDxfId="24" dataCellStyle="Normal 81"/>
    <tableColumn id="14" name="Cell 15" dataDxfId="23" dataCellStyle="Normal 81"/>
    <tableColumn id="15" name="Cell 16" dataDxfId="22" dataCellStyle="Normal 81"/>
    <tableColumn id="16" name="Cell 17" dataDxfId="21" dataCellStyle="Normal 81"/>
    <tableColumn id="17" name="Cell 7" dataDxfId="20" dataCellStyle="Normal 81"/>
    <tableColumn id="18" name="Cell 8" dataDxfId="19" dataCellStyle="Normal 81"/>
    <tableColumn id="19" name="Cell 18" dataDxfId="18" dataCellStyle="Normal 81"/>
    <tableColumn id="20" name="Cell 9" dataDxfId="17" dataCellStyle="Normal 81"/>
    <tableColumn id="21" name="Cell 10" dataDxfId="16" dataCellStyle="Normal 81"/>
    <tableColumn id="22" name="Cell 11" dataDxfId="15" dataCellStyle="Normal 81"/>
    <tableColumn id="23" name="Cell 12" dataDxfId="14" dataCellStyle="Normal 81"/>
    <tableColumn id="24" name="Cell 19" dataDxfId="13" dataCellStyle="Normal 81"/>
    <tableColumn id="25" name="Cell 20" dataDxfId="12" dataCellStyle="Normal 81"/>
    <tableColumn id="26" name="Cell 13" dataDxfId="11" dataCellStyle="Normal 81"/>
    <tableColumn id="27" name="Cell 14" dataDxfId="10" dataCellStyle="Normal 81"/>
    <tableColumn id="28" name="Cell 21" dataDxfId="9" dataCellStyle="Normal 81"/>
    <tableColumn id="29" name="Cell 22" dataDxfId="8" dataCellStyle="Normal 81"/>
    <tableColumn id="30" name="Cell 23" dataDxfId="7" dataCellStyle="Normal 81"/>
    <tableColumn id="31" name="Cell 24" dataDxfId="6" dataCellStyle="Normal 81"/>
    <tableColumn id="32" name="Cell 25" dataDxfId="5" dataCellStyle="Normal 81"/>
    <tableColumn id="33" name="Cell 26" dataDxfId="4" dataCellStyle="Normal 81"/>
    <tableColumn id="34" name="Cell 27" dataDxfId="3" dataCellStyle="Normal 81"/>
    <tableColumn id="35" name="Cell 28" dataDxfId="2" dataCellStyle="Normal 81"/>
    <tableColumn id="36" name="Cell 29" dataDxfId="1" dataCellStyle="Normal 81"/>
    <tableColumn id="37" name="Cell 30" dataDxfId="0"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April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149" bestFit="1" customWidth="1"/>
    <col min="2" max="2" width="21.7109375" style="149" bestFit="1" customWidth="1"/>
    <col min="3" max="3" width="60.7109375" style="172" customWidth="1"/>
    <col min="4" max="4" width="3.42578125" style="171" customWidth="1"/>
    <col min="5" max="5" width="3.42578125" style="173" customWidth="1"/>
    <col min="6" max="6" width="14.7109375" style="147" bestFit="1" customWidth="1"/>
    <col min="7" max="8" width="9.140625" style="147"/>
    <col min="9" max="254" width="9.140625" style="149"/>
    <col min="255" max="255" width="15.85546875" style="149" bestFit="1" customWidth="1"/>
    <col min="256" max="256" width="14.5703125" style="149" bestFit="1" customWidth="1"/>
    <col min="257" max="257" width="24" style="149" bestFit="1" customWidth="1"/>
    <col min="258" max="258" width="69.7109375" style="149" customWidth="1"/>
    <col min="259" max="259" width="12.140625" style="149" customWidth="1"/>
    <col min="260" max="510" width="9.140625" style="149"/>
    <col min="511" max="511" width="15.85546875" style="149" bestFit="1" customWidth="1"/>
    <col min="512" max="512" width="14.5703125" style="149" bestFit="1" customWidth="1"/>
    <col min="513" max="513" width="24" style="149" bestFit="1" customWidth="1"/>
    <col min="514" max="514" width="69.7109375" style="149" customWidth="1"/>
    <col min="515" max="515" width="12.140625" style="149" customWidth="1"/>
    <col min="516" max="766" width="9.140625" style="149"/>
    <col min="767" max="767" width="15.85546875" style="149" bestFit="1" customWidth="1"/>
    <col min="768" max="768" width="14.5703125" style="149" bestFit="1" customWidth="1"/>
    <col min="769" max="769" width="24" style="149" bestFit="1" customWidth="1"/>
    <col min="770" max="770" width="69.7109375" style="149" customWidth="1"/>
    <col min="771" max="771" width="12.140625" style="149" customWidth="1"/>
    <col min="772" max="1022" width="9.140625" style="149"/>
    <col min="1023" max="1023" width="15.85546875" style="149" bestFit="1" customWidth="1"/>
    <col min="1024" max="1024" width="14.5703125" style="149" bestFit="1" customWidth="1"/>
    <col min="1025" max="1025" width="24" style="149" bestFit="1" customWidth="1"/>
    <col min="1026" max="1026" width="69.7109375" style="149" customWidth="1"/>
    <col min="1027" max="1027" width="12.140625" style="149" customWidth="1"/>
    <col min="1028" max="1278" width="9.140625" style="149"/>
    <col min="1279" max="1279" width="15.85546875" style="149" bestFit="1" customWidth="1"/>
    <col min="1280" max="1280" width="14.5703125" style="149" bestFit="1" customWidth="1"/>
    <col min="1281" max="1281" width="24" style="149" bestFit="1" customWidth="1"/>
    <col min="1282" max="1282" width="69.7109375" style="149" customWidth="1"/>
    <col min="1283" max="1283" width="12.140625" style="149" customWidth="1"/>
    <col min="1284" max="1534" width="9.140625" style="149"/>
    <col min="1535" max="1535" width="15.85546875" style="149" bestFit="1" customWidth="1"/>
    <col min="1536" max="1536" width="14.5703125" style="149" bestFit="1" customWidth="1"/>
    <col min="1537" max="1537" width="24" style="149" bestFit="1" customWidth="1"/>
    <col min="1538" max="1538" width="69.7109375" style="149" customWidth="1"/>
    <col min="1539" max="1539" width="12.140625" style="149" customWidth="1"/>
    <col min="1540" max="1790" width="9.140625" style="149"/>
    <col min="1791" max="1791" width="15.85546875" style="149" bestFit="1" customWidth="1"/>
    <col min="1792" max="1792" width="14.5703125" style="149" bestFit="1" customWidth="1"/>
    <col min="1793" max="1793" width="24" style="149" bestFit="1" customWidth="1"/>
    <col min="1794" max="1794" width="69.7109375" style="149" customWidth="1"/>
    <col min="1795" max="1795" width="12.140625" style="149" customWidth="1"/>
    <col min="1796" max="2046" width="9.140625" style="149"/>
    <col min="2047" max="2047" width="15.85546875" style="149" bestFit="1" customWidth="1"/>
    <col min="2048" max="2048" width="14.5703125" style="149" bestFit="1" customWidth="1"/>
    <col min="2049" max="2049" width="24" style="149" bestFit="1" customWidth="1"/>
    <col min="2050" max="2050" width="69.7109375" style="149" customWidth="1"/>
    <col min="2051" max="2051" width="12.140625" style="149" customWidth="1"/>
    <col min="2052" max="2302" width="9.140625" style="149"/>
    <col min="2303" max="2303" width="15.85546875" style="149" bestFit="1" customWidth="1"/>
    <col min="2304" max="2304" width="14.5703125" style="149" bestFit="1" customWidth="1"/>
    <col min="2305" max="2305" width="24" style="149" bestFit="1" customWidth="1"/>
    <col min="2306" max="2306" width="69.7109375" style="149" customWidth="1"/>
    <col min="2307" max="2307" width="12.140625" style="149" customWidth="1"/>
    <col min="2308" max="2558" width="9.140625" style="149"/>
    <col min="2559" max="2559" width="15.85546875" style="149" bestFit="1" customWidth="1"/>
    <col min="2560" max="2560" width="14.5703125" style="149" bestFit="1" customWidth="1"/>
    <col min="2561" max="2561" width="24" style="149" bestFit="1" customWidth="1"/>
    <col min="2562" max="2562" width="69.7109375" style="149" customWidth="1"/>
    <col min="2563" max="2563" width="12.140625" style="149" customWidth="1"/>
    <col min="2564" max="2814" width="9.140625" style="149"/>
    <col min="2815" max="2815" width="15.85546875" style="149" bestFit="1" customWidth="1"/>
    <col min="2816" max="2816" width="14.5703125" style="149" bestFit="1" customWidth="1"/>
    <col min="2817" max="2817" width="24" style="149" bestFit="1" customWidth="1"/>
    <col min="2818" max="2818" width="69.7109375" style="149" customWidth="1"/>
    <col min="2819" max="2819" width="12.140625" style="149" customWidth="1"/>
    <col min="2820" max="3070" width="9.140625" style="149"/>
    <col min="3071" max="3071" width="15.85546875" style="149" bestFit="1" customWidth="1"/>
    <col min="3072" max="3072" width="14.5703125" style="149" bestFit="1" customWidth="1"/>
    <col min="3073" max="3073" width="24" style="149" bestFit="1" customWidth="1"/>
    <col min="3074" max="3074" width="69.7109375" style="149" customWidth="1"/>
    <col min="3075" max="3075" width="12.140625" style="149" customWidth="1"/>
    <col min="3076" max="3326" width="9.140625" style="149"/>
    <col min="3327" max="3327" width="15.85546875" style="149" bestFit="1" customWidth="1"/>
    <col min="3328" max="3328" width="14.5703125" style="149" bestFit="1" customWidth="1"/>
    <col min="3329" max="3329" width="24" style="149" bestFit="1" customWidth="1"/>
    <col min="3330" max="3330" width="69.7109375" style="149" customWidth="1"/>
    <col min="3331" max="3331" width="12.140625" style="149" customWidth="1"/>
    <col min="3332" max="3582" width="9.140625" style="149"/>
    <col min="3583" max="3583" width="15.85546875" style="149" bestFit="1" customWidth="1"/>
    <col min="3584" max="3584" width="14.5703125" style="149" bestFit="1" customWidth="1"/>
    <col min="3585" max="3585" width="24" style="149" bestFit="1" customWidth="1"/>
    <col min="3586" max="3586" width="69.7109375" style="149" customWidth="1"/>
    <col min="3587" max="3587" width="12.140625" style="149" customWidth="1"/>
    <col min="3588" max="3838" width="9.140625" style="149"/>
    <col min="3839" max="3839" width="15.85546875" style="149" bestFit="1" customWidth="1"/>
    <col min="3840" max="3840" width="14.5703125" style="149" bestFit="1" customWidth="1"/>
    <col min="3841" max="3841" width="24" style="149" bestFit="1" customWidth="1"/>
    <col min="3842" max="3842" width="69.7109375" style="149" customWidth="1"/>
    <col min="3843" max="3843" width="12.140625" style="149" customWidth="1"/>
    <col min="3844" max="4094" width="9.140625" style="149"/>
    <col min="4095" max="4095" width="15.85546875" style="149" bestFit="1" customWidth="1"/>
    <col min="4096" max="4096" width="14.5703125" style="149" bestFit="1" customWidth="1"/>
    <col min="4097" max="4097" width="24" style="149" bestFit="1" customWidth="1"/>
    <col min="4098" max="4098" width="69.7109375" style="149" customWidth="1"/>
    <col min="4099" max="4099" width="12.140625" style="149" customWidth="1"/>
    <col min="4100" max="4350" width="9.140625" style="149"/>
    <col min="4351" max="4351" width="15.85546875" style="149" bestFit="1" customWidth="1"/>
    <col min="4352" max="4352" width="14.5703125" style="149" bestFit="1" customWidth="1"/>
    <col min="4353" max="4353" width="24" style="149" bestFit="1" customWidth="1"/>
    <col min="4354" max="4354" width="69.7109375" style="149" customWidth="1"/>
    <col min="4355" max="4355" width="12.140625" style="149" customWidth="1"/>
    <col min="4356" max="4606" width="9.140625" style="149"/>
    <col min="4607" max="4607" width="15.85546875" style="149" bestFit="1" customWidth="1"/>
    <col min="4608" max="4608" width="14.5703125" style="149" bestFit="1" customWidth="1"/>
    <col min="4609" max="4609" width="24" style="149" bestFit="1" customWidth="1"/>
    <col min="4610" max="4610" width="69.7109375" style="149" customWidth="1"/>
    <col min="4611" max="4611" width="12.140625" style="149" customWidth="1"/>
    <col min="4612" max="4862" width="9.140625" style="149"/>
    <col min="4863" max="4863" width="15.85546875" style="149" bestFit="1" customWidth="1"/>
    <col min="4864" max="4864" width="14.5703125" style="149" bestFit="1" customWidth="1"/>
    <col min="4865" max="4865" width="24" style="149" bestFit="1" customWidth="1"/>
    <col min="4866" max="4866" width="69.7109375" style="149" customWidth="1"/>
    <col min="4867" max="4867" width="12.140625" style="149" customWidth="1"/>
    <col min="4868" max="5118" width="9.140625" style="149"/>
    <col min="5119" max="5119" width="15.85546875" style="149" bestFit="1" customWidth="1"/>
    <col min="5120" max="5120" width="14.5703125" style="149" bestFit="1" customWidth="1"/>
    <col min="5121" max="5121" width="24" style="149" bestFit="1" customWidth="1"/>
    <col min="5122" max="5122" width="69.7109375" style="149" customWidth="1"/>
    <col min="5123" max="5123" width="12.140625" style="149" customWidth="1"/>
    <col min="5124" max="5374" width="9.140625" style="149"/>
    <col min="5375" max="5375" width="15.85546875" style="149" bestFit="1" customWidth="1"/>
    <col min="5376" max="5376" width="14.5703125" style="149" bestFit="1" customWidth="1"/>
    <col min="5377" max="5377" width="24" style="149" bestFit="1" customWidth="1"/>
    <col min="5378" max="5378" width="69.7109375" style="149" customWidth="1"/>
    <col min="5379" max="5379" width="12.140625" style="149" customWidth="1"/>
    <col min="5380" max="5630" width="9.140625" style="149"/>
    <col min="5631" max="5631" width="15.85546875" style="149" bestFit="1" customWidth="1"/>
    <col min="5632" max="5632" width="14.5703125" style="149" bestFit="1" customWidth="1"/>
    <col min="5633" max="5633" width="24" style="149" bestFit="1" customWidth="1"/>
    <col min="5634" max="5634" width="69.7109375" style="149" customWidth="1"/>
    <col min="5635" max="5635" width="12.140625" style="149" customWidth="1"/>
    <col min="5636" max="5886" width="9.140625" style="149"/>
    <col min="5887" max="5887" width="15.85546875" style="149" bestFit="1" customWidth="1"/>
    <col min="5888" max="5888" width="14.5703125" style="149" bestFit="1" customWidth="1"/>
    <col min="5889" max="5889" width="24" style="149" bestFit="1" customWidth="1"/>
    <col min="5890" max="5890" width="69.7109375" style="149" customWidth="1"/>
    <col min="5891" max="5891" width="12.140625" style="149" customWidth="1"/>
    <col min="5892" max="6142" width="9.140625" style="149"/>
    <col min="6143" max="6143" width="15.85546875" style="149" bestFit="1" customWidth="1"/>
    <col min="6144" max="6144" width="14.5703125" style="149" bestFit="1" customWidth="1"/>
    <col min="6145" max="6145" width="24" style="149" bestFit="1" customWidth="1"/>
    <col min="6146" max="6146" width="69.7109375" style="149" customWidth="1"/>
    <col min="6147" max="6147" width="12.140625" style="149" customWidth="1"/>
    <col min="6148" max="6398" width="9.140625" style="149"/>
    <col min="6399" max="6399" width="15.85546875" style="149" bestFit="1" customWidth="1"/>
    <col min="6400" max="6400" width="14.5703125" style="149" bestFit="1" customWidth="1"/>
    <col min="6401" max="6401" width="24" style="149" bestFit="1" customWidth="1"/>
    <col min="6402" max="6402" width="69.7109375" style="149" customWidth="1"/>
    <col min="6403" max="6403" width="12.140625" style="149" customWidth="1"/>
    <col min="6404" max="6654" width="9.140625" style="149"/>
    <col min="6655" max="6655" width="15.85546875" style="149" bestFit="1" customWidth="1"/>
    <col min="6656" max="6656" width="14.5703125" style="149" bestFit="1" customWidth="1"/>
    <col min="6657" max="6657" width="24" style="149" bestFit="1" customWidth="1"/>
    <col min="6658" max="6658" width="69.7109375" style="149" customWidth="1"/>
    <col min="6659" max="6659" width="12.140625" style="149" customWidth="1"/>
    <col min="6660" max="6910" width="9.140625" style="149"/>
    <col min="6911" max="6911" width="15.85546875" style="149" bestFit="1" customWidth="1"/>
    <col min="6912" max="6912" width="14.5703125" style="149" bestFit="1" customWidth="1"/>
    <col min="6913" max="6913" width="24" style="149" bestFit="1" customWidth="1"/>
    <col min="6914" max="6914" width="69.7109375" style="149" customWidth="1"/>
    <col min="6915" max="6915" width="12.140625" style="149" customWidth="1"/>
    <col min="6916" max="7166" width="9.140625" style="149"/>
    <col min="7167" max="7167" width="15.85546875" style="149" bestFit="1" customWidth="1"/>
    <col min="7168" max="7168" width="14.5703125" style="149" bestFit="1" customWidth="1"/>
    <col min="7169" max="7169" width="24" style="149" bestFit="1" customWidth="1"/>
    <col min="7170" max="7170" width="69.7109375" style="149" customWidth="1"/>
    <col min="7171" max="7171" width="12.140625" style="149" customWidth="1"/>
    <col min="7172" max="7422" width="9.140625" style="149"/>
    <col min="7423" max="7423" width="15.85546875" style="149" bestFit="1" customWidth="1"/>
    <col min="7424" max="7424" width="14.5703125" style="149" bestFit="1" customWidth="1"/>
    <col min="7425" max="7425" width="24" style="149" bestFit="1" customWidth="1"/>
    <col min="7426" max="7426" width="69.7109375" style="149" customWidth="1"/>
    <col min="7427" max="7427" width="12.140625" style="149" customWidth="1"/>
    <col min="7428" max="7678" width="9.140625" style="149"/>
    <col min="7679" max="7679" width="15.85546875" style="149" bestFit="1" customWidth="1"/>
    <col min="7680" max="7680" width="14.5703125" style="149" bestFit="1" customWidth="1"/>
    <col min="7681" max="7681" width="24" style="149" bestFit="1" customWidth="1"/>
    <col min="7682" max="7682" width="69.7109375" style="149" customWidth="1"/>
    <col min="7683" max="7683" width="12.140625" style="149" customWidth="1"/>
    <col min="7684" max="7934" width="9.140625" style="149"/>
    <col min="7935" max="7935" width="15.85546875" style="149" bestFit="1" customWidth="1"/>
    <col min="7936" max="7936" width="14.5703125" style="149" bestFit="1" customWidth="1"/>
    <col min="7937" max="7937" width="24" style="149" bestFit="1" customWidth="1"/>
    <col min="7938" max="7938" width="69.7109375" style="149" customWidth="1"/>
    <col min="7939" max="7939" width="12.140625" style="149" customWidth="1"/>
    <col min="7940" max="8190" width="9.140625" style="149"/>
    <col min="8191" max="8191" width="15.85546875" style="149" bestFit="1" customWidth="1"/>
    <col min="8192" max="8192" width="14.5703125" style="149" bestFit="1" customWidth="1"/>
    <col min="8193" max="8193" width="24" style="149" bestFit="1" customWidth="1"/>
    <col min="8194" max="8194" width="69.7109375" style="149" customWidth="1"/>
    <col min="8195" max="8195" width="12.140625" style="149" customWidth="1"/>
    <col min="8196" max="8446" width="9.140625" style="149"/>
    <col min="8447" max="8447" width="15.85546875" style="149" bestFit="1" customWidth="1"/>
    <col min="8448" max="8448" width="14.5703125" style="149" bestFit="1" customWidth="1"/>
    <col min="8449" max="8449" width="24" style="149" bestFit="1" customWidth="1"/>
    <col min="8450" max="8450" width="69.7109375" style="149" customWidth="1"/>
    <col min="8451" max="8451" width="12.140625" style="149" customWidth="1"/>
    <col min="8452" max="8702" width="9.140625" style="149"/>
    <col min="8703" max="8703" width="15.85546875" style="149" bestFit="1" customWidth="1"/>
    <col min="8704" max="8704" width="14.5703125" style="149" bestFit="1" customWidth="1"/>
    <col min="8705" max="8705" width="24" style="149" bestFit="1" customWidth="1"/>
    <col min="8706" max="8706" width="69.7109375" style="149" customWidth="1"/>
    <col min="8707" max="8707" width="12.140625" style="149" customWidth="1"/>
    <col min="8708" max="8958" width="9.140625" style="149"/>
    <col min="8959" max="8959" width="15.85546875" style="149" bestFit="1" customWidth="1"/>
    <col min="8960" max="8960" width="14.5703125" style="149" bestFit="1" customWidth="1"/>
    <col min="8961" max="8961" width="24" style="149" bestFit="1" customWidth="1"/>
    <col min="8962" max="8962" width="69.7109375" style="149" customWidth="1"/>
    <col min="8963" max="8963" width="12.140625" style="149" customWidth="1"/>
    <col min="8964" max="9214" width="9.140625" style="149"/>
    <col min="9215" max="9215" width="15.85546875" style="149" bestFit="1" customWidth="1"/>
    <col min="9216" max="9216" width="14.5703125" style="149" bestFit="1" customWidth="1"/>
    <col min="9217" max="9217" width="24" style="149" bestFit="1" customWidth="1"/>
    <col min="9218" max="9218" width="69.7109375" style="149" customWidth="1"/>
    <col min="9219" max="9219" width="12.140625" style="149" customWidth="1"/>
    <col min="9220" max="9470" width="9.140625" style="149"/>
    <col min="9471" max="9471" width="15.85546875" style="149" bestFit="1" customWidth="1"/>
    <col min="9472" max="9472" width="14.5703125" style="149" bestFit="1" customWidth="1"/>
    <col min="9473" max="9473" width="24" style="149" bestFit="1" customWidth="1"/>
    <col min="9474" max="9474" width="69.7109375" style="149" customWidth="1"/>
    <col min="9475" max="9475" width="12.140625" style="149" customWidth="1"/>
    <col min="9476" max="9726" width="9.140625" style="149"/>
    <col min="9727" max="9727" width="15.85546875" style="149" bestFit="1" customWidth="1"/>
    <col min="9728" max="9728" width="14.5703125" style="149" bestFit="1" customWidth="1"/>
    <col min="9729" max="9729" width="24" style="149" bestFit="1" customWidth="1"/>
    <col min="9730" max="9730" width="69.7109375" style="149" customWidth="1"/>
    <col min="9731" max="9731" width="12.140625" style="149" customWidth="1"/>
    <col min="9732" max="9982" width="9.140625" style="149"/>
    <col min="9983" max="9983" width="15.85546875" style="149" bestFit="1" customWidth="1"/>
    <col min="9984" max="9984" width="14.5703125" style="149" bestFit="1" customWidth="1"/>
    <col min="9985" max="9985" width="24" style="149" bestFit="1" customWidth="1"/>
    <col min="9986" max="9986" width="69.7109375" style="149" customWidth="1"/>
    <col min="9987" max="9987" width="12.140625" style="149" customWidth="1"/>
    <col min="9988" max="10238" width="9.140625" style="149"/>
    <col min="10239" max="10239" width="15.85546875" style="149" bestFit="1" customWidth="1"/>
    <col min="10240" max="10240" width="14.5703125" style="149" bestFit="1" customWidth="1"/>
    <col min="10241" max="10241" width="24" style="149" bestFit="1" customWidth="1"/>
    <col min="10242" max="10242" width="69.7109375" style="149" customWidth="1"/>
    <col min="10243" max="10243" width="12.140625" style="149" customWidth="1"/>
    <col min="10244" max="10494" width="9.140625" style="149"/>
    <col min="10495" max="10495" width="15.85546875" style="149" bestFit="1" customWidth="1"/>
    <col min="10496" max="10496" width="14.5703125" style="149" bestFit="1" customWidth="1"/>
    <col min="10497" max="10497" width="24" style="149" bestFit="1" customWidth="1"/>
    <col min="10498" max="10498" width="69.7109375" style="149" customWidth="1"/>
    <col min="10499" max="10499" width="12.140625" style="149" customWidth="1"/>
    <col min="10500" max="10750" width="9.140625" style="149"/>
    <col min="10751" max="10751" width="15.85546875" style="149" bestFit="1" customWidth="1"/>
    <col min="10752" max="10752" width="14.5703125" style="149" bestFit="1" customWidth="1"/>
    <col min="10753" max="10753" width="24" style="149" bestFit="1" customWidth="1"/>
    <col min="10754" max="10754" width="69.7109375" style="149" customWidth="1"/>
    <col min="10755" max="10755" width="12.140625" style="149" customWidth="1"/>
    <col min="10756" max="11006" width="9.140625" style="149"/>
    <col min="11007" max="11007" width="15.85546875" style="149" bestFit="1" customWidth="1"/>
    <col min="11008" max="11008" width="14.5703125" style="149" bestFit="1" customWidth="1"/>
    <col min="11009" max="11009" width="24" style="149" bestFit="1" customWidth="1"/>
    <col min="11010" max="11010" width="69.7109375" style="149" customWidth="1"/>
    <col min="11011" max="11011" width="12.140625" style="149" customWidth="1"/>
    <col min="11012" max="11262" width="9.140625" style="149"/>
    <col min="11263" max="11263" width="15.85546875" style="149" bestFit="1" customWidth="1"/>
    <col min="11264" max="11264" width="14.5703125" style="149" bestFit="1" customWidth="1"/>
    <col min="11265" max="11265" width="24" style="149" bestFit="1" customWidth="1"/>
    <col min="11266" max="11266" width="69.7109375" style="149" customWidth="1"/>
    <col min="11267" max="11267" width="12.140625" style="149" customWidth="1"/>
    <col min="11268" max="11518" width="9.140625" style="149"/>
    <col min="11519" max="11519" width="15.85546875" style="149" bestFit="1" customWidth="1"/>
    <col min="11520" max="11520" width="14.5703125" style="149" bestFit="1" customWidth="1"/>
    <col min="11521" max="11521" width="24" style="149" bestFit="1" customWidth="1"/>
    <col min="11522" max="11522" width="69.7109375" style="149" customWidth="1"/>
    <col min="11523" max="11523" width="12.140625" style="149" customWidth="1"/>
    <col min="11524" max="11774" width="9.140625" style="149"/>
    <col min="11775" max="11775" width="15.85546875" style="149" bestFit="1" customWidth="1"/>
    <col min="11776" max="11776" width="14.5703125" style="149" bestFit="1" customWidth="1"/>
    <col min="11777" max="11777" width="24" style="149" bestFit="1" customWidth="1"/>
    <col min="11778" max="11778" width="69.7109375" style="149" customWidth="1"/>
    <col min="11779" max="11779" width="12.140625" style="149" customWidth="1"/>
    <col min="11780" max="12030" width="9.140625" style="149"/>
    <col min="12031" max="12031" width="15.85546875" style="149" bestFit="1" customWidth="1"/>
    <col min="12032" max="12032" width="14.5703125" style="149" bestFit="1" customWidth="1"/>
    <col min="12033" max="12033" width="24" style="149" bestFit="1" customWidth="1"/>
    <col min="12034" max="12034" width="69.7109375" style="149" customWidth="1"/>
    <col min="12035" max="12035" width="12.140625" style="149" customWidth="1"/>
    <col min="12036" max="12286" width="9.140625" style="149"/>
    <col min="12287" max="12287" width="15.85546875" style="149" bestFit="1" customWidth="1"/>
    <col min="12288" max="12288" width="14.5703125" style="149" bestFit="1" customWidth="1"/>
    <col min="12289" max="12289" width="24" style="149" bestFit="1" customWidth="1"/>
    <col min="12290" max="12290" width="69.7109375" style="149" customWidth="1"/>
    <col min="12291" max="12291" width="12.140625" style="149" customWidth="1"/>
    <col min="12292" max="12542" width="9.140625" style="149"/>
    <col min="12543" max="12543" width="15.85546875" style="149" bestFit="1" customWidth="1"/>
    <col min="12544" max="12544" width="14.5703125" style="149" bestFit="1" customWidth="1"/>
    <col min="12545" max="12545" width="24" style="149" bestFit="1" customWidth="1"/>
    <col min="12546" max="12546" width="69.7109375" style="149" customWidth="1"/>
    <col min="12547" max="12547" width="12.140625" style="149" customWidth="1"/>
    <col min="12548" max="12798" width="9.140625" style="149"/>
    <col min="12799" max="12799" width="15.85546875" style="149" bestFit="1" customWidth="1"/>
    <col min="12800" max="12800" width="14.5703125" style="149" bestFit="1" customWidth="1"/>
    <col min="12801" max="12801" width="24" style="149" bestFit="1" customWidth="1"/>
    <col min="12802" max="12802" width="69.7109375" style="149" customWidth="1"/>
    <col min="12803" max="12803" width="12.140625" style="149" customWidth="1"/>
    <col min="12804" max="13054" width="9.140625" style="149"/>
    <col min="13055" max="13055" width="15.85546875" style="149" bestFit="1" customWidth="1"/>
    <col min="13056" max="13056" width="14.5703125" style="149" bestFit="1" customWidth="1"/>
    <col min="13057" max="13057" width="24" style="149" bestFit="1" customWidth="1"/>
    <col min="13058" max="13058" width="69.7109375" style="149" customWidth="1"/>
    <col min="13059" max="13059" width="12.140625" style="149" customWidth="1"/>
    <col min="13060" max="13310" width="9.140625" style="149"/>
    <col min="13311" max="13311" width="15.85546875" style="149" bestFit="1" customWidth="1"/>
    <col min="13312" max="13312" width="14.5703125" style="149" bestFit="1" customWidth="1"/>
    <col min="13313" max="13313" width="24" style="149" bestFit="1" customWidth="1"/>
    <col min="13314" max="13314" width="69.7109375" style="149" customWidth="1"/>
    <col min="13315" max="13315" width="12.140625" style="149" customWidth="1"/>
    <col min="13316" max="13566" width="9.140625" style="149"/>
    <col min="13567" max="13567" width="15.85546875" style="149" bestFit="1" customWidth="1"/>
    <col min="13568" max="13568" width="14.5703125" style="149" bestFit="1" customWidth="1"/>
    <col min="13569" max="13569" width="24" style="149" bestFit="1" customWidth="1"/>
    <col min="13570" max="13570" width="69.7109375" style="149" customWidth="1"/>
    <col min="13571" max="13571" width="12.140625" style="149" customWidth="1"/>
    <col min="13572" max="13822" width="9.140625" style="149"/>
    <col min="13823" max="13823" width="15.85546875" style="149" bestFit="1" customWidth="1"/>
    <col min="13824" max="13824" width="14.5703125" style="149" bestFit="1" customWidth="1"/>
    <col min="13825" max="13825" width="24" style="149" bestFit="1" customWidth="1"/>
    <col min="13826" max="13826" width="69.7109375" style="149" customWidth="1"/>
    <col min="13827" max="13827" width="12.140625" style="149" customWidth="1"/>
    <col min="13828" max="14078" width="9.140625" style="149"/>
    <col min="14079" max="14079" width="15.85546875" style="149" bestFit="1" customWidth="1"/>
    <col min="14080" max="14080" width="14.5703125" style="149" bestFit="1" customWidth="1"/>
    <col min="14081" max="14081" width="24" style="149" bestFit="1" customWidth="1"/>
    <col min="14082" max="14082" width="69.7109375" style="149" customWidth="1"/>
    <col min="14083" max="14083" width="12.140625" style="149" customWidth="1"/>
    <col min="14084" max="14334" width="9.140625" style="149"/>
    <col min="14335" max="14335" width="15.85546875" style="149" bestFit="1" customWidth="1"/>
    <col min="14336" max="14336" width="14.5703125" style="149" bestFit="1" customWidth="1"/>
    <col min="14337" max="14337" width="24" style="149" bestFit="1" customWidth="1"/>
    <col min="14338" max="14338" width="69.7109375" style="149" customWidth="1"/>
    <col min="14339" max="14339" width="12.140625" style="149" customWidth="1"/>
    <col min="14340" max="14590" width="9.140625" style="149"/>
    <col min="14591" max="14591" width="15.85546875" style="149" bestFit="1" customWidth="1"/>
    <col min="14592" max="14592" width="14.5703125" style="149" bestFit="1" customWidth="1"/>
    <col min="14593" max="14593" width="24" style="149" bestFit="1" customWidth="1"/>
    <col min="14594" max="14594" width="69.7109375" style="149" customWidth="1"/>
    <col min="14595" max="14595" width="12.140625" style="149" customWidth="1"/>
    <col min="14596" max="14846" width="9.140625" style="149"/>
    <col min="14847" max="14847" width="15.85546875" style="149" bestFit="1" customWidth="1"/>
    <col min="14848" max="14848" width="14.5703125" style="149" bestFit="1" customWidth="1"/>
    <col min="14849" max="14849" width="24" style="149" bestFit="1" customWidth="1"/>
    <col min="14850" max="14850" width="69.7109375" style="149" customWidth="1"/>
    <col min="14851" max="14851" width="12.140625" style="149" customWidth="1"/>
    <col min="14852" max="15102" width="9.140625" style="149"/>
    <col min="15103" max="15103" width="15.85546875" style="149" bestFit="1" customWidth="1"/>
    <col min="15104" max="15104" width="14.5703125" style="149" bestFit="1" customWidth="1"/>
    <col min="15105" max="15105" width="24" style="149" bestFit="1" customWidth="1"/>
    <col min="15106" max="15106" width="69.7109375" style="149" customWidth="1"/>
    <col min="15107" max="15107" width="12.140625" style="149" customWidth="1"/>
    <col min="15108" max="15358" width="9.140625" style="149"/>
    <col min="15359" max="15359" width="15.85546875" style="149" bestFit="1" customWidth="1"/>
    <col min="15360" max="15360" width="14.5703125" style="149" bestFit="1" customWidth="1"/>
    <col min="15361" max="15361" width="24" style="149" bestFit="1" customWidth="1"/>
    <col min="15362" max="15362" width="69.7109375" style="149" customWidth="1"/>
    <col min="15363" max="15363" width="12.140625" style="149" customWidth="1"/>
    <col min="15364" max="15614" width="9.140625" style="149"/>
    <col min="15615" max="15615" width="15.85546875" style="149" bestFit="1" customWidth="1"/>
    <col min="15616" max="15616" width="14.5703125" style="149" bestFit="1" customWidth="1"/>
    <col min="15617" max="15617" width="24" style="149" bestFit="1" customWidth="1"/>
    <col min="15618" max="15618" width="69.7109375" style="149" customWidth="1"/>
    <col min="15619" max="15619" width="12.140625" style="149" customWidth="1"/>
    <col min="15620" max="15870" width="9.140625" style="149"/>
    <col min="15871" max="15871" width="15.85546875" style="149" bestFit="1" customWidth="1"/>
    <col min="15872" max="15872" width="14.5703125" style="149" bestFit="1" customWidth="1"/>
    <col min="15873" max="15873" width="24" style="149" bestFit="1" customWidth="1"/>
    <col min="15874" max="15874" width="69.7109375" style="149" customWidth="1"/>
    <col min="15875" max="15875" width="12.140625" style="149" customWidth="1"/>
    <col min="15876" max="16126" width="9.140625" style="149"/>
    <col min="16127" max="16127" width="15.85546875" style="149" bestFit="1" customWidth="1"/>
    <col min="16128" max="16128" width="14.5703125" style="149" bestFit="1" customWidth="1"/>
    <col min="16129" max="16129" width="24" style="149" bestFit="1" customWidth="1"/>
    <col min="16130" max="16130" width="69.7109375" style="149" customWidth="1"/>
    <col min="16131" max="16131" width="12.140625" style="149" customWidth="1"/>
    <col min="16132" max="16384" width="9.140625" style="149"/>
  </cols>
  <sheetData>
    <row r="1" spans="1:9" s="147" customFormat="1">
      <c r="A1" s="145"/>
      <c r="B1" s="145"/>
      <c r="C1" s="145"/>
      <c r="D1" s="146"/>
      <c r="E1" s="146"/>
    </row>
    <row r="2" spans="1:9" ht="16.5">
      <c r="A2" s="183" t="s">
        <v>272</v>
      </c>
      <c r="B2" s="184"/>
      <c r="C2" s="185"/>
      <c r="D2" s="148"/>
      <c r="E2" s="146"/>
      <c r="F2" s="186"/>
      <c r="G2" s="186"/>
      <c r="H2" s="186"/>
      <c r="I2" s="186"/>
    </row>
    <row r="3" spans="1:9" ht="27.75" customHeight="1">
      <c r="A3" s="187" t="s">
        <v>273</v>
      </c>
      <c r="B3" s="188"/>
      <c r="C3" s="189"/>
      <c r="D3" s="148"/>
      <c r="E3" s="146"/>
      <c r="F3" s="186"/>
      <c r="G3" s="186"/>
      <c r="H3" s="186"/>
      <c r="I3" s="186"/>
    </row>
    <row r="4" spans="1:9" ht="30" customHeight="1" thickBot="1">
      <c r="A4" s="150" t="s">
        <v>264</v>
      </c>
      <c r="B4" s="151" t="s">
        <v>265</v>
      </c>
      <c r="C4" s="152" t="s">
        <v>266</v>
      </c>
      <c r="D4" s="153"/>
      <c r="E4" s="154"/>
      <c r="F4" s="155"/>
      <c r="G4" s="156"/>
    </row>
    <row r="5" spans="1:9" ht="30" customHeight="1" thickTop="1">
      <c r="A5" s="157">
        <v>42917</v>
      </c>
      <c r="B5" s="158">
        <v>43228</v>
      </c>
      <c r="C5" s="159" t="s">
        <v>267</v>
      </c>
      <c r="D5" s="160"/>
      <c r="E5" s="161"/>
      <c r="F5" s="162"/>
      <c r="G5" s="163"/>
    </row>
    <row r="6" spans="1:9" ht="30" customHeight="1">
      <c r="A6" s="157">
        <v>42948</v>
      </c>
      <c r="B6" s="158">
        <v>43228</v>
      </c>
      <c r="C6" s="159" t="s">
        <v>267</v>
      </c>
      <c r="D6" s="164"/>
      <c r="E6" s="165"/>
      <c r="F6" s="162"/>
    </row>
    <row r="7" spans="1:9" ht="30" customHeight="1">
      <c r="A7" s="157">
        <v>42979</v>
      </c>
      <c r="B7" s="166">
        <v>43228</v>
      </c>
      <c r="C7" s="167" t="s">
        <v>267</v>
      </c>
      <c r="D7" s="164"/>
      <c r="E7" s="165"/>
      <c r="F7" s="162"/>
    </row>
    <row r="8" spans="1:9" ht="30" customHeight="1">
      <c r="A8" s="157">
        <v>43009</v>
      </c>
      <c r="B8" s="166">
        <v>43228</v>
      </c>
      <c r="C8" s="167" t="s">
        <v>267</v>
      </c>
      <c r="D8" s="164"/>
      <c r="E8" s="165"/>
      <c r="F8" s="162"/>
    </row>
    <row r="9" spans="1:9" ht="30" customHeight="1">
      <c r="A9" s="157">
        <v>43040</v>
      </c>
      <c r="B9" s="166">
        <v>43228</v>
      </c>
      <c r="C9" s="167" t="s">
        <v>267</v>
      </c>
      <c r="D9" s="164"/>
      <c r="E9" s="165"/>
      <c r="F9" s="162"/>
    </row>
    <row r="10" spans="1:9" ht="30" customHeight="1">
      <c r="A10" s="157">
        <v>43070</v>
      </c>
      <c r="B10" s="166">
        <v>43228</v>
      </c>
      <c r="C10" s="167" t="s">
        <v>267</v>
      </c>
      <c r="D10" s="164"/>
      <c r="E10" s="165"/>
      <c r="F10" s="162"/>
    </row>
    <row r="11" spans="1:9" ht="30" customHeight="1">
      <c r="A11" s="157">
        <v>43101</v>
      </c>
      <c r="B11" s="166">
        <v>43228</v>
      </c>
      <c r="C11" s="168" t="s">
        <v>267</v>
      </c>
      <c r="D11" s="164"/>
      <c r="E11" s="165"/>
      <c r="F11" s="162"/>
    </row>
    <row r="12" spans="1:9" ht="30" customHeight="1">
      <c r="A12" s="157">
        <v>43132</v>
      </c>
      <c r="B12" s="166">
        <v>43228</v>
      </c>
      <c r="C12" s="167" t="s">
        <v>267</v>
      </c>
      <c r="D12" s="164"/>
      <c r="E12" s="165"/>
      <c r="F12" s="162"/>
    </row>
    <row r="13" spans="1:9" ht="30" customHeight="1">
      <c r="A13" s="157">
        <v>43160</v>
      </c>
      <c r="B13" s="166">
        <v>43228</v>
      </c>
      <c r="C13" s="167" t="s">
        <v>268</v>
      </c>
      <c r="D13" s="164"/>
      <c r="E13" s="165"/>
      <c r="F13" s="162"/>
    </row>
    <row r="14" spans="1:9" ht="30" customHeight="1">
      <c r="A14" s="157">
        <v>43191</v>
      </c>
      <c r="B14" s="166">
        <v>43255</v>
      </c>
      <c r="C14" s="167" t="s">
        <v>268</v>
      </c>
      <c r="D14" s="164"/>
      <c r="E14" s="165"/>
    </row>
    <row r="15" spans="1:9" ht="30" customHeight="1">
      <c r="A15" s="157">
        <v>43221</v>
      </c>
      <c r="B15" s="166"/>
      <c r="C15" s="167"/>
      <c r="D15" s="164"/>
      <c r="E15" s="165"/>
    </row>
    <row r="16" spans="1:9" ht="30" customHeight="1">
      <c r="A16" s="157">
        <v>43252</v>
      </c>
      <c r="B16" s="169"/>
      <c r="C16" s="170"/>
      <c r="D16" s="164"/>
      <c r="E16" s="165"/>
    </row>
    <row r="21" spans="3:3">
      <c r="C21" s="149"/>
    </row>
  </sheetData>
  <mergeCells count="3">
    <mergeCell ref="A2:C2"/>
    <mergeCell ref="F2:I3"/>
    <mergeCell ref="A3:C3"/>
  </mergeCells>
  <conditionalFormatting sqref="B7:C10 B12:C16 B11">
    <cfRule type="expression" dxfId="60" priority="3">
      <formula>$B7=""</formula>
    </cfRule>
  </conditionalFormatting>
  <conditionalFormatting sqref="B5:C6">
    <cfRule type="expression" dxfId="59" priority="2">
      <formula>$B5=""</formula>
    </cfRule>
  </conditionalFormatting>
  <conditionalFormatting sqref="C11">
    <cfRule type="expression" dxfId="58" priority="1">
      <formula>$B11=""</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140"/>
    <col min="2" max="2" width="56" style="140" bestFit="1" customWidth="1"/>
    <col min="3" max="3" width="47.85546875" style="144" customWidth="1"/>
    <col min="4" max="4" width="18.5703125" style="140" bestFit="1" customWidth="1"/>
    <col min="5" max="16384" width="9.140625" style="140"/>
  </cols>
  <sheetData>
    <row r="1" spans="1:4" s="131" customFormat="1">
      <c r="A1" s="131" t="s">
        <v>231</v>
      </c>
      <c r="C1" s="132"/>
    </row>
    <row r="2" spans="1:4" s="136" customFormat="1">
      <c r="A2" s="133" t="s">
        <v>232</v>
      </c>
      <c r="B2" s="134" t="s">
        <v>233</v>
      </c>
      <c r="C2" s="134" t="s">
        <v>234</v>
      </c>
      <c r="D2" s="135" t="s">
        <v>235</v>
      </c>
    </row>
    <row r="3" spans="1:4" ht="31.5">
      <c r="A3" s="137">
        <v>1</v>
      </c>
      <c r="B3" s="138" t="s">
        <v>236</v>
      </c>
      <c r="C3" s="138" t="s">
        <v>237</v>
      </c>
      <c r="D3" s="139" t="s">
        <v>112</v>
      </c>
    </row>
    <row r="4" spans="1:4" ht="31.5">
      <c r="A4" s="137">
        <v>2</v>
      </c>
      <c r="B4" s="138" t="s">
        <v>236</v>
      </c>
      <c r="C4" s="138" t="s">
        <v>238</v>
      </c>
      <c r="D4" s="139" t="s">
        <v>112</v>
      </c>
    </row>
    <row r="5" spans="1:4" ht="31.5">
      <c r="A5" s="137">
        <v>3</v>
      </c>
      <c r="B5" s="138" t="s">
        <v>236</v>
      </c>
      <c r="C5" s="138" t="s">
        <v>239</v>
      </c>
      <c r="D5" s="139" t="s">
        <v>112</v>
      </c>
    </row>
    <row r="6" spans="1:4" ht="31.5">
      <c r="A6" s="137">
        <v>4</v>
      </c>
      <c r="B6" s="138" t="s">
        <v>236</v>
      </c>
      <c r="C6" s="138" t="s">
        <v>240</v>
      </c>
      <c r="D6" s="139" t="s">
        <v>113</v>
      </c>
    </row>
    <row r="7" spans="1:4" ht="31.5">
      <c r="A7" s="137">
        <v>5</v>
      </c>
      <c r="B7" s="138" t="s">
        <v>236</v>
      </c>
      <c r="C7" s="138" t="s">
        <v>238</v>
      </c>
      <c r="D7" s="139" t="s">
        <v>113</v>
      </c>
    </row>
    <row r="8" spans="1:4" ht="31.5">
      <c r="A8" s="137">
        <v>6</v>
      </c>
      <c r="B8" s="138" t="s">
        <v>236</v>
      </c>
      <c r="C8" s="138" t="s">
        <v>241</v>
      </c>
      <c r="D8" s="139" t="s">
        <v>113</v>
      </c>
    </row>
    <row r="9" spans="1:4" ht="31.5">
      <c r="A9" s="137">
        <v>7</v>
      </c>
      <c r="B9" s="138" t="s">
        <v>236</v>
      </c>
      <c r="C9" s="138" t="s">
        <v>242</v>
      </c>
      <c r="D9" s="139" t="s">
        <v>112</v>
      </c>
    </row>
    <row r="10" spans="1:4" ht="31.5">
      <c r="A10" s="137">
        <v>8</v>
      </c>
      <c r="B10" s="138" t="s">
        <v>236</v>
      </c>
      <c r="C10" s="138" t="s">
        <v>242</v>
      </c>
      <c r="D10" s="139" t="s">
        <v>113</v>
      </c>
    </row>
    <row r="11" spans="1:4" ht="31.5">
      <c r="A11" s="137">
        <v>9</v>
      </c>
      <c r="B11" s="138" t="s">
        <v>236</v>
      </c>
      <c r="C11" s="138" t="s">
        <v>243</v>
      </c>
      <c r="D11" s="139" t="s">
        <v>112</v>
      </c>
    </row>
    <row r="12" spans="1:4" ht="31.5">
      <c r="A12" s="137">
        <v>10</v>
      </c>
      <c r="B12" s="138" t="s">
        <v>236</v>
      </c>
      <c r="C12" s="138" t="s">
        <v>244</v>
      </c>
      <c r="D12" s="139" t="s">
        <v>112</v>
      </c>
    </row>
    <row r="13" spans="1:4" ht="31.5">
      <c r="A13" s="137">
        <v>11</v>
      </c>
      <c r="B13" s="138" t="s">
        <v>236</v>
      </c>
      <c r="C13" s="138" t="s">
        <v>243</v>
      </c>
      <c r="D13" s="139" t="s">
        <v>113</v>
      </c>
    </row>
    <row r="14" spans="1:4" ht="31.5">
      <c r="A14" s="137">
        <v>12</v>
      </c>
      <c r="B14" s="138" t="s">
        <v>236</v>
      </c>
      <c r="C14" s="138" t="s">
        <v>244</v>
      </c>
      <c r="D14" s="139" t="s">
        <v>113</v>
      </c>
    </row>
    <row r="15" spans="1:4" ht="31.5">
      <c r="A15" s="137">
        <v>13</v>
      </c>
      <c r="B15" s="138" t="s">
        <v>236</v>
      </c>
      <c r="C15" s="138" t="s">
        <v>245</v>
      </c>
      <c r="D15" s="139" t="s">
        <v>112</v>
      </c>
    </row>
    <row r="16" spans="1:4" ht="31.5">
      <c r="A16" s="137">
        <v>14</v>
      </c>
      <c r="B16" s="138" t="s">
        <v>236</v>
      </c>
      <c r="C16" s="138" t="s">
        <v>245</v>
      </c>
      <c r="D16" s="139" t="s">
        <v>113</v>
      </c>
    </row>
    <row r="17" spans="1:4">
      <c r="A17" s="137">
        <v>15</v>
      </c>
      <c r="B17" s="138" t="s">
        <v>236</v>
      </c>
      <c r="C17" s="138" t="s">
        <v>246</v>
      </c>
      <c r="D17" s="139"/>
    </row>
    <row r="18" spans="1:4">
      <c r="A18" s="137">
        <v>16</v>
      </c>
      <c r="B18" s="138" t="s">
        <v>236</v>
      </c>
      <c r="C18" s="138" t="s">
        <v>247</v>
      </c>
      <c r="D18" s="139"/>
    </row>
    <row r="19" spans="1:4">
      <c r="A19" s="137">
        <v>17</v>
      </c>
      <c r="B19" s="138" t="s">
        <v>236</v>
      </c>
      <c r="C19" s="138" t="s">
        <v>248</v>
      </c>
      <c r="D19" s="139"/>
    </row>
    <row r="20" spans="1:4">
      <c r="A20" s="137">
        <v>18</v>
      </c>
      <c r="B20" s="138" t="s">
        <v>236</v>
      </c>
      <c r="C20" s="138" t="s">
        <v>249</v>
      </c>
      <c r="D20" s="139"/>
    </row>
    <row r="21" spans="1:4" ht="31.5">
      <c r="A21" s="137">
        <v>19</v>
      </c>
      <c r="B21" s="138" t="s">
        <v>236</v>
      </c>
      <c r="C21" s="138" t="s">
        <v>250</v>
      </c>
      <c r="D21" s="139"/>
    </row>
    <row r="22" spans="1:4" ht="31.5">
      <c r="A22" s="137">
        <v>20</v>
      </c>
      <c r="B22" s="138" t="s">
        <v>236</v>
      </c>
      <c r="C22" s="138" t="s">
        <v>251</v>
      </c>
      <c r="D22" s="139"/>
    </row>
    <row r="23" spans="1:4">
      <c r="A23" s="137">
        <v>21</v>
      </c>
      <c r="B23" s="138" t="s">
        <v>236</v>
      </c>
      <c r="C23" s="138" t="s">
        <v>252</v>
      </c>
      <c r="D23" s="141"/>
    </row>
    <row r="24" spans="1:4">
      <c r="A24" s="137">
        <v>22</v>
      </c>
      <c r="B24" s="138" t="s">
        <v>253</v>
      </c>
      <c r="C24" s="138" t="s">
        <v>254</v>
      </c>
      <c r="D24" s="141"/>
    </row>
    <row r="25" spans="1:4">
      <c r="A25" s="137">
        <v>23</v>
      </c>
      <c r="B25" s="138" t="s">
        <v>253</v>
      </c>
      <c r="C25" s="138" t="s">
        <v>255</v>
      </c>
      <c r="D25" s="141"/>
    </row>
    <row r="26" spans="1:4">
      <c r="A26" s="137">
        <v>24</v>
      </c>
      <c r="B26" s="138" t="s">
        <v>253</v>
      </c>
      <c r="C26" s="138" t="s">
        <v>256</v>
      </c>
      <c r="D26" s="141"/>
    </row>
    <row r="27" spans="1:4">
      <c r="A27" s="137">
        <v>25</v>
      </c>
      <c r="B27" s="138" t="s">
        <v>253</v>
      </c>
      <c r="C27" s="138" t="s">
        <v>257</v>
      </c>
      <c r="D27" s="141"/>
    </row>
    <row r="28" spans="1:4">
      <c r="A28" s="137">
        <v>26</v>
      </c>
      <c r="B28" s="138" t="s">
        <v>253</v>
      </c>
      <c r="C28" s="138" t="s">
        <v>258</v>
      </c>
      <c r="D28" s="141"/>
    </row>
    <row r="29" spans="1:4">
      <c r="A29" s="137">
        <v>27</v>
      </c>
      <c r="B29" s="138" t="s">
        <v>253</v>
      </c>
      <c r="C29" s="138" t="s">
        <v>259</v>
      </c>
      <c r="D29" s="141"/>
    </row>
    <row r="30" spans="1:4">
      <c r="A30" s="137">
        <v>28</v>
      </c>
      <c r="B30" s="138" t="s">
        <v>260</v>
      </c>
      <c r="C30" s="138" t="s">
        <v>261</v>
      </c>
      <c r="D30" s="141"/>
    </row>
    <row r="31" spans="1:4">
      <c r="A31" s="137">
        <v>29</v>
      </c>
      <c r="B31" s="138" t="s">
        <v>260</v>
      </c>
      <c r="C31" s="138" t="s">
        <v>262</v>
      </c>
      <c r="D31" s="141"/>
    </row>
    <row r="32" spans="1:4">
      <c r="A32" s="142">
        <v>30</v>
      </c>
      <c r="B32" s="143" t="s">
        <v>260</v>
      </c>
      <c r="C32" s="143" t="s">
        <v>263</v>
      </c>
      <c r="D32" s="141"/>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269</v>
      </c>
    </row>
    <row r="2" spans="1:25" s="14" customFormat="1" ht="20.25">
      <c r="A2" s="1"/>
      <c r="B2" s="1"/>
      <c r="C2" s="10" t="s">
        <v>0</v>
      </c>
      <c r="D2" s="10"/>
      <c r="E2" s="10"/>
      <c r="F2" s="10"/>
      <c r="G2" s="10"/>
      <c r="H2" s="10"/>
      <c r="I2" s="10"/>
      <c r="J2" s="11"/>
      <c r="K2" s="12"/>
      <c r="L2" s="220"/>
      <c r="M2" s="220"/>
      <c r="N2" s="220"/>
      <c r="O2" s="220"/>
      <c r="P2" s="220"/>
      <c r="Q2" s="220"/>
      <c r="R2" s="13"/>
      <c r="S2" s="9"/>
      <c r="T2" s="9"/>
      <c r="U2" s="9"/>
      <c r="V2" s="13"/>
      <c r="W2" s="13"/>
      <c r="X2" s="13"/>
      <c r="Y2" s="13"/>
    </row>
    <row r="3" spans="1:25" s="14" customFormat="1" ht="20.25">
      <c r="A3" s="15" t="s">
        <v>1</v>
      </c>
      <c r="B3" s="16">
        <v>42917</v>
      </c>
      <c r="C3" s="11" t="s">
        <v>2</v>
      </c>
      <c r="D3" s="11"/>
      <c r="E3" s="11"/>
      <c r="F3" s="11"/>
      <c r="G3" s="11"/>
      <c r="H3" s="11"/>
      <c r="I3" s="11"/>
      <c r="J3" s="11"/>
      <c r="K3" s="11"/>
      <c r="L3" s="11"/>
      <c r="M3" s="11"/>
      <c r="N3" s="17"/>
      <c r="O3" s="17"/>
      <c r="P3" s="17"/>
      <c r="Q3" s="17"/>
      <c r="R3" s="13"/>
      <c r="S3" s="18"/>
      <c r="T3" s="18"/>
      <c r="U3" s="9"/>
      <c r="V3" s="13"/>
      <c r="W3" s="13"/>
      <c r="X3" s="13"/>
      <c r="Y3" s="13"/>
    </row>
    <row r="4" spans="1:25" s="14" customFormat="1" ht="20.25">
      <c r="A4" s="1" t="s">
        <v>3</v>
      </c>
      <c r="B4" s="16">
        <v>42948</v>
      </c>
      <c r="C4" s="11" t="s">
        <v>4</v>
      </c>
      <c r="D4" s="11"/>
      <c r="E4" s="11"/>
      <c r="F4" s="11"/>
      <c r="G4" s="11"/>
      <c r="H4" s="11"/>
      <c r="I4" s="11"/>
      <c r="J4" s="11"/>
      <c r="K4" s="11"/>
      <c r="L4" s="11"/>
      <c r="M4" s="11"/>
      <c r="N4" s="19"/>
      <c r="O4" s="19"/>
      <c r="P4" s="19"/>
      <c r="Q4" s="19"/>
      <c r="R4" s="13"/>
      <c r="S4" s="18"/>
      <c r="T4" s="18"/>
      <c r="U4" s="9"/>
      <c r="V4" s="13"/>
      <c r="W4" s="13"/>
      <c r="X4" s="13"/>
      <c r="Y4" s="13"/>
    </row>
    <row r="5" spans="1:25" ht="35.25" customHeight="1">
      <c r="A5" s="1" t="s">
        <v>5</v>
      </c>
      <c r="B5" s="16">
        <v>42979</v>
      </c>
      <c r="C5" s="20"/>
      <c r="D5" s="20"/>
      <c r="E5" s="21"/>
      <c r="F5" s="22"/>
      <c r="G5" s="23"/>
      <c r="H5" s="23"/>
      <c r="I5" s="23"/>
      <c r="J5" s="23"/>
      <c r="K5" s="24"/>
      <c r="L5" s="25"/>
      <c r="M5" s="25"/>
      <c r="N5" s="25"/>
      <c r="O5" s="25"/>
      <c r="P5" s="25"/>
      <c r="Q5" s="19"/>
    </row>
    <row r="6" spans="1:25" ht="18">
      <c r="A6" s="1" t="s">
        <v>6</v>
      </c>
      <c r="B6" s="16">
        <v>43009</v>
      </c>
      <c r="C6" s="221" t="s">
        <v>1</v>
      </c>
      <c r="D6" s="221"/>
      <c r="E6" s="221"/>
      <c r="F6" s="221"/>
      <c r="G6" s="221"/>
      <c r="H6" s="221"/>
      <c r="I6" s="221"/>
      <c r="J6" s="222">
        <v>43191</v>
      </c>
      <c r="K6" s="223"/>
      <c r="L6" s="223"/>
      <c r="M6" s="223"/>
      <c r="N6" s="223"/>
      <c r="O6" s="223"/>
      <c r="P6" s="223"/>
      <c r="Q6" s="224"/>
      <c r="R6" s="26"/>
      <c r="S6" s="27"/>
      <c r="T6" s="28"/>
      <c r="U6" s="28"/>
    </row>
    <row r="7" spans="1:25" ht="13.5" customHeight="1" thickBot="1">
      <c r="A7" s="1" t="s">
        <v>7</v>
      </c>
      <c r="B7" s="16">
        <v>43040</v>
      </c>
      <c r="C7" s="225"/>
      <c r="D7" s="226"/>
      <c r="E7" s="226"/>
      <c r="F7" s="226"/>
      <c r="G7" s="226"/>
      <c r="H7" s="226"/>
      <c r="I7" s="226"/>
      <c r="J7" s="226"/>
      <c r="K7" s="226"/>
      <c r="L7" s="226"/>
      <c r="M7" s="226"/>
      <c r="N7" s="226"/>
      <c r="O7" s="226"/>
      <c r="P7" s="226"/>
      <c r="Q7" s="227"/>
      <c r="S7" s="28"/>
      <c r="T7" s="28"/>
      <c r="U7" s="28"/>
    </row>
    <row r="8" spans="1:25" ht="14.25" customHeight="1">
      <c r="A8" s="1" t="s">
        <v>8</v>
      </c>
      <c r="B8" s="16">
        <v>43070</v>
      </c>
      <c r="C8" s="29" t="s">
        <v>9</v>
      </c>
      <c r="D8" s="30"/>
      <c r="E8" s="30"/>
      <c r="F8" s="30"/>
      <c r="G8" s="30"/>
      <c r="H8" s="30"/>
      <c r="I8" s="30"/>
      <c r="J8" s="30"/>
      <c r="K8" s="30"/>
      <c r="L8" s="30"/>
      <c r="M8" s="30"/>
      <c r="N8" s="30"/>
      <c r="O8" s="30"/>
      <c r="P8" s="30"/>
      <c r="Q8" s="31"/>
      <c r="S8" s="28"/>
      <c r="T8" s="28"/>
      <c r="U8" s="28"/>
    </row>
    <row r="9" spans="1:25" ht="12" customHeight="1">
      <c r="A9" s="1" t="s">
        <v>10</v>
      </c>
      <c r="B9" s="16">
        <v>43101</v>
      </c>
      <c r="C9" s="32"/>
      <c r="D9" s="33"/>
      <c r="E9" s="33"/>
      <c r="F9" s="206" t="s">
        <v>11</v>
      </c>
      <c r="G9" s="207"/>
      <c r="H9" s="207"/>
      <c r="I9" s="207"/>
      <c r="J9" s="207"/>
      <c r="K9" s="207"/>
      <c r="L9" s="208" t="s">
        <v>12</v>
      </c>
      <c r="M9" s="209"/>
      <c r="N9" s="209"/>
      <c r="O9" s="209"/>
      <c r="P9" s="209"/>
      <c r="Q9" s="210"/>
      <c r="S9" s="28"/>
      <c r="T9" s="28"/>
      <c r="U9" s="28"/>
    </row>
    <row r="10" spans="1:25" ht="12" customHeight="1">
      <c r="A10" s="1" t="s">
        <v>13</v>
      </c>
      <c r="B10" s="16">
        <v>43132</v>
      </c>
      <c r="C10" s="32"/>
      <c r="D10" s="33"/>
      <c r="E10" s="33"/>
      <c r="F10" s="211" t="s">
        <v>14</v>
      </c>
      <c r="G10" s="212"/>
      <c r="H10" s="212"/>
      <c r="I10" s="212"/>
      <c r="J10" s="212"/>
      <c r="K10" s="212"/>
      <c r="L10" s="213" t="s">
        <v>15</v>
      </c>
      <c r="M10" s="214"/>
      <c r="N10" s="214"/>
      <c r="O10" s="214"/>
      <c r="P10" s="214"/>
      <c r="Q10" s="215"/>
      <c r="S10" s="28"/>
      <c r="T10" s="28"/>
      <c r="U10" s="28"/>
    </row>
    <row r="11" spans="1:25" ht="12" customHeight="1">
      <c r="A11" s="1" t="s">
        <v>16</v>
      </c>
      <c r="B11" s="16">
        <v>43160</v>
      </c>
      <c r="C11" s="32"/>
      <c r="D11" s="33"/>
      <c r="E11" s="33"/>
      <c r="F11" s="216" t="s">
        <v>17</v>
      </c>
      <c r="G11" s="217"/>
      <c r="H11" s="216" t="s">
        <v>18</v>
      </c>
      <c r="I11" s="217"/>
      <c r="J11" s="216" t="s">
        <v>19</v>
      </c>
      <c r="K11" s="217"/>
      <c r="L11" s="218" t="s">
        <v>17</v>
      </c>
      <c r="M11" s="219"/>
      <c r="N11" s="218" t="s">
        <v>18</v>
      </c>
      <c r="O11" s="219"/>
      <c r="P11" s="196" t="s">
        <v>19</v>
      </c>
      <c r="Q11" s="197"/>
      <c r="S11" s="28"/>
      <c r="T11" s="28"/>
      <c r="U11" s="28"/>
    </row>
    <row r="12" spans="1:25" ht="27" customHeight="1">
      <c r="A12" s="1" t="s">
        <v>20</v>
      </c>
      <c r="B12" s="16">
        <v>43191</v>
      </c>
      <c r="C12" s="34" t="s">
        <v>21</v>
      </c>
      <c r="D12" s="35" t="s">
        <v>22</v>
      </c>
      <c r="E12" s="36"/>
      <c r="F12" s="37">
        <v>1</v>
      </c>
      <c r="G12" s="38">
        <f t="array" ref="G12">IF(INDEX(Data!$H$7:$AK$596,MATCH($C$6&amp;$J$6,Data!$B$7:$B$596&amp;Data!$G$7:$G$596,0),MATCH(CONCATENATE("Cell ",F12),Data!$H$6:$AK$6,0))="","",INDEX(Data!$H$7:$AK$596,MATCH($C$6&amp;$J$6,Data!$B$7:$B$596&amp;Data!$G$7:$G$596,0),MATCH(CONCATENATE("Cell ",F12),Data!$H$6:$AK$6,0)))</f>
        <v>221368</v>
      </c>
      <c r="H12" s="39">
        <v>2</v>
      </c>
      <c r="I12" s="38">
        <f t="array" ref="I12">IF(INDEX(Data!$H$7:$AK$596,MATCH($C$6&amp;$J$6,Data!$B$7:$B$596&amp;Data!$G$7:$G$596,0),MATCH(CONCATENATE("Cell ",H12),Data!$H$6:$AK$6,0))="","",INDEX(Data!$H$7:$AK$596,MATCH($C$6&amp;$J$6,Data!$B$7:$B$596&amp;Data!$G$7:$G$596,0),MATCH(CONCATENATE("Cell ",H12),Data!$H$6:$AK$6,0)))</f>
        <v>4573</v>
      </c>
      <c r="J12" s="39">
        <v>3</v>
      </c>
      <c r="K12" s="38">
        <f t="array" ref="K12">IF(INDEX(Data!$H$7:$AK$596,MATCH($C$6&amp;$J$6,Data!$B$7:$B$596&amp;Data!$G$7:$G$596,0),MATCH(CONCATENATE("Cell ",J12),Data!$H$6:$AK$6,0))="","",INDEX(Data!$H$7:$AK$596,MATCH($C$6&amp;$J$6,Data!$B$7:$B$596&amp;Data!$G$7:$G$596,0),MATCH(CONCATENATE("Cell ",J12),Data!$H$6:$AK$6,0)))</f>
        <v>251</v>
      </c>
      <c r="L12" s="39">
        <v>4</v>
      </c>
      <c r="M12" s="38">
        <f t="array" ref="M12">IF(INDEX(Data!$H$7:$AK$596,MATCH($C$6&amp;$J$6,Data!$B$7:$B$596&amp;Data!$G$7:$G$596,0),MATCH(CONCATENATE("Cell ",L12),Data!$H$6:$AK$6,0))="","",INDEX(Data!$H$7:$AK$596,MATCH($C$6&amp;$J$6,Data!$B$7:$B$596&amp;Data!$G$7:$G$596,0),MATCH(CONCATENATE("Cell ",L12),Data!$H$6:$AK$6,0)))</f>
        <v>1706335</v>
      </c>
      <c r="N12" s="39">
        <v>5</v>
      </c>
      <c r="O12" s="38">
        <f t="array" ref="O12">IF(INDEX(Data!$H$7:$AK$596,MATCH($C$6&amp;$J$6,Data!$B$7:$B$596&amp;Data!$G$7:$G$596,0),MATCH(CONCATENATE("Cell ",N12),Data!$H$6:$AK$6,0))="","",INDEX(Data!$H$7:$AK$596,MATCH($C$6&amp;$J$6,Data!$B$7:$B$596&amp;Data!$G$7:$G$596,0),MATCH(CONCATENATE("Cell ",N12),Data!$H$6:$AK$6,0)))</f>
        <v>19685</v>
      </c>
      <c r="P12" s="39">
        <v>6</v>
      </c>
      <c r="Q12" s="38">
        <f t="array" ref="Q12">IF(INDEX(Data!$H$7:$AK$596,MATCH($C$6&amp;$J$6,Data!$B$7:$B$596&amp;Data!$G$7:$G$596,0),MATCH(CONCATENATE("Cell ",P12),Data!$H$6:$AK$6,0))="","",INDEX(Data!$H$7:$AK$596,MATCH($C$6&amp;$J$6,Data!$B$7:$B$596&amp;Data!$G$7:$G$596,0),MATCH(CONCATENATE("Cell ",P12),Data!$H$6:$AK$6,0)))</f>
        <v>9762</v>
      </c>
      <c r="S12" s="40"/>
      <c r="T12" s="40"/>
      <c r="U12" s="40"/>
    </row>
    <row r="13" spans="1:25" ht="27" customHeight="1">
      <c r="A13" s="1" t="s">
        <v>23</v>
      </c>
      <c r="B13" s="16" t="s">
        <v>164</v>
      </c>
      <c r="C13" s="41" t="s">
        <v>24</v>
      </c>
      <c r="D13" s="198" t="s">
        <v>25</v>
      </c>
      <c r="E13" s="199"/>
      <c r="F13" s="39">
        <v>7</v>
      </c>
      <c r="G13" s="38">
        <f t="array" ref="G13">IF(INDEX(Data!$H$7:$AK$596,MATCH($C$6&amp;$J$6,Data!$B$7:$B$596&amp;Data!$G$7:$G$596,0),MATCH(CONCATENATE("Cell ",F13),Data!$H$6:$AK$6,0))="","",INDEX(Data!$H$7:$AK$596,MATCH($C$6&amp;$J$6,Data!$B$7:$B$596&amp;Data!$G$7:$G$596,0),MATCH(CONCATENATE("Cell ",F13),Data!$H$6:$AK$6,0)))</f>
        <v>563577</v>
      </c>
      <c r="H13" s="42"/>
      <c r="I13" s="43"/>
      <c r="J13" s="42"/>
      <c r="K13" s="43"/>
      <c r="L13" s="39">
        <v>8</v>
      </c>
      <c r="M13" s="38">
        <f t="array" ref="M13">IF(INDEX(Data!$H$7:$AK$596,MATCH($C$6&amp;$J$6,Data!$B$7:$B$596&amp;Data!$G$7:$G$596,0),MATCH(CONCATENATE("Cell ",L13),Data!$H$6:$AK$6,0))="","",INDEX(Data!$H$7:$AK$596,MATCH($C$6&amp;$J$6,Data!$B$7:$B$596&amp;Data!$G$7:$G$596,0),MATCH(CONCATENATE("Cell ",L13),Data!$H$6:$AK$6,0)))</f>
        <v>3317438</v>
      </c>
      <c r="N13" s="42"/>
      <c r="O13" s="43"/>
      <c r="P13" s="42"/>
      <c r="Q13" s="43"/>
      <c r="S13" s="28"/>
      <c r="T13" s="28"/>
      <c r="U13" s="28"/>
    </row>
    <row r="14" spans="1:25" ht="35.25" customHeight="1">
      <c r="A14" s="1" t="s">
        <v>26</v>
      </c>
      <c r="B14" s="16" t="s">
        <v>164</v>
      </c>
      <c r="C14" s="41" t="s">
        <v>27</v>
      </c>
      <c r="D14" s="198" t="s">
        <v>28</v>
      </c>
      <c r="E14" s="199"/>
      <c r="F14" s="39">
        <v>9</v>
      </c>
      <c r="G14" s="44">
        <f t="array" ref="G14">IF(INDEX(Data!$H$7:$AK$596,MATCH($C$6&amp;$J$6,Data!$B$7:$B$596&amp;Data!$G$7:$G$596,0),MATCH(CONCATENATE("Cell ",F14),Data!$H$6:$AK$6,0))="","",INDEX(Data!$H$7:$AK$596,MATCH($C$6&amp;$J$6,Data!$B$7:$B$596&amp;Data!$G$7:$G$596,0),MATCH(CONCATENATE("Cell ",F14),Data!$H$6:$AK$6,0)))</f>
        <v>10367</v>
      </c>
      <c r="H14" s="42"/>
      <c r="I14" s="43"/>
      <c r="J14" s="39">
        <v>10</v>
      </c>
      <c r="K14" s="45">
        <f t="array" ref="K14">IF(INDEX(Data!$H$7:$AK$596,MATCH($C$6&amp;$J$6,Data!$B$7:$B$596&amp;Data!$G$7:$G$596,0),MATCH(CONCATENATE("Cell ",J14),Data!$H$6:$AK$6,0))="","",INDEX(Data!$H$7:$AK$596,MATCH($C$6&amp;$J$6,Data!$B$7:$B$596&amp;Data!$G$7:$G$596,0),MATCH(CONCATENATE("Cell ",J14),Data!$H$6:$AK$6,0)))</f>
        <v>6222</v>
      </c>
      <c r="L14" s="39">
        <v>11</v>
      </c>
      <c r="M14" s="38">
        <f t="array" ref="M14">IF(INDEX(Data!$H$7:$AK$596,MATCH($C$6&amp;$J$6,Data!$B$7:$B$596&amp;Data!$G$7:$G$596,0),MATCH(CONCATENATE("Cell ",L14),Data!$H$6:$AK$6,0))="","",INDEX(Data!$H$7:$AK$596,MATCH($C$6&amp;$J$6,Data!$B$7:$B$596&amp;Data!$G$7:$G$596,0),MATCH(CONCATENATE("Cell ",L14),Data!$H$6:$AK$6,0)))</f>
        <v>47521</v>
      </c>
      <c r="N14" s="42"/>
      <c r="O14" s="43"/>
      <c r="P14" s="39">
        <v>12</v>
      </c>
      <c r="Q14" s="38">
        <f t="array" ref="Q14">IF(INDEX(Data!$H$7:$AK$596,MATCH($C$6&amp;$J$6,Data!$B$7:$B$596&amp;Data!$G$7:$G$596,0),MATCH(CONCATENATE("Cell ",P14),Data!$H$6:$AK$6,0))="","",INDEX(Data!$H$7:$AK$596,MATCH($C$6&amp;$J$6,Data!$B$7:$B$596&amp;Data!$G$7:$G$596,0),MATCH(CONCATENATE("Cell ",P14),Data!$H$6:$AK$6,0)))</f>
        <v>24227</v>
      </c>
      <c r="S14" s="28"/>
      <c r="T14" s="28"/>
      <c r="U14" s="28"/>
    </row>
    <row r="15" spans="1:25" ht="27.75" customHeight="1">
      <c r="A15" s="1" t="s">
        <v>29</v>
      </c>
      <c r="C15" s="41" t="s">
        <v>30</v>
      </c>
      <c r="D15" s="200" t="s">
        <v>31</v>
      </c>
      <c r="E15" s="201"/>
      <c r="F15" s="46"/>
      <c r="G15" s="47"/>
      <c r="H15" s="46"/>
      <c r="I15" s="47"/>
      <c r="J15" s="48">
        <v>13</v>
      </c>
      <c r="K15" s="49">
        <f t="array" ref="K15">IF(INDEX(Data!$H$7:$AK$596,MATCH($C$6&amp;$J$6,Data!$B$7:$B$596&amp;Data!$G$7:$G$596,0),MATCH(CONCATENATE("Cell ",J15),Data!$H$6:$AK$6,0))="","",INDEX(Data!$H$7:$AK$596,MATCH($C$6&amp;$J$6,Data!$B$7:$B$596&amp;Data!$G$7:$G$596,0),MATCH(CONCATENATE("Cell ",J15),Data!$H$6:$AK$6,0)))</f>
        <v>339</v>
      </c>
      <c r="L15" s="46"/>
      <c r="M15" s="47"/>
      <c r="N15" s="46"/>
      <c r="O15" s="47"/>
      <c r="P15" s="48">
        <v>14</v>
      </c>
      <c r="Q15" s="50">
        <f t="array" ref="Q15">IF(INDEX(Data!$H$7:$AK$596,MATCH($C$6&amp;$J$6,Data!$B$7:$B$596&amp;Data!$G$7:$G$596,0),MATCH(CONCATENATE("Cell ",P15),Data!$H$6:$AK$6,0))="","",INDEX(Data!$H$7:$AK$596,MATCH($C$6&amp;$J$6,Data!$B$7:$B$596&amp;Data!$G$7:$G$596,0),MATCH(CONCATENATE("Cell ",P15),Data!$H$6:$AK$6,0)))</f>
        <v>12417</v>
      </c>
      <c r="S15" s="28"/>
      <c r="T15" s="28"/>
      <c r="U15" s="28"/>
    </row>
    <row r="16" spans="1:25" ht="14.1" customHeight="1">
      <c r="A16" s="1" t="s">
        <v>32</v>
      </c>
      <c r="C16" s="51" t="s">
        <v>33</v>
      </c>
      <c r="D16" s="52" t="s">
        <v>34</v>
      </c>
      <c r="E16" s="52"/>
      <c r="F16" s="53"/>
      <c r="G16" s="53"/>
      <c r="H16" s="53"/>
      <c r="I16" s="53"/>
      <c r="J16" s="53"/>
      <c r="K16" s="53"/>
      <c r="L16" s="54"/>
      <c r="M16" s="54"/>
      <c r="N16" s="54"/>
      <c r="O16" s="55"/>
      <c r="P16" s="56">
        <v>15</v>
      </c>
      <c r="Q16" s="57">
        <f t="array" ref="Q16">IF(INDEX(Data!$H$7:$AK$596,MATCH($C$6&amp;$J$6,Data!$B$7:$B$596&amp;Data!$G$7:$G$596,0),MATCH(CONCATENATE("Cell ",P16),Data!$H$6:$AK$6,0))="","",INDEX(Data!$H$7:$AK$596,MATCH($C$6&amp;$J$6,Data!$B$7:$B$596&amp;Data!$G$7:$G$596,0),MATCH(CONCATENATE("Cell ",P16),Data!$H$6:$AK$6,0)))</f>
        <v>1927703</v>
      </c>
      <c r="S16" s="28"/>
      <c r="T16" s="28"/>
      <c r="U16" s="28"/>
    </row>
    <row r="17" spans="1:25" ht="14.1" customHeight="1">
      <c r="A17" s="1" t="s">
        <v>35</v>
      </c>
      <c r="C17" s="58" t="s">
        <v>36</v>
      </c>
      <c r="D17" s="35" t="s">
        <v>37</v>
      </c>
      <c r="E17" s="35"/>
      <c r="F17" s="59"/>
      <c r="G17" s="59"/>
      <c r="H17" s="59"/>
      <c r="I17" s="59"/>
      <c r="J17" s="59"/>
      <c r="K17" s="59"/>
      <c r="L17" s="60"/>
      <c r="M17" s="60"/>
      <c r="N17" s="60"/>
      <c r="O17" s="61"/>
      <c r="P17" s="56">
        <v>16</v>
      </c>
      <c r="Q17" s="57">
        <f t="array" ref="Q17">IF(INDEX(Data!$H$7:$AK$596,MATCH($C$6&amp;$J$6,Data!$B$7:$B$596&amp;Data!$G$7:$G$596,0),MATCH(CONCATENATE("Cell ",P17),Data!$H$6:$AK$6,0))="","",INDEX(Data!$H$7:$AK$596,MATCH($C$6&amp;$J$6,Data!$B$7:$B$596&amp;Data!$G$7:$G$596,0),MATCH(CONCATENATE("Cell ",P17),Data!$H$6:$AK$6,0)))</f>
        <v>24258</v>
      </c>
      <c r="S17" s="28"/>
      <c r="T17" s="28"/>
      <c r="U17" s="28"/>
    </row>
    <row r="18" spans="1:25" ht="14.1" customHeight="1">
      <c r="A18" s="1" t="s">
        <v>38</v>
      </c>
      <c r="C18" s="58" t="s">
        <v>39</v>
      </c>
      <c r="D18" s="35" t="s">
        <v>40</v>
      </c>
      <c r="E18" s="35"/>
      <c r="F18" s="59"/>
      <c r="G18" s="59"/>
      <c r="H18" s="59"/>
      <c r="I18" s="59"/>
      <c r="J18" s="59"/>
      <c r="K18" s="59"/>
      <c r="L18" s="60"/>
      <c r="M18" s="60"/>
      <c r="N18" s="60"/>
      <c r="O18" s="61"/>
      <c r="P18" s="56">
        <v>17</v>
      </c>
      <c r="Q18" s="57">
        <f t="array" ref="Q18">IF(INDEX(Data!$H$7:$AK$596,MATCH($C$6&amp;$J$6,Data!$B$7:$B$596&amp;Data!$G$7:$G$596,0),MATCH(CONCATENATE("Cell ",P18),Data!$H$6:$AK$6,0))="","",INDEX(Data!$H$7:$AK$596,MATCH($C$6&amp;$J$6,Data!$B$7:$B$596&amp;Data!$G$7:$G$596,0),MATCH(CONCATENATE("Cell ",P18),Data!$H$6:$AK$6,0)))</f>
        <v>10013</v>
      </c>
      <c r="S18" s="28"/>
      <c r="T18" s="28"/>
      <c r="U18" s="28"/>
    </row>
    <row r="19" spans="1:25" s="66" customFormat="1" ht="16.5" customHeight="1">
      <c r="A19" s="1" t="s">
        <v>41</v>
      </c>
      <c r="B19" s="1"/>
      <c r="C19" s="58" t="s">
        <v>42</v>
      </c>
      <c r="D19" s="35" t="s">
        <v>43</v>
      </c>
      <c r="E19" s="35"/>
      <c r="F19" s="35"/>
      <c r="G19" s="35"/>
      <c r="H19" s="35"/>
      <c r="I19" s="35"/>
      <c r="J19" s="35"/>
      <c r="K19" s="35"/>
      <c r="L19" s="62"/>
      <c r="M19" s="62"/>
      <c r="N19" s="62"/>
      <c r="O19" s="63"/>
      <c r="P19" s="64">
        <v>18</v>
      </c>
      <c r="Q19" s="50">
        <f t="array" ref="Q19">IF(INDEX(Data!$H$7:$AK$596,MATCH($C$6&amp;$J$6,Data!$B$7:$B$596&amp;Data!$G$7:$G$596,0),MATCH(CONCATENATE("Cell ",P19),Data!$H$6:$AK$6,0))="","",INDEX(Data!$H$7:$AK$596,MATCH($C$6&amp;$J$6,Data!$B$7:$B$596&amp;Data!$G$7:$G$596,0),MATCH(CONCATENATE("Cell ",P19),Data!$H$6:$AK$6,0)))</f>
        <v>3881015</v>
      </c>
      <c r="R19" s="65"/>
      <c r="S19" s="28"/>
      <c r="T19" s="28"/>
      <c r="U19" s="28"/>
      <c r="V19" s="65"/>
      <c r="W19" s="65"/>
      <c r="X19" s="65"/>
      <c r="Y19" s="65"/>
    </row>
    <row r="20" spans="1:25" s="66" customFormat="1" ht="16.5" customHeight="1">
      <c r="A20" s="1" t="s">
        <v>44</v>
      </c>
      <c r="B20" s="1"/>
      <c r="C20" s="58" t="s">
        <v>45</v>
      </c>
      <c r="D20" s="35" t="s">
        <v>46</v>
      </c>
      <c r="E20" s="35"/>
      <c r="F20" s="35"/>
      <c r="G20" s="35"/>
      <c r="H20" s="35"/>
      <c r="I20" s="35"/>
      <c r="J20" s="35"/>
      <c r="K20" s="35"/>
      <c r="L20" s="62"/>
      <c r="M20" s="62"/>
      <c r="N20" s="62"/>
      <c r="O20" s="63"/>
      <c r="P20" s="64">
        <v>19</v>
      </c>
      <c r="Q20" s="50">
        <f t="array" ref="Q20">IF(INDEX(Data!$H$7:$AK$596,MATCH($C$6&amp;$J$6,Data!$B$7:$B$596&amp;Data!$G$7:$G$596,0),MATCH(CONCATENATE("Cell ",P20),Data!$H$6:$AK$6,0))="","",INDEX(Data!$H$7:$AK$596,MATCH($C$6&amp;$J$6,Data!$B$7:$B$596&amp;Data!$G$7:$G$596,0),MATCH(CONCATENATE("Cell ",P20),Data!$H$6:$AK$6,0)))</f>
        <v>57888</v>
      </c>
      <c r="R20" s="65"/>
      <c r="S20" s="28"/>
      <c r="T20" s="28"/>
      <c r="U20" s="28"/>
      <c r="V20" s="65"/>
      <c r="W20" s="65"/>
      <c r="X20" s="65"/>
      <c r="Y20" s="65"/>
    </row>
    <row r="21" spans="1:25" s="66" customFormat="1" ht="16.5" customHeight="1">
      <c r="A21" s="1" t="s">
        <v>47</v>
      </c>
      <c r="B21" s="1"/>
      <c r="C21" s="58" t="s">
        <v>48</v>
      </c>
      <c r="D21" s="35" t="s">
        <v>49</v>
      </c>
      <c r="E21" s="35"/>
      <c r="F21" s="35"/>
      <c r="G21" s="35"/>
      <c r="H21" s="35"/>
      <c r="I21" s="35"/>
      <c r="J21" s="35"/>
      <c r="K21" s="35"/>
      <c r="L21" s="62"/>
      <c r="M21" s="62"/>
      <c r="N21" s="62"/>
      <c r="O21" s="63"/>
      <c r="P21" s="64">
        <v>20</v>
      </c>
      <c r="Q21" s="67">
        <f t="array" ref="Q21">IF(INDEX(Data!$H$7:$AK$596,MATCH($C$6&amp;$J$6,Data!$B$7:$B$596&amp;Data!$G$7:$G$596,0),MATCH(CONCATENATE("Cell ",P21),Data!$H$6:$AK$6,0))="","",INDEX(Data!$H$7:$AK$596,MATCH($C$6&amp;$J$6,Data!$B$7:$B$596&amp;Data!$G$7:$G$596,0),MATCH(CONCATENATE("Cell ",P21),Data!$H$6:$AK$6,0)))</f>
        <v>30449</v>
      </c>
      <c r="R21" s="65"/>
      <c r="S21" s="28"/>
      <c r="T21" s="28"/>
      <c r="U21" s="28"/>
      <c r="V21" s="65"/>
      <c r="W21" s="65"/>
      <c r="X21" s="65"/>
      <c r="Y21" s="65"/>
    </row>
    <row r="22" spans="1:25" s="66" customFormat="1" ht="16.5" customHeight="1" thickBot="1">
      <c r="A22" s="1" t="s">
        <v>50</v>
      </c>
      <c r="B22" s="1"/>
      <c r="C22" s="68" t="s">
        <v>51</v>
      </c>
      <c r="D22" s="69" t="s">
        <v>52</v>
      </c>
      <c r="E22" s="69"/>
      <c r="F22" s="69"/>
      <c r="G22" s="69"/>
      <c r="H22" s="69"/>
      <c r="I22" s="69"/>
      <c r="J22" s="69"/>
      <c r="K22" s="69"/>
      <c r="L22" s="70"/>
      <c r="M22" s="70"/>
      <c r="N22" s="70"/>
      <c r="O22" s="71"/>
      <c r="P22" s="72">
        <v>21</v>
      </c>
      <c r="Q22" s="38">
        <f t="array" ref="Q22">IF(INDEX(Data!$H$7:$AK$596,MATCH($C$6&amp;$J$6,Data!$B$7:$B$596&amp;Data!$G$7:$G$596,0),MATCH(CONCATENATE("Cell ",P22),Data!$H$6:$AK$6,0))="","",INDEX(Data!$H$7:$AK$596,MATCH($C$6&amp;$J$6,Data!$B$7:$B$596&amp;Data!$G$7:$G$596,0),MATCH(CONCATENATE("Cell ",P22),Data!$H$6:$AK$6,0)))</f>
        <v>12756</v>
      </c>
      <c r="R22" s="65"/>
      <c r="S22" s="28"/>
      <c r="T22" s="28"/>
      <c r="U22" s="28"/>
      <c r="V22" s="65"/>
      <c r="W22" s="65"/>
      <c r="X22" s="65"/>
      <c r="Y22" s="65"/>
    </row>
    <row r="23" spans="1:25" s="66" customFormat="1" ht="16.5" customHeight="1">
      <c r="A23" s="1" t="s">
        <v>53</v>
      </c>
      <c r="B23" s="1"/>
      <c r="C23" s="73" t="s">
        <v>54</v>
      </c>
      <c r="D23" s="74"/>
      <c r="E23" s="74"/>
      <c r="F23" s="75"/>
      <c r="G23" s="74"/>
      <c r="H23" s="74"/>
      <c r="I23" s="74"/>
      <c r="J23" s="74"/>
      <c r="K23" s="74"/>
      <c r="L23" s="76"/>
      <c r="M23" s="76"/>
      <c r="N23" s="76"/>
      <c r="O23" s="76"/>
      <c r="P23" s="76"/>
      <c r="Q23" s="77"/>
      <c r="R23" s="65"/>
      <c r="S23" s="28"/>
      <c r="T23" s="28"/>
      <c r="U23" s="28"/>
      <c r="V23" s="65"/>
      <c r="W23" s="65"/>
      <c r="X23" s="65"/>
      <c r="Y23" s="65"/>
    </row>
    <row r="24" spans="1:25" s="66" customFormat="1" ht="16.5" customHeight="1">
      <c r="A24" s="1" t="s">
        <v>55</v>
      </c>
      <c r="B24" s="1"/>
      <c r="C24" s="78" t="s">
        <v>56</v>
      </c>
      <c r="D24" s="79" t="s">
        <v>57</v>
      </c>
      <c r="E24" s="79"/>
      <c r="F24" s="80"/>
      <c r="G24" s="79"/>
      <c r="H24" s="79"/>
      <c r="I24" s="79"/>
      <c r="J24" s="79"/>
      <c r="K24" s="79"/>
      <c r="L24" s="81"/>
      <c r="M24" s="81"/>
      <c r="N24" s="81"/>
      <c r="O24" s="82"/>
      <c r="P24" s="48">
        <v>22</v>
      </c>
      <c r="Q24" s="50">
        <f t="array" ref="Q24">IF(INDEX(Data!$H$7:$AK$596,MATCH($C$6&amp;$J$6,Data!$B$7:$B$596&amp;Data!$G$7:$G$596,0),MATCH(CONCATENATE("Cell ",P24),Data!$H$6:$AK$6,0))="","",INDEX(Data!$H$7:$AK$596,MATCH($C$6&amp;$J$6,Data!$B$7:$B$596&amp;Data!$G$7:$G$596,0),MATCH(CONCATENATE("Cell ",P24),Data!$H$6:$AK$6,0)))</f>
        <v>0</v>
      </c>
      <c r="R24" s="65"/>
      <c r="S24" s="28"/>
      <c r="T24" s="28"/>
      <c r="U24" s="28"/>
      <c r="V24" s="65"/>
      <c r="W24" s="65"/>
      <c r="X24" s="65"/>
      <c r="Y24" s="65"/>
    </row>
    <row r="25" spans="1:25" s="66" customFormat="1" ht="16.5" customHeight="1">
      <c r="A25" s="1" t="s">
        <v>58</v>
      </c>
      <c r="B25" s="1"/>
      <c r="C25" s="83" t="s">
        <v>59</v>
      </c>
      <c r="D25" s="59" t="s">
        <v>60</v>
      </c>
      <c r="E25" s="59"/>
      <c r="F25" s="84"/>
      <c r="G25" s="59"/>
      <c r="H25" s="59"/>
      <c r="I25" s="59"/>
      <c r="J25" s="59"/>
      <c r="K25" s="59"/>
      <c r="L25" s="85"/>
      <c r="M25" s="85"/>
      <c r="N25" s="85"/>
      <c r="O25" s="86"/>
      <c r="P25" s="48">
        <v>23</v>
      </c>
      <c r="Q25" s="50">
        <f t="array" ref="Q25">IF(INDEX(Data!$H$7:$AK$596,MATCH($C$6&amp;$J$6,Data!$B$7:$B$596&amp;Data!$G$7:$G$596,0),MATCH(CONCATENATE("Cell ",P25),Data!$H$6:$AK$6,0))="","",INDEX(Data!$H$7:$AK$596,MATCH($C$6&amp;$J$6,Data!$B$7:$B$596&amp;Data!$G$7:$G$596,0),MATCH(CONCATENATE("Cell ",P25),Data!$H$6:$AK$6,0)))</f>
        <v>0</v>
      </c>
      <c r="R25" s="65"/>
      <c r="S25" s="28"/>
      <c r="T25" s="28"/>
      <c r="U25" s="28"/>
      <c r="V25" s="65"/>
      <c r="W25" s="65"/>
      <c r="X25" s="65"/>
      <c r="Y25" s="65"/>
    </row>
    <row r="26" spans="1:25" s="66" customFormat="1" ht="15" customHeight="1">
      <c r="A26" s="1" t="s">
        <v>61</v>
      </c>
      <c r="B26" s="1"/>
      <c r="C26" s="83" t="s">
        <v>62</v>
      </c>
      <c r="D26" s="59" t="s">
        <v>63</v>
      </c>
      <c r="E26" s="59"/>
      <c r="F26" s="84"/>
      <c r="G26" s="59"/>
      <c r="H26" s="59"/>
      <c r="I26" s="59"/>
      <c r="J26" s="59"/>
      <c r="K26" s="59"/>
      <c r="L26" s="85"/>
      <c r="M26" s="85"/>
      <c r="N26" s="85"/>
      <c r="O26" s="86"/>
      <c r="P26" s="48">
        <v>24</v>
      </c>
      <c r="Q26" s="50">
        <f t="array" ref="Q26">IF(INDEX(Data!$H$7:$AK$596,MATCH($C$6&amp;$J$6,Data!$B$7:$B$596&amp;Data!$G$7:$G$596,0),MATCH(CONCATENATE("Cell ",P26),Data!$H$6:$AK$6,0))="","",INDEX(Data!$H$7:$AK$596,MATCH($C$6&amp;$J$6,Data!$B$7:$B$596&amp;Data!$G$7:$G$596,0),MATCH(CONCATENATE("Cell ",P26),Data!$H$6:$AK$6,0)))</f>
        <v>0</v>
      </c>
      <c r="R26" s="65"/>
      <c r="S26" s="28"/>
      <c r="T26" s="28"/>
      <c r="U26" s="28"/>
      <c r="V26" s="65"/>
      <c r="W26" s="65"/>
      <c r="X26" s="65"/>
      <c r="Y26" s="65"/>
    </row>
    <row r="27" spans="1:25" ht="14.25" customHeight="1">
      <c r="A27" s="1" t="s">
        <v>64</v>
      </c>
      <c r="C27" s="83" t="s">
        <v>65</v>
      </c>
      <c r="D27" s="59" t="s">
        <v>66</v>
      </c>
      <c r="E27" s="59"/>
      <c r="F27" s="84"/>
      <c r="G27" s="59"/>
      <c r="H27" s="59"/>
      <c r="I27" s="59"/>
      <c r="J27" s="59"/>
      <c r="K27" s="59"/>
      <c r="L27" s="85"/>
      <c r="M27" s="85"/>
      <c r="N27" s="85"/>
      <c r="O27" s="86"/>
      <c r="P27" s="48">
        <v>25</v>
      </c>
      <c r="Q27" s="50">
        <f t="array" ref="Q27">IF(INDEX(Data!$H$7:$AK$596,MATCH($C$6&amp;$J$6,Data!$B$7:$B$596&amp;Data!$G$7:$G$596,0),MATCH(CONCATENATE("Cell ",P27),Data!$H$6:$AK$6,0))="","",INDEX(Data!$H$7:$AK$596,MATCH($C$6&amp;$J$6,Data!$B$7:$B$596&amp;Data!$G$7:$G$596,0),MATCH(CONCATENATE("Cell ",P27),Data!$H$6:$AK$6,0)))</f>
        <v>2090516</v>
      </c>
      <c r="S27" s="28"/>
      <c r="T27" s="28"/>
      <c r="U27" s="28"/>
    </row>
    <row r="28" spans="1:25" ht="15.75" customHeight="1">
      <c r="A28" s="1" t="s">
        <v>67</v>
      </c>
      <c r="C28" s="87" t="s">
        <v>68</v>
      </c>
      <c r="D28" s="88" t="s">
        <v>69</v>
      </c>
      <c r="E28" s="88"/>
      <c r="F28" s="89"/>
      <c r="G28" s="88"/>
      <c r="H28" s="88"/>
      <c r="I28" s="88"/>
      <c r="J28" s="88"/>
      <c r="K28" s="88"/>
      <c r="L28" s="90"/>
      <c r="M28" s="90"/>
      <c r="N28" s="91"/>
      <c r="O28" s="92"/>
      <c r="P28" s="39">
        <v>26</v>
      </c>
      <c r="Q28" s="38">
        <f t="array" ref="Q28">IF(INDEX(Data!$H$7:$AK$596,MATCH($C$6&amp;$J$6,Data!$B$7:$B$596&amp;Data!$G$7:$G$596,0),MATCH(CONCATENATE("Cell ",P28),Data!$H$6:$AK$6,0))="","",INDEX(Data!$H$7:$AK$596,MATCH($C$6&amp;$J$6,Data!$B$7:$B$596&amp;Data!$G$7:$G$596,0),MATCH(CONCATENATE("Cell ",P28),Data!$H$6:$AK$6,0)))</f>
        <v>2090516</v>
      </c>
      <c r="S28" s="28"/>
      <c r="T28" s="28"/>
      <c r="U28" s="28"/>
    </row>
    <row r="29" spans="1:25" ht="15.75" customHeight="1" thickBot="1">
      <c r="A29" s="1" t="s">
        <v>70</v>
      </c>
      <c r="C29" s="93" t="s">
        <v>71</v>
      </c>
      <c r="D29" s="94" t="s">
        <v>72</v>
      </c>
      <c r="E29" s="94"/>
      <c r="F29" s="95"/>
      <c r="G29" s="94"/>
      <c r="H29" s="94"/>
      <c r="I29" s="94"/>
      <c r="J29" s="94"/>
      <c r="K29" s="94"/>
      <c r="L29" s="96"/>
      <c r="M29" s="97"/>
      <c r="N29" s="39">
        <v>27</v>
      </c>
      <c r="O29" s="38">
        <f t="array" ref="O29">IF(INDEX(Data!$H$7:$AK$596,MATCH($C$6&amp;$J$6,Data!$B$7:$B$596&amp;Data!$G$7:$G$596,0),MATCH(CONCATENATE("Cell ",N29),Data!$H$6:$AK$6,0))="","",INDEX(Data!$H$7:$AK$596,MATCH($C$6&amp;$J$6,Data!$B$7:$B$596&amp;Data!$G$7:$G$596,0),MATCH(CONCATENATE("Cell ",N29),Data!$H$6:$AK$6,0)))</f>
        <v>0</v>
      </c>
      <c r="P29" s="98"/>
      <c r="Q29" s="99"/>
      <c r="S29" s="28"/>
      <c r="T29" s="28"/>
      <c r="U29" s="28"/>
    </row>
    <row r="30" spans="1:25" ht="15.75" customHeight="1">
      <c r="A30" s="1" t="s">
        <v>73</v>
      </c>
      <c r="C30" s="73" t="s">
        <v>74</v>
      </c>
      <c r="D30" s="100"/>
      <c r="E30" s="100"/>
      <c r="F30" s="101"/>
      <c r="G30" s="100"/>
      <c r="H30" s="100"/>
      <c r="I30" s="100"/>
      <c r="J30" s="100"/>
      <c r="K30" s="100"/>
      <c r="L30" s="202"/>
      <c r="M30" s="203"/>
      <c r="N30" s="102"/>
      <c r="O30" s="204" t="s">
        <v>75</v>
      </c>
      <c r="P30" s="204"/>
      <c r="Q30" s="205"/>
      <c r="S30" s="28"/>
      <c r="T30" s="28"/>
      <c r="U30" s="28"/>
    </row>
    <row r="31" spans="1:25" ht="15.75" customHeight="1">
      <c r="A31" s="1" t="s">
        <v>76</v>
      </c>
      <c r="C31" s="78" t="s">
        <v>77</v>
      </c>
      <c r="D31" s="79" t="s">
        <v>78</v>
      </c>
      <c r="E31" s="79"/>
      <c r="F31" s="80"/>
      <c r="G31" s="79"/>
      <c r="H31" s="79"/>
      <c r="I31" s="79"/>
      <c r="J31" s="79"/>
      <c r="K31" s="79"/>
      <c r="L31" s="81"/>
      <c r="M31" s="81"/>
      <c r="N31" s="81"/>
      <c r="O31" s="82"/>
      <c r="P31" s="103">
        <v>28</v>
      </c>
      <c r="Q31" s="104">
        <f t="array" ref="Q31">IF(INDEX(Data!$H$7:$AK$596,MATCH($C$6&amp;$J$6,Data!$B$7:$B$596&amp;Data!$G$7:$G$596,0),MATCH(CONCATENATE("Cell ",P31),Data!$H$6:$AK$6,0))="","",INDEX(Data!$H$7:$AK$596,MATCH($C$6&amp;$J$6,Data!$B$7:$B$596&amp;Data!$G$7:$G$596,0),MATCH(CONCATENATE("Cell ",P31),Data!$H$6:$AK$6,0)))</f>
        <v>529078253</v>
      </c>
      <c r="S31" s="28"/>
      <c r="T31" s="28"/>
      <c r="U31" s="28"/>
    </row>
    <row r="32" spans="1:25" ht="15.75" customHeight="1">
      <c r="A32" s="1" t="s">
        <v>79</v>
      </c>
      <c r="C32" s="83" t="s">
        <v>80</v>
      </c>
      <c r="D32" s="59" t="s">
        <v>81</v>
      </c>
      <c r="E32" s="59"/>
      <c r="F32" s="84"/>
      <c r="G32" s="59"/>
      <c r="H32" s="59"/>
      <c r="I32" s="59"/>
      <c r="J32" s="59"/>
      <c r="K32" s="59"/>
      <c r="L32" s="85"/>
      <c r="M32" s="85"/>
      <c r="N32" s="85"/>
      <c r="O32" s="86"/>
      <c r="P32" s="103">
        <v>29</v>
      </c>
      <c r="Q32" s="104">
        <f t="array" ref="Q32">IF(INDEX(Data!$H$7:$AK$596,MATCH($C$6&amp;$J$6,Data!$B$7:$B$596&amp;Data!$G$7:$G$596,0),MATCH(CONCATENATE("Cell ",P32),Data!$H$6:$AK$6,0))="","",INDEX(Data!$H$7:$AK$596,MATCH($C$6&amp;$J$6,Data!$B$7:$B$596&amp;Data!$G$7:$G$596,0),MATCH(CONCATENATE("Cell ",P32),Data!$H$6:$AK$6,0)))</f>
        <v>4719761</v>
      </c>
    </row>
    <row r="33" spans="1:25" ht="15.75" customHeight="1" thickBot="1">
      <c r="A33" s="1" t="s">
        <v>82</v>
      </c>
      <c r="C33" s="93" t="s">
        <v>83</v>
      </c>
      <c r="D33" s="94" t="s">
        <v>84</v>
      </c>
      <c r="E33" s="94"/>
      <c r="F33" s="95"/>
      <c r="G33" s="94"/>
      <c r="H33" s="94"/>
      <c r="I33" s="94"/>
      <c r="J33" s="94"/>
      <c r="K33" s="94"/>
      <c r="L33" s="96"/>
      <c r="M33" s="96"/>
      <c r="N33" s="96"/>
      <c r="O33" s="97"/>
      <c r="P33" s="105">
        <v>30</v>
      </c>
      <c r="Q33" s="106">
        <f t="array" ref="Q33">IF(INDEX(Data!$H$7:$AK$596,MATCH($C$6&amp;$J$6,Data!$B$7:$B$596&amp;Data!$G$7:$G$596,0),MATCH(CONCATENATE("Cell ",P33),Data!$H$6:$AK$6,0))="","",INDEX(Data!$H$7:$AK$596,MATCH($C$6&amp;$J$6,Data!$B$7:$B$596&amp;Data!$G$7:$G$596,0),MATCH(CONCATENATE("Cell ",P33),Data!$H$6:$AK$6,0)))</f>
        <v>533798014</v>
      </c>
    </row>
    <row r="34" spans="1:25" s="66" customFormat="1" ht="12.75" customHeight="1">
      <c r="A34" s="1" t="s">
        <v>85</v>
      </c>
      <c r="B34" s="1"/>
      <c r="C34" s="190" t="str">
        <f>'[2]Release Summary'!C4</f>
        <v>COMMENTS  a/</v>
      </c>
      <c r="D34" s="191"/>
      <c r="E34" s="191"/>
      <c r="F34" s="191"/>
      <c r="G34" s="191"/>
      <c r="H34" s="191"/>
      <c r="I34" s="191"/>
      <c r="J34" s="191"/>
      <c r="K34" s="191"/>
      <c r="L34" s="191"/>
      <c r="M34" s="191"/>
      <c r="N34" s="191"/>
      <c r="O34" s="191"/>
      <c r="P34" s="191"/>
      <c r="Q34" s="192"/>
      <c r="R34" s="65"/>
      <c r="S34" s="9"/>
      <c r="T34" s="9"/>
      <c r="U34" s="9"/>
      <c r="V34" s="65"/>
      <c r="W34" s="65"/>
      <c r="X34" s="65"/>
      <c r="Y34" s="65"/>
    </row>
    <row r="35" spans="1:25" s="108" customFormat="1" ht="40.5" customHeight="1">
      <c r="A35" s="1" t="s">
        <v>86</v>
      </c>
      <c r="B35" s="1"/>
      <c r="C35" s="193" t="str">
        <f>VLOOKUP(J6,'Release Summary'!$A$5:$C$16,3,0)</f>
        <v>All reporting</v>
      </c>
      <c r="D35" s="194"/>
      <c r="E35" s="194"/>
      <c r="F35" s="194"/>
      <c r="G35" s="194"/>
      <c r="H35" s="194"/>
      <c r="I35" s="194"/>
      <c r="J35" s="194"/>
      <c r="K35" s="194"/>
      <c r="L35" s="194"/>
      <c r="M35" s="194"/>
      <c r="N35" s="194"/>
      <c r="O35" s="194"/>
      <c r="P35" s="194"/>
      <c r="Q35" s="195"/>
      <c r="R35" s="107"/>
      <c r="S35" s="9"/>
      <c r="T35" s="9"/>
      <c r="U35" s="9"/>
      <c r="V35" s="107"/>
      <c r="W35" s="107"/>
      <c r="X35" s="107"/>
      <c r="Y35" s="107"/>
    </row>
    <row r="36" spans="1:25">
      <c r="A36" s="1" t="s">
        <v>87</v>
      </c>
      <c r="N36" s="109"/>
      <c r="O36" s="109"/>
      <c r="P36" s="109"/>
      <c r="Q36" s="109"/>
    </row>
    <row r="37" spans="1:25" ht="17.25" customHeight="1">
      <c r="A37" s="1" t="s">
        <v>88</v>
      </c>
    </row>
    <row r="38" spans="1:25" ht="17.25" customHeight="1">
      <c r="A38" s="1" t="s">
        <v>89</v>
      </c>
    </row>
    <row r="39" spans="1:25" s="66" customFormat="1" ht="3" customHeight="1">
      <c r="A39" s="1" t="s">
        <v>90</v>
      </c>
      <c r="B39" s="1"/>
      <c r="C39" s="3"/>
      <c r="D39" s="3"/>
      <c r="E39" s="3"/>
      <c r="F39" s="4"/>
      <c r="G39" s="3"/>
      <c r="H39" s="3"/>
      <c r="I39" s="3"/>
      <c r="J39" s="3"/>
      <c r="K39" s="3"/>
      <c r="L39" s="5"/>
      <c r="M39" s="3"/>
      <c r="N39" s="3"/>
      <c r="O39" s="3"/>
      <c r="P39" s="6"/>
      <c r="Q39" s="7"/>
      <c r="R39" s="65"/>
      <c r="S39" s="9"/>
      <c r="T39" s="9"/>
      <c r="U39" s="9"/>
      <c r="V39" s="65"/>
      <c r="W39" s="65"/>
      <c r="X39" s="65"/>
      <c r="Y39" s="65"/>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L2:Q2"/>
    <mergeCell ref="C6:I6"/>
    <mergeCell ref="J6:Q6"/>
    <mergeCell ref="C7:Q7"/>
    <mergeCell ref="F9:K9"/>
    <mergeCell ref="L9:Q9"/>
    <mergeCell ref="F10:K10"/>
    <mergeCell ref="L10:Q10"/>
    <mergeCell ref="F11:G11"/>
    <mergeCell ref="H11:I11"/>
    <mergeCell ref="J11:K11"/>
    <mergeCell ref="L11:M11"/>
    <mergeCell ref="N11:O11"/>
    <mergeCell ref="C34:Q34"/>
    <mergeCell ref="C35:Q35"/>
    <mergeCell ref="P11:Q11"/>
    <mergeCell ref="D13:E13"/>
    <mergeCell ref="D14:E14"/>
    <mergeCell ref="D15:E15"/>
    <mergeCell ref="L30:M30"/>
    <mergeCell ref="O30:Q30"/>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596"/>
  <sheetViews>
    <sheetView showGridLines="0" workbookViewId="0"/>
  </sheetViews>
  <sheetFormatPr defaultRowHeight="15"/>
  <cols>
    <col min="1" max="1" width="7.85546875" style="130" customWidth="1"/>
    <col min="2" max="2" width="16.5703125" style="111" bestFit="1" customWidth="1"/>
    <col min="3" max="3" width="3.7109375" style="111" customWidth="1"/>
    <col min="4" max="4" width="16.28515625" style="112" customWidth="1"/>
    <col min="5" max="5" width="8.5703125" style="113" bestFit="1" customWidth="1"/>
    <col min="6" max="6" width="7.140625" style="113" bestFit="1" customWidth="1"/>
    <col min="7" max="7" width="17.140625" style="114" customWidth="1"/>
    <col min="8" max="37" width="20.7109375" style="115" customWidth="1"/>
    <col min="38" max="16384" width="9.140625" style="116"/>
  </cols>
  <sheetData>
    <row r="1" spans="1:37">
      <c r="A1" s="110" t="s">
        <v>271</v>
      </c>
    </row>
    <row r="2" spans="1:37" ht="27" customHeight="1">
      <c r="A2" s="241" t="s">
        <v>107</v>
      </c>
      <c r="B2" s="242"/>
      <c r="C2" s="242"/>
      <c r="D2" s="242"/>
      <c r="E2" s="242"/>
      <c r="F2" s="242"/>
      <c r="G2" s="242"/>
      <c r="H2" s="232" t="s">
        <v>9</v>
      </c>
      <c r="I2" s="240"/>
      <c r="J2" s="240"/>
      <c r="K2" s="240"/>
      <c r="L2" s="240"/>
      <c r="M2" s="240"/>
      <c r="N2" s="240"/>
      <c r="O2" s="240"/>
      <c r="P2" s="240"/>
      <c r="Q2" s="232" t="s">
        <v>9</v>
      </c>
      <c r="R2" s="240"/>
      <c r="S2" s="240"/>
      <c r="T2" s="240"/>
      <c r="U2" s="240"/>
      <c r="V2" s="240"/>
      <c r="W2" s="240"/>
      <c r="X2" s="240"/>
      <c r="Y2" s="240"/>
      <c r="Z2" s="240"/>
      <c r="AA2" s="240"/>
      <c r="AB2" s="233"/>
      <c r="AC2" s="247" t="s">
        <v>108</v>
      </c>
      <c r="AD2" s="248"/>
      <c r="AE2" s="248"/>
      <c r="AF2" s="248"/>
      <c r="AG2" s="248"/>
      <c r="AH2" s="249"/>
      <c r="AI2" s="234" t="s">
        <v>74</v>
      </c>
      <c r="AJ2" s="235"/>
      <c r="AK2" s="236"/>
    </row>
    <row r="3" spans="1:37" ht="21" customHeight="1">
      <c r="A3" s="243"/>
      <c r="B3" s="244"/>
      <c r="C3" s="244"/>
      <c r="D3" s="244"/>
      <c r="E3" s="244"/>
      <c r="F3" s="244"/>
      <c r="G3" s="244"/>
      <c r="H3" s="253" t="s">
        <v>109</v>
      </c>
      <c r="I3" s="254"/>
      <c r="J3" s="254"/>
      <c r="K3" s="254"/>
      <c r="L3" s="254"/>
      <c r="M3" s="254"/>
      <c r="N3" s="254"/>
      <c r="O3" s="254"/>
      <c r="P3" s="255"/>
      <c r="Q3" s="234" t="s">
        <v>110</v>
      </c>
      <c r="R3" s="235"/>
      <c r="S3" s="236"/>
      <c r="T3" s="256" t="s">
        <v>28</v>
      </c>
      <c r="U3" s="257"/>
      <c r="V3" s="257"/>
      <c r="W3" s="257"/>
      <c r="X3" s="257"/>
      <c r="Y3" s="258"/>
      <c r="Z3" s="234" t="s">
        <v>111</v>
      </c>
      <c r="AA3" s="235"/>
      <c r="AB3" s="236"/>
      <c r="AC3" s="237"/>
      <c r="AD3" s="238"/>
      <c r="AE3" s="238"/>
      <c r="AF3" s="238"/>
      <c r="AG3" s="238"/>
      <c r="AH3" s="239"/>
      <c r="AI3" s="250"/>
      <c r="AJ3" s="251"/>
      <c r="AK3" s="252"/>
    </row>
    <row r="4" spans="1:37" ht="21" customHeight="1">
      <c r="A4" s="243"/>
      <c r="B4" s="244"/>
      <c r="C4" s="244"/>
      <c r="D4" s="244"/>
      <c r="E4" s="244"/>
      <c r="F4" s="244"/>
      <c r="G4" s="244"/>
      <c r="H4" s="232" t="s">
        <v>112</v>
      </c>
      <c r="I4" s="240"/>
      <c r="J4" s="233"/>
      <c r="K4" s="232" t="s">
        <v>113</v>
      </c>
      <c r="L4" s="240"/>
      <c r="M4" s="233"/>
      <c r="N4" s="232" t="s">
        <v>114</v>
      </c>
      <c r="O4" s="240"/>
      <c r="P4" s="233"/>
      <c r="Q4" s="228" t="s">
        <v>115</v>
      </c>
      <c r="R4" s="228" t="s">
        <v>116</v>
      </c>
      <c r="S4" s="230" t="s">
        <v>114</v>
      </c>
      <c r="T4" s="232" t="s">
        <v>117</v>
      </c>
      <c r="U4" s="233"/>
      <c r="V4" s="232" t="s">
        <v>118</v>
      </c>
      <c r="W4" s="233"/>
      <c r="X4" s="232" t="s">
        <v>114</v>
      </c>
      <c r="Y4" s="233"/>
      <c r="Z4" s="228" t="s">
        <v>115</v>
      </c>
      <c r="AA4" s="228" t="s">
        <v>116</v>
      </c>
      <c r="AB4" s="228" t="s">
        <v>114</v>
      </c>
      <c r="AC4" s="230" t="s">
        <v>119</v>
      </c>
      <c r="AD4" s="228" t="s">
        <v>120</v>
      </c>
      <c r="AE4" s="228" t="s">
        <v>121</v>
      </c>
      <c r="AF4" s="228" t="s">
        <v>122</v>
      </c>
      <c r="AG4" s="230" t="s">
        <v>114</v>
      </c>
      <c r="AH4" s="228" t="s">
        <v>123</v>
      </c>
      <c r="AI4" s="230" t="s">
        <v>124</v>
      </c>
      <c r="AJ4" s="230" t="s">
        <v>125</v>
      </c>
      <c r="AK4" s="228" t="s">
        <v>126</v>
      </c>
    </row>
    <row r="5" spans="1:37" ht="28.5" customHeight="1">
      <c r="A5" s="245"/>
      <c r="B5" s="246"/>
      <c r="C5" s="246"/>
      <c r="D5" s="246"/>
      <c r="E5" s="246"/>
      <c r="F5" s="246"/>
      <c r="G5" s="246"/>
      <c r="H5" s="117" t="s">
        <v>17</v>
      </c>
      <c r="I5" s="118" t="s">
        <v>18</v>
      </c>
      <c r="J5" s="119" t="s">
        <v>19</v>
      </c>
      <c r="K5" s="117" t="s">
        <v>17</v>
      </c>
      <c r="L5" s="118" t="s">
        <v>18</v>
      </c>
      <c r="M5" s="119" t="s">
        <v>19</v>
      </c>
      <c r="N5" s="117" t="s">
        <v>17</v>
      </c>
      <c r="O5" s="118" t="s">
        <v>18</v>
      </c>
      <c r="P5" s="119" t="s">
        <v>19</v>
      </c>
      <c r="Q5" s="229"/>
      <c r="R5" s="229"/>
      <c r="S5" s="231"/>
      <c r="T5" s="117" t="s">
        <v>17</v>
      </c>
      <c r="U5" s="120" t="s">
        <v>19</v>
      </c>
      <c r="V5" s="121" t="s">
        <v>17</v>
      </c>
      <c r="W5" s="120" t="s">
        <v>19</v>
      </c>
      <c r="X5" s="117" t="s">
        <v>17</v>
      </c>
      <c r="Y5" s="120" t="s">
        <v>19</v>
      </c>
      <c r="Z5" s="229"/>
      <c r="AA5" s="229"/>
      <c r="AB5" s="229"/>
      <c r="AC5" s="231"/>
      <c r="AD5" s="229"/>
      <c r="AE5" s="229"/>
      <c r="AF5" s="229"/>
      <c r="AG5" s="231"/>
      <c r="AH5" s="229"/>
      <c r="AI5" s="231"/>
      <c r="AJ5" s="231"/>
      <c r="AK5" s="229"/>
    </row>
    <row r="6" spans="1:37" s="122" customFormat="1">
      <c r="A6" s="175" t="s">
        <v>127</v>
      </c>
      <c r="B6" s="176" t="s">
        <v>128</v>
      </c>
      <c r="C6" s="177" t="s">
        <v>129</v>
      </c>
      <c r="D6" s="178" t="s">
        <v>130</v>
      </c>
      <c r="E6" s="179" t="s">
        <v>131</v>
      </c>
      <c r="F6" s="179" t="s">
        <v>132</v>
      </c>
      <c r="G6" s="180" t="s">
        <v>133</v>
      </c>
      <c r="H6" s="181" t="s">
        <v>134</v>
      </c>
      <c r="I6" s="181" t="s">
        <v>135</v>
      </c>
      <c r="J6" s="181" t="s">
        <v>136</v>
      </c>
      <c r="K6" s="181" t="s">
        <v>137</v>
      </c>
      <c r="L6" s="181" t="s">
        <v>138</v>
      </c>
      <c r="M6" s="181" t="s">
        <v>139</v>
      </c>
      <c r="N6" s="181" t="s">
        <v>140</v>
      </c>
      <c r="O6" s="181" t="s">
        <v>141</v>
      </c>
      <c r="P6" s="181" t="s">
        <v>142</v>
      </c>
      <c r="Q6" s="181" t="s">
        <v>143</v>
      </c>
      <c r="R6" s="181" t="s">
        <v>144</v>
      </c>
      <c r="S6" s="181" t="s">
        <v>145</v>
      </c>
      <c r="T6" s="181" t="s">
        <v>146</v>
      </c>
      <c r="U6" s="181" t="s">
        <v>147</v>
      </c>
      <c r="V6" s="181" t="s">
        <v>148</v>
      </c>
      <c r="W6" s="181" t="s">
        <v>149</v>
      </c>
      <c r="X6" s="181" t="s">
        <v>150</v>
      </c>
      <c r="Y6" s="181" t="s">
        <v>151</v>
      </c>
      <c r="Z6" s="181" t="s">
        <v>152</v>
      </c>
      <c r="AA6" s="181" t="s">
        <v>153</v>
      </c>
      <c r="AB6" s="181" t="s">
        <v>154</v>
      </c>
      <c r="AC6" s="181" t="s">
        <v>155</v>
      </c>
      <c r="AD6" s="181" t="s">
        <v>156</v>
      </c>
      <c r="AE6" s="181" t="s">
        <v>157</v>
      </c>
      <c r="AF6" s="181" t="s">
        <v>158</v>
      </c>
      <c r="AG6" s="181" t="s">
        <v>159</v>
      </c>
      <c r="AH6" s="181" t="s">
        <v>160</v>
      </c>
      <c r="AI6" s="181" t="s">
        <v>161</v>
      </c>
      <c r="AJ6" s="181" t="s">
        <v>162</v>
      </c>
      <c r="AK6" s="182" t="s">
        <v>163</v>
      </c>
    </row>
    <row r="7" spans="1:37">
      <c r="A7" s="174">
        <v>42917</v>
      </c>
      <c r="B7" s="123" t="s">
        <v>1</v>
      </c>
      <c r="C7" s="124"/>
      <c r="D7" s="125" t="s">
        <v>165</v>
      </c>
      <c r="E7" s="123" t="s">
        <v>270</v>
      </c>
      <c r="F7" s="123">
        <v>2017</v>
      </c>
      <c r="G7" s="126">
        <v>42917</v>
      </c>
      <c r="H7" s="127">
        <v>236638</v>
      </c>
      <c r="I7" s="127">
        <v>4687</v>
      </c>
      <c r="J7" s="127">
        <v>257</v>
      </c>
      <c r="K7" s="127">
        <v>1706690</v>
      </c>
      <c r="L7" s="127">
        <v>20187</v>
      </c>
      <c r="M7" s="127">
        <v>10334</v>
      </c>
      <c r="N7" s="127">
        <v>1943328</v>
      </c>
      <c r="O7" s="127">
        <v>24874</v>
      </c>
      <c r="P7" s="127">
        <v>10591</v>
      </c>
      <c r="Q7" s="127">
        <v>603817</v>
      </c>
      <c r="R7" s="127">
        <v>3376271</v>
      </c>
      <c r="S7" s="127">
        <v>3980088</v>
      </c>
      <c r="T7" s="127">
        <v>10479</v>
      </c>
      <c r="U7" s="127">
        <v>6441</v>
      </c>
      <c r="V7" s="127">
        <v>48426</v>
      </c>
      <c r="W7" s="127">
        <v>24874</v>
      </c>
      <c r="X7" s="127">
        <v>58905</v>
      </c>
      <c r="Y7" s="127">
        <v>31315</v>
      </c>
      <c r="Z7" s="127">
        <v>330</v>
      </c>
      <c r="AA7" s="127">
        <v>13224</v>
      </c>
      <c r="AB7" s="127">
        <v>13554</v>
      </c>
      <c r="AC7" s="127">
        <v>0</v>
      </c>
      <c r="AD7" s="127">
        <v>0</v>
      </c>
      <c r="AE7" s="127">
        <v>0</v>
      </c>
      <c r="AF7" s="127">
        <v>2119424</v>
      </c>
      <c r="AG7" s="127">
        <v>2119424</v>
      </c>
      <c r="AH7" s="127">
        <v>0</v>
      </c>
      <c r="AI7" s="127">
        <v>551629904</v>
      </c>
      <c r="AJ7" s="127">
        <v>5168520</v>
      </c>
      <c r="AK7" s="127">
        <v>556798424</v>
      </c>
    </row>
    <row r="8" spans="1:37">
      <c r="A8" s="174">
        <v>42917</v>
      </c>
      <c r="B8" s="123" t="s">
        <v>3</v>
      </c>
      <c r="C8" s="124"/>
      <c r="D8" s="125" t="s">
        <v>166</v>
      </c>
      <c r="E8" s="123" t="s">
        <v>270</v>
      </c>
      <c r="F8" s="123">
        <v>2017</v>
      </c>
      <c r="G8" s="126">
        <v>42917</v>
      </c>
      <c r="H8" s="127">
        <v>4917</v>
      </c>
      <c r="I8" s="127">
        <v>191</v>
      </c>
      <c r="J8" s="127">
        <v>7</v>
      </c>
      <c r="K8" s="127">
        <v>49641</v>
      </c>
      <c r="L8" s="127">
        <v>1424</v>
      </c>
      <c r="M8" s="127">
        <v>684</v>
      </c>
      <c r="N8" s="127">
        <v>54558</v>
      </c>
      <c r="O8" s="127">
        <v>1615</v>
      </c>
      <c r="P8" s="127">
        <v>691</v>
      </c>
      <c r="Q8" s="127">
        <v>11275</v>
      </c>
      <c r="R8" s="127">
        <v>89266</v>
      </c>
      <c r="S8" s="127">
        <v>100541</v>
      </c>
      <c r="T8" s="127">
        <v>444</v>
      </c>
      <c r="U8" s="127">
        <v>256</v>
      </c>
      <c r="V8" s="127">
        <v>3163</v>
      </c>
      <c r="W8" s="127">
        <v>1862</v>
      </c>
      <c r="X8" s="127">
        <v>3607</v>
      </c>
      <c r="Y8" s="127">
        <v>2118</v>
      </c>
      <c r="Z8" s="127">
        <v>13</v>
      </c>
      <c r="AA8" s="127">
        <v>904</v>
      </c>
      <c r="AB8" s="127">
        <v>917</v>
      </c>
      <c r="AC8" s="127">
        <v>0</v>
      </c>
      <c r="AD8" s="127">
        <v>0</v>
      </c>
      <c r="AE8" s="127">
        <v>0</v>
      </c>
      <c r="AF8" s="127">
        <v>56864</v>
      </c>
      <c r="AG8" s="127">
        <v>56864</v>
      </c>
      <c r="AH8" s="127">
        <v>0</v>
      </c>
      <c r="AI8" s="127">
        <v>14790381</v>
      </c>
      <c r="AJ8" s="127">
        <v>342905</v>
      </c>
      <c r="AK8" s="128">
        <v>15133286</v>
      </c>
    </row>
    <row r="9" spans="1:37">
      <c r="A9" s="174">
        <v>42917</v>
      </c>
      <c r="B9" s="123" t="s">
        <v>5</v>
      </c>
      <c r="C9" s="124"/>
      <c r="D9" s="125" t="s">
        <v>167</v>
      </c>
      <c r="E9" s="123" t="s">
        <v>270</v>
      </c>
      <c r="F9" s="123">
        <v>2017</v>
      </c>
      <c r="G9" s="126">
        <v>42917</v>
      </c>
      <c r="H9" s="127">
        <v>1</v>
      </c>
      <c r="I9" s="127">
        <v>0</v>
      </c>
      <c r="J9" s="127">
        <v>0</v>
      </c>
      <c r="K9" s="127">
        <v>75</v>
      </c>
      <c r="L9" s="127">
        <v>0</v>
      </c>
      <c r="M9" s="127">
        <v>0</v>
      </c>
      <c r="N9" s="127">
        <v>76</v>
      </c>
      <c r="O9" s="127">
        <v>0</v>
      </c>
      <c r="P9" s="127">
        <v>0</v>
      </c>
      <c r="Q9" s="127">
        <v>1</v>
      </c>
      <c r="R9" s="127">
        <v>137</v>
      </c>
      <c r="S9" s="127">
        <v>138</v>
      </c>
      <c r="T9" s="127">
        <v>0</v>
      </c>
      <c r="U9" s="127">
        <v>0</v>
      </c>
      <c r="V9" s="127">
        <v>0</v>
      </c>
      <c r="W9" s="127">
        <v>0</v>
      </c>
      <c r="X9" s="127">
        <v>0</v>
      </c>
      <c r="Y9" s="127">
        <v>0</v>
      </c>
      <c r="Z9" s="127">
        <v>0</v>
      </c>
      <c r="AA9" s="127">
        <v>0</v>
      </c>
      <c r="AB9" s="127">
        <v>0</v>
      </c>
      <c r="AC9" s="127">
        <v>0</v>
      </c>
      <c r="AD9" s="127">
        <v>0</v>
      </c>
      <c r="AE9" s="127">
        <v>0</v>
      </c>
      <c r="AF9" s="127">
        <v>80</v>
      </c>
      <c r="AG9" s="127">
        <v>80</v>
      </c>
      <c r="AH9" s="127">
        <v>0</v>
      </c>
      <c r="AI9" s="127">
        <v>16899</v>
      </c>
      <c r="AJ9" s="127">
        <v>0</v>
      </c>
      <c r="AK9" s="128">
        <v>16899</v>
      </c>
    </row>
    <row r="10" spans="1:37">
      <c r="A10" s="174">
        <v>42917</v>
      </c>
      <c r="B10" s="123" t="s">
        <v>6</v>
      </c>
      <c r="C10" s="124"/>
      <c r="D10" s="125" t="s">
        <v>168</v>
      </c>
      <c r="E10" s="123" t="s">
        <v>270</v>
      </c>
      <c r="F10" s="123">
        <v>2017</v>
      </c>
      <c r="G10" s="126">
        <v>42917</v>
      </c>
      <c r="H10" s="127">
        <v>118</v>
      </c>
      <c r="I10" s="127">
        <v>0</v>
      </c>
      <c r="J10" s="127">
        <v>0</v>
      </c>
      <c r="K10" s="127">
        <v>1529</v>
      </c>
      <c r="L10" s="127">
        <v>2</v>
      </c>
      <c r="M10" s="127">
        <v>0</v>
      </c>
      <c r="N10" s="127">
        <v>1647</v>
      </c>
      <c r="O10" s="127">
        <v>2</v>
      </c>
      <c r="P10" s="127">
        <v>0</v>
      </c>
      <c r="Q10" s="127">
        <v>300</v>
      </c>
      <c r="R10" s="127">
        <v>2690</v>
      </c>
      <c r="S10" s="127">
        <v>2990</v>
      </c>
      <c r="T10" s="127">
        <v>0</v>
      </c>
      <c r="U10" s="127">
        <v>0</v>
      </c>
      <c r="V10" s="127">
        <v>7</v>
      </c>
      <c r="W10" s="127">
        <v>2</v>
      </c>
      <c r="X10" s="127">
        <v>7</v>
      </c>
      <c r="Y10" s="127">
        <v>2</v>
      </c>
      <c r="Z10" s="127">
        <v>0</v>
      </c>
      <c r="AA10" s="127">
        <v>0</v>
      </c>
      <c r="AB10" s="127">
        <v>0</v>
      </c>
      <c r="AC10" s="127">
        <v>0</v>
      </c>
      <c r="AD10" s="127">
        <v>0</v>
      </c>
      <c r="AE10" s="127">
        <v>0</v>
      </c>
      <c r="AF10" s="127">
        <v>1708</v>
      </c>
      <c r="AG10" s="127">
        <v>1708</v>
      </c>
      <c r="AH10" s="127">
        <v>0</v>
      </c>
      <c r="AI10" s="127">
        <v>392151</v>
      </c>
      <c r="AJ10" s="127">
        <v>0</v>
      </c>
      <c r="AK10" s="128">
        <v>392151</v>
      </c>
    </row>
    <row r="11" spans="1:37">
      <c r="A11" s="174">
        <v>42917</v>
      </c>
      <c r="B11" s="123" t="s">
        <v>7</v>
      </c>
      <c r="C11" s="124"/>
      <c r="D11" s="125" t="s">
        <v>169</v>
      </c>
      <c r="E11" s="123" t="s">
        <v>270</v>
      </c>
      <c r="F11" s="123">
        <v>2017</v>
      </c>
      <c r="G11" s="126">
        <v>42917</v>
      </c>
      <c r="H11" s="127">
        <v>1525</v>
      </c>
      <c r="I11" s="127">
        <v>8</v>
      </c>
      <c r="J11" s="127">
        <v>0</v>
      </c>
      <c r="K11" s="127">
        <v>15052</v>
      </c>
      <c r="L11" s="127">
        <v>42</v>
      </c>
      <c r="M11" s="127">
        <v>24</v>
      </c>
      <c r="N11" s="127">
        <v>16577</v>
      </c>
      <c r="O11" s="127">
        <v>50</v>
      </c>
      <c r="P11" s="127">
        <v>24</v>
      </c>
      <c r="Q11" s="127">
        <v>3785</v>
      </c>
      <c r="R11" s="127">
        <v>26933</v>
      </c>
      <c r="S11" s="127">
        <v>30718</v>
      </c>
      <c r="T11" s="127">
        <v>20</v>
      </c>
      <c r="U11" s="127">
        <v>9</v>
      </c>
      <c r="V11" s="127">
        <v>117</v>
      </c>
      <c r="W11" s="127">
        <v>45</v>
      </c>
      <c r="X11" s="127">
        <v>137</v>
      </c>
      <c r="Y11" s="127">
        <v>54</v>
      </c>
      <c r="Z11" s="127">
        <v>0</v>
      </c>
      <c r="AA11" s="127">
        <v>28</v>
      </c>
      <c r="AB11" s="127">
        <v>28</v>
      </c>
      <c r="AC11" s="127">
        <v>0</v>
      </c>
      <c r="AD11" s="127">
        <v>0</v>
      </c>
      <c r="AE11" s="127">
        <v>0</v>
      </c>
      <c r="AF11" s="127">
        <v>17504</v>
      </c>
      <c r="AG11" s="127">
        <v>17504</v>
      </c>
      <c r="AH11" s="127">
        <v>0</v>
      </c>
      <c r="AI11" s="127">
        <v>4179670</v>
      </c>
      <c r="AJ11" s="127">
        <v>9799</v>
      </c>
      <c r="AK11" s="128">
        <v>4189469</v>
      </c>
    </row>
    <row r="12" spans="1:37">
      <c r="A12" s="174">
        <v>42917</v>
      </c>
      <c r="B12" s="123" t="s">
        <v>8</v>
      </c>
      <c r="C12" s="124"/>
      <c r="D12" s="125" t="s">
        <v>170</v>
      </c>
      <c r="E12" s="123" t="s">
        <v>270</v>
      </c>
      <c r="F12" s="123">
        <v>2017</v>
      </c>
      <c r="G12" s="126">
        <v>42917</v>
      </c>
      <c r="H12" s="127">
        <v>192</v>
      </c>
      <c r="I12" s="127">
        <v>0</v>
      </c>
      <c r="J12" s="127">
        <v>0</v>
      </c>
      <c r="K12" s="127">
        <v>2585</v>
      </c>
      <c r="L12" s="127">
        <v>4</v>
      </c>
      <c r="M12" s="127">
        <v>4</v>
      </c>
      <c r="N12" s="127">
        <v>2777</v>
      </c>
      <c r="O12" s="127">
        <v>4</v>
      </c>
      <c r="P12" s="127">
        <v>4</v>
      </c>
      <c r="Q12" s="127">
        <v>511</v>
      </c>
      <c r="R12" s="127">
        <v>4452</v>
      </c>
      <c r="S12" s="127">
        <v>4963</v>
      </c>
      <c r="T12" s="127">
        <v>0</v>
      </c>
      <c r="U12" s="127">
        <v>0</v>
      </c>
      <c r="V12" s="127">
        <v>7</v>
      </c>
      <c r="W12" s="127">
        <v>5</v>
      </c>
      <c r="X12" s="127">
        <v>7</v>
      </c>
      <c r="Y12" s="127">
        <v>5</v>
      </c>
      <c r="Z12" s="127">
        <v>0</v>
      </c>
      <c r="AA12" s="127">
        <v>5</v>
      </c>
      <c r="AB12" s="127">
        <v>5</v>
      </c>
      <c r="AC12" s="127">
        <v>0</v>
      </c>
      <c r="AD12" s="127">
        <v>0</v>
      </c>
      <c r="AE12" s="127">
        <v>0</v>
      </c>
      <c r="AF12" s="127">
        <v>2928</v>
      </c>
      <c r="AG12" s="127">
        <v>2928</v>
      </c>
      <c r="AH12" s="127">
        <v>0</v>
      </c>
      <c r="AI12" s="127">
        <v>665392</v>
      </c>
      <c r="AJ12" s="127">
        <v>1340</v>
      </c>
      <c r="AK12" s="128">
        <v>666732</v>
      </c>
    </row>
    <row r="13" spans="1:37">
      <c r="A13" s="174">
        <v>42917</v>
      </c>
      <c r="B13" s="123" t="s">
        <v>10</v>
      </c>
      <c r="C13" s="124"/>
      <c r="D13" s="125" t="s">
        <v>171</v>
      </c>
      <c r="E13" s="123" t="s">
        <v>270</v>
      </c>
      <c r="F13" s="123">
        <v>2017</v>
      </c>
      <c r="G13" s="126">
        <v>42917</v>
      </c>
      <c r="H13" s="127">
        <v>79</v>
      </c>
      <c r="I13" s="127">
        <v>2</v>
      </c>
      <c r="J13" s="127">
        <v>0</v>
      </c>
      <c r="K13" s="127">
        <v>603</v>
      </c>
      <c r="L13" s="127">
        <v>2</v>
      </c>
      <c r="M13" s="127">
        <v>1</v>
      </c>
      <c r="N13" s="127">
        <v>682</v>
      </c>
      <c r="O13" s="127">
        <v>4</v>
      </c>
      <c r="P13" s="127">
        <v>1</v>
      </c>
      <c r="Q13" s="127">
        <v>191</v>
      </c>
      <c r="R13" s="127">
        <v>1320</v>
      </c>
      <c r="S13" s="127">
        <v>1511</v>
      </c>
      <c r="T13" s="127">
        <v>5</v>
      </c>
      <c r="U13" s="127">
        <v>2</v>
      </c>
      <c r="V13" s="127">
        <v>6</v>
      </c>
      <c r="W13" s="127">
        <v>2</v>
      </c>
      <c r="X13" s="127">
        <v>11</v>
      </c>
      <c r="Y13" s="127">
        <v>4</v>
      </c>
      <c r="Z13" s="127">
        <v>0</v>
      </c>
      <c r="AA13" s="127">
        <v>1</v>
      </c>
      <c r="AB13" s="127">
        <v>1</v>
      </c>
      <c r="AC13" s="127">
        <v>0</v>
      </c>
      <c r="AD13" s="127">
        <v>0</v>
      </c>
      <c r="AE13" s="127">
        <v>0</v>
      </c>
      <c r="AF13" s="127">
        <v>731</v>
      </c>
      <c r="AG13" s="127">
        <v>731</v>
      </c>
      <c r="AH13" s="127">
        <v>0</v>
      </c>
      <c r="AI13" s="127">
        <v>185279</v>
      </c>
      <c r="AJ13" s="127">
        <v>446</v>
      </c>
      <c r="AK13" s="128">
        <v>185725</v>
      </c>
    </row>
    <row r="14" spans="1:37">
      <c r="A14" s="174">
        <v>42917</v>
      </c>
      <c r="B14" s="123" t="s">
        <v>13</v>
      </c>
      <c r="C14" s="124"/>
      <c r="D14" s="125" t="s">
        <v>172</v>
      </c>
      <c r="E14" s="123" t="s">
        <v>270</v>
      </c>
      <c r="F14" s="123">
        <v>2017</v>
      </c>
      <c r="G14" s="126">
        <v>42917</v>
      </c>
      <c r="H14" s="127">
        <v>3605</v>
      </c>
      <c r="I14" s="127">
        <v>103</v>
      </c>
      <c r="J14" s="127">
        <v>1</v>
      </c>
      <c r="K14" s="127">
        <v>27010</v>
      </c>
      <c r="L14" s="127">
        <v>402</v>
      </c>
      <c r="M14" s="127">
        <v>121</v>
      </c>
      <c r="N14" s="127">
        <v>30615</v>
      </c>
      <c r="O14" s="127">
        <v>505</v>
      </c>
      <c r="P14" s="127">
        <v>122</v>
      </c>
      <c r="Q14" s="127">
        <v>8396</v>
      </c>
      <c r="R14" s="127">
        <v>51925</v>
      </c>
      <c r="S14" s="127">
        <v>60321</v>
      </c>
      <c r="T14" s="127">
        <v>242</v>
      </c>
      <c r="U14" s="127">
        <v>149</v>
      </c>
      <c r="V14" s="127">
        <v>976</v>
      </c>
      <c r="W14" s="127">
        <v>546</v>
      </c>
      <c r="X14" s="127">
        <v>1218</v>
      </c>
      <c r="Y14" s="127">
        <v>695</v>
      </c>
      <c r="Z14" s="127">
        <v>1</v>
      </c>
      <c r="AA14" s="127">
        <v>153</v>
      </c>
      <c r="AB14" s="127">
        <v>154</v>
      </c>
      <c r="AC14" s="127">
        <v>0</v>
      </c>
      <c r="AD14" s="127">
        <v>0</v>
      </c>
      <c r="AE14" s="127">
        <v>0</v>
      </c>
      <c r="AF14" s="127">
        <v>36096</v>
      </c>
      <c r="AG14" s="127">
        <v>36096</v>
      </c>
      <c r="AH14" s="127">
        <v>0</v>
      </c>
      <c r="AI14" s="127">
        <v>8666989</v>
      </c>
      <c r="AJ14" s="127">
        <v>83689</v>
      </c>
      <c r="AK14" s="128">
        <v>8750678</v>
      </c>
    </row>
    <row r="15" spans="1:37">
      <c r="A15" s="174">
        <v>42917</v>
      </c>
      <c r="B15" s="123" t="s">
        <v>16</v>
      </c>
      <c r="C15" s="124"/>
      <c r="D15" s="125" t="s">
        <v>173</v>
      </c>
      <c r="E15" s="123" t="s">
        <v>270</v>
      </c>
      <c r="F15" s="123">
        <v>2017</v>
      </c>
      <c r="G15" s="126">
        <v>42917</v>
      </c>
      <c r="H15" s="127">
        <v>358</v>
      </c>
      <c r="I15" s="127">
        <v>0</v>
      </c>
      <c r="J15" s="127">
        <v>0</v>
      </c>
      <c r="K15" s="127">
        <v>2203</v>
      </c>
      <c r="L15" s="127">
        <v>1</v>
      </c>
      <c r="M15" s="127">
        <v>2</v>
      </c>
      <c r="N15" s="127">
        <v>2561</v>
      </c>
      <c r="O15" s="127">
        <v>1</v>
      </c>
      <c r="P15" s="127">
        <v>2</v>
      </c>
      <c r="Q15" s="127">
        <v>1023</v>
      </c>
      <c r="R15" s="127">
        <v>4218</v>
      </c>
      <c r="S15" s="127">
        <v>5241</v>
      </c>
      <c r="T15" s="127">
        <v>0</v>
      </c>
      <c r="U15" s="127">
        <v>0</v>
      </c>
      <c r="V15" s="127">
        <v>2</v>
      </c>
      <c r="W15" s="127">
        <v>1</v>
      </c>
      <c r="X15" s="127">
        <v>2</v>
      </c>
      <c r="Y15" s="127">
        <v>1</v>
      </c>
      <c r="Z15" s="127">
        <v>0</v>
      </c>
      <c r="AA15" s="127">
        <v>5</v>
      </c>
      <c r="AB15" s="127">
        <v>5</v>
      </c>
      <c r="AC15" s="127">
        <v>0</v>
      </c>
      <c r="AD15" s="127">
        <v>0</v>
      </c>
      <c r="AE15" s="127">
        <v>0</v>
      </c>
      <c r="AF15" s="127">
        <v>2662</v>
      </c>
      <c r="AG15" s="127">
        <v>2662</v>
      </c>
      <c r="AH15" s="127">
        <v>0</v>
      </c>
      <c r="AI15" s="127">
        <v>687250</v>
      </c>
      <c r="AJ15" s="127">
        <v>511</v>
      </c>
      <c r="AK15" s="128">
        <v>687761</v>
      </c>
    </row>
    <row r="16" spans="1:37">
      <c r="A16" s="174">
        <v>42917</v>
      </c>
      <c r="B16" s="123" t="s">
        <v>20</v>
      </c>
      <c r="C16" s="124"/>
      <c r="D16" s="125" t="s">
        <v>174</v>
      </c>
      <c r="E16" s="123" t="s">
        <v>270</v>
      </c>
      <c r="F16" s="123">
        <v>2017</v>
      </c>
      <c r="G16" s="126">
        <v>42917</v>
      </c>
      <c r="H16" s="127">
        <v>502</v>
      </c>
      <c r="I16" s="127">
        <v>2</v>
      </c>
      <c r="J16" s="127">
        <v>0</v>
      </c>
      <c r="K16" s="127">
        <v>6281</v>
      </c>
      <c r="L16" s="127">
        <v>25</v>
      </c>
      <c r="M16" s="127">
        <v>7</v>
      </c>
      <c r="N16" s="127">
        <v>6783</v>
      </c>
      <c r="O16" s="127">
        <v>27</v>
      </c>
      <c r="P16" s="127">
        <v>7</v>
      </c>
      <c r="Q16" s="127">
        <v>1198</v>
      </c>
      <c r="R16" s="127">
        <v>10738</v>
      </c>
      <c r="S16" s="127">
        <v>11936</v>
      </c>
      <c r="T16" s="127">
        <v>2</v>
      </c>
      <c r="U16" s="127">
        <v>2</v>
      </c>
      <c r="V16" s="127">
        <v>67</v>
      </c>
      <c r="W16" s="127">
        <v>32</v>
      </c>
      <c r="X16" s="127">
        <v>69</v>
      </c>
      <c r="Y16" s="127">
        <v>34</v>
      </c>
      <c r="Z16" s="127">
        <v>0</v>
      </c>
      <c r="AA16" s="127">
        <v>7</v>
      </c>
      <c r="AB16" s="127">
        <v>7</v>
      </c>
      <c r="AC16" s="127">
        <v>0</v>
      </c>
      <c r="AD16" s="127">
        <v>0</v>
      </c>
      <c r="AE16" s="127">
        <v>0</v>
      </c>
      <c r="AF16" s="127">
        <v>7094</v>
      </c>
      <c r="AG16" s="127">
        <v>7094</v>
      </c>
      <c r="AH16" s="127">
        <v>0</v>
      </c>
      <c r="AI16" s="127">
        <v>1601623</v>
      </c>
      <c r="AJ16" s="127">
        <v>2996</v>
      </c>
      <c r="AK16" s="128">
        <v>1604619</v>
      </c>
    </row>
    <row r="17" spans="1:37">
      <c r="A17" s="174">
        <v>42917</v>
      </c>
      <c r="B17" s="123" t="s">
        <v>23</v>
      </c>
      <c r="C17" s="129" t="s">
        <v>175</v>
      </c>
      <c r="D17" s="125" t="s">
        <v>176</v>
      </c>
      <c r="E17" s="123" t="s">
        <v>270</v>
      </c>
      <c r="F17" s="123">
        <v>2017</v>
      </c>
      <c r="G17" s="126">
        <v>42917</v>
      </c>
      <c r="H17" s="127">
        <v>12065</v>
      </c>
      <c r="I17" s="127">
        <v>181</v>
      </c>
      <c r="J17" s="127">
        <v>8</v>
      </c>
      <c r="K17" s="127">
        <v>82744</v>
      </c>
      <c r="L17" s="127">
        <v>747</v>
      </c>
      <c r="M17" s="127">
        <v>257</v>
      </c>
      <c r="N17" s="127">
        <v>94809</v>
      </c>
      <c r="O17" s="127">
        <v>928</v>
      </c>
      <c r="P17" s="127">
        <v>265</v>
      </c>
      <c r="Q17" s="127">
        <v>32727</v>
      </c>
      <c r="R17" s="127">
        <v>185285</v>
      </c>
      <c r="S17" s="127">
        <v>218012</v>
      </c>
      <c r="T17" s="127">
        <v>446</v>
      </c>
      <c r="U17" s="127">
        <v>225</v>
      </c>
      <c r="V17" s="127">
        <v>2094</v>
      </c>
      <c r="W17" s="127">
        <v>868</v>
      </c>
      <c r="X17" s="127">
        <v>2540</v>
      </c>
      <c r="Y17" s="127">
        <v>1093</v>
      </c>
      <c r="Z17" s="127">
        <v>10</v>
      </c>
      <c r="AA17" s="127">
        <v>328</v>
      </c>
      <c r="AB17" s="127">
        <v>338</v>
      </c>
      <c r="AC17" s="127">
        <v>0</v>
      </c>
      <c r="AD17" s="127">
        <v>0</v>
      </c>
      <c r="AE17" s="127">
        <v>0</v>
      </c>
      <c r="AF17" s="127">
        <v>101171</v>
      </c>
      <c r="AG17" s="127">
        <v>101171</v>
      </c>
      <c r="AH17" s="127">
        <v>0</v>
      </c>
      <c r="AI17" s="127">
        <v>29574957</v>
      </c>
      <c r="AJ17" s="127">
        <v>160888</v>
      </c>
      <c r="AK17" s="128">
        <v>29735845</v>
      </c>
    </row>
    <row r="18" spans="1:37">
      <c r="A18" s="174">
        <v>42917</v>
      </c>
      <c r="B18" s="123" t="s">
        <v>26</v>
      </c>
      <c r="C18" s="124"/>
      <c r="D18" s="125" t="s">
        <v>177</v>
      </c>
      <c r="E18" s="123" t="s">
        <v>270</v>
      </c>
      <c r="F18" s="123">
        <v>2017</v>
      </c>
      <c r="G18" s="126">
        <v>42917</v>
      </c>
      <c r="H18" s="127">
        <v>191</v>
      </c>
      <c r="I18" s="127">
        <v>0</v>
      </c>
      <c r="J18" s="127">
        <v>0</v>
      </c>
      <c r="K18" s="127">
        <v>1270</v>
      </c>
      <c r="L18" s="127">
        <v>8</v>
      </c>
      <c r="M18" s="127">
        <v>0</v>
      </c>
      <c r="N18" s="127">
        <v>1461</v>
      </c>
      <c r="O18" s="127">
        <v>8</v>
      </c>
      <c r="P18" s="127">
        <v>0</v>
      </c>
      <c r="Q18" s="127">
        <v>491</v>
      </c>
      <c r="R18" s="127">
        <v>2836</v>
      </c>
      <c r="S18" s="127">
        <v>3327</v>
      </c>
      <c r="T18" s="127">
        <v>0</v>
      </c>
      <c r="U18" s="127">
        <v>0</v>
      </c>
      <c r="V18" s="127">
        <v>24</v>
      </c>
      <c r="W18" s="127">
        <v>8</v>
      </c>
      <c r="X18" s="127">
        <v>24</v>
      </c>
      <c r="Y18" s="127">
        <v>8</v>
      </c>
      <c r="Z18" s="127">
        <v>0</v>
      </c>
      <c r="AA18" s="127">
        <v>0</v>
      </c>
      <c r="AB18" s="127">
        <v>0</v>
      </c>
      <c r="AC18" s="127">
        <v>0</v>
      </c>
      <c r="AD18" s="127">
        <v>0</v>
      </c>
      <c r="AE18" s="127">
        <v>0</v>
      </c>
      <c r="AF18" s="127">
        <v>1560</v>
      </c>
      <c r="AG18" s="127">
        <v>1560</v>
      </c>
      <c r="AH18" s="127">
        <v>0</v>
      </c>
      <c r="AI18" s="127">
        <v>405346</v>
      </c>
      <c r="AJ18" s="127">
        <v>783</v>
      </c>
      <c r="AK18" s="128">
        <v>406129</v>
      </c>
    </row>
    <row r="19" spans="1:37">
      <c r="A19" s="174">
        <v>42917</v>
      </c>
      <c r="B19" s="123" t="s">
        <v>29</v>
      </c>
      <c r="C19" s="124"/>
      <c r="D19" s="125" t="s">
        <v>178</v>
      </c>
      <c r="E19" s="123" t="s">
        <v>270</v>
      </c>
      <c r="F19" s="123">
        <v>2017</v>
      </c>
      <c r="G19" s="126">
        <v>42917</v>
      </c>
      <c r="H19" s="127">
        <v>830</v>
      </c>
      <c r="I19" s="127">
        <v>3</v>
      </c>
      <c r="J19" s="127">
        <v>0</v>
      </c>
      <c r="K19" s="127">
        <v>11144</v>
      </c>
      <c r="L19" s="127">
        <v>28</v>
      </c>
      <c r="M19" s="127">
        <v>9</v>
      </c>
      <c r="N19" s="127">
        <v>11974</v>
      </c>
      <c r="O19" s="127">
        <v>31</v>
      </c>
      <c r="P19" s="127">
        <v>9</v>
      </c>
      <c r="Q19" s="127">
        <v>2060</v>
      </c>
      <c r="R19" s="127">
        <v>18149</v>
      </c>
      <c r="S19" s="127">
        <v>20209</v>
      </c>
      <c r="T19" s="127">
        <v>3</v>
      </c>
      <c r="U19" s="127">
        <v>4</v>
      </c>
      <c r="V19" s="127">
        <v>59</v>
      </c>
      <c r="W19" s="127">
        <v>30</v>
      </c>
      <c r="X19" s="127">
        <v>62</v>
      </c>
      <c r="Y19" s="127">
        <v>34</v>
      </c>
      <c r="Z19" s="127">
        <v>0</v>
      </c>
      <c r="AA19" s="127">
        <v>11</v>
      </c>
      <c r="AB19" s="127">
        <v>11</v>
      </c>
      <c r="AC19" s="127">
        <v>0</v>
      </c>
      <c r="AD19" s="127">
        <v>0</v>
      </c>
      <c r="AE19" s="127">
        <v>0</v>
      </c>
      <c r="AF19" s="127">
        <v>12588</v>
      </c>
      <c r="AG19" s="127">
        <v>12588</v>
      </c>
      <c r="AH19" s="127">
        <v>0</v>
      </c>
      <c r="AI19" s="127">
        <v>2810681</v>
      </c>
      <c r="AJ19" s="127">
        <v>5355</v>
      </c>
      <c r="AK19" s="128">
        <v>2816036</v>
      </c>
    </row>
    <row r="20" spans="1:37">
      <c r="A20" s="174">
        <v>42917</v>
      </c>
      <c r="B20" s="123" t="s">
        <v>32</v>
      </c>
      <c r="C20" s="124"/>
      <c r="D20" s="125" t="s">
        <v>179</v>
      </c>
      <c r="E20" s="123" t="s">
        <v>270</v>
      </c>
      <c r="F20" s="123">
        <v>2017</v>
      </c>
      <c r="G20" s="126">
        <v>42917</v>
      </c>
      <c r="H20" s="127">
        <v>2189</v>
      </c>
      <c r="I20" s="127">
        <v>23</v>
      </c>
      <c r="J20" s="127">
        <v>1</v>
      </c>
      <c r="K20" s="127">
        <v>14598</v>
      </c>
      <c r="L20" s="127">
        <v>319</v>
      </c>
      <c r="M20" s="127">
        <v>61</v>
      </c>
      <c r="N20" s="127">
        <v>16787</v>
      </c>
      <c r="O20" s="127">
        <v>342</v>
      </c>
      <c r="P20" s="127">
        <v>62</v>
      </c>
      <c r="Q20" s="127">
        <v>6209</v>
      </c>
      <c r="R20" s="127">
        <v>34083</v>
      </c>
      <c r="S20" s="127">
        <v>40292</v>
      </c>
      <c r="T20" s="127">
        <v>55</v>
      </c>
      <c r="U20" s="127">
        <v>23</v>
      </c>
      <c r="V20" s="127">
        <v>884</v>
      </c>
      <c r="W20" s="127">
        <v>347</v>
      </c>
      <c r="X20" s="127">
        <v>939</v>
      </c>
      <c r="Y20" s="127">
        <v>370</v>
      </c>
      <c r="Z20" s="127">
        <v>1</v>
      </c>
      <c r="AA20" s="127">
        <v>65</v>
      </c>
      <c r="AB20" s="127">
        <v>66</v>
      </c>
      <c r="AC20" s="127">
        <v>0</v>
      </c>
      <c r="AD20" s="127">
        <v>0</v>
      </c>
      <c r="AE20" s="127">
        <v>0</v>
      </c>
      <c r="AF20" s="127">
        <v>17984</v>
      </c>
      <c r="AG20" s="127">
        <v>17984</v>
      </c>
      <c r="AH20" s="127">
        <v>0</v>
      </c>
      <c r="AI20" s="127">
        <v>5174061</v>
      </c>
      <c r="AJ20" s="127">
        <v>44087</v>
      </c>
      <c r="AK20" s="128">
        <v>5218148</v>
      </c>
    </row>
    <row r="21" spans="1:37">
      <c r="A21" s="174">
        <v>42917</v>
      </c>
      <c r="B21" s="123" t="s">
        <v>35</v>
      </c>
      <c r="C21" s="124"/>
      <c r="D21" s="125" t="s">
        <v>180</v>
      </c>
      <c r="E21" s="123" t="s">
        <v>270</v>
      </c>
      <c r="F21" s="123">
        <v>2017</v>
      </c>
      <c r="G21" s="126">
        <v>42917</v>
      </c>
      <c r="H21" s="127">
        <v>77</v>
      </c>
      <c r="I21" s="127">
        <v>0</v>
      </c>
      <c r="J21" s="127">
        <v>0</v>
      </c>
      <c r="K21" s="127">
        <v>926</v>
      </c>
      <c r="L21" s="127">
        <v>7</v>
      </c>
      <c r="M21" s="127">
        <v>2</v>
      </c>
      <c r="N21" s="127">
        <v>1003</v>
      </c>
      <c r="O21" s="127">
        <v>7</v>
      </c>
      <c r="P21" s="127">
        <v>2</v>
      </c>
      <c r="Q21" s="127">
        <v>201</v>
      </c>
      <c r="R21" s="127">
        <v>1712</v>
      </c>
      <c r="S21" s="127">
        <v>1913</v>
      </c>
      <c r="T21" s="127">
        <v>0</v>
      </c>
      <c r="U21" s="127">
        <v>0</v>
      </c>
      <c r="V21" s="127">
        <v>14</v>
      </c>
      <c r="W21" s="127">
        <v>7</v>
      </c>
      <c r="X21" s="127">
        <v>14</v>
      </c>
      <c r="Y21" s="127">
        <v>7</v>
      </c>
      <c r="Z21" s="127">
        <v>0</v>
      </c>
      <c r="AA21" s="127">
        <v>2</v>
      </c>
      <c r="AB21" s="127">
        <v>2</v>
      </c>
      <c r="AC21" s="127">
        <v>0</v>
      </c>
      <c r="AD21" s="127">
        <v>0</v>
      </c>
      <c r="AE21" s="127">
        <v>0</v>
      </c>
      <c r="AF21" s="127">
        <v>1055</v>
      </c>
      <c r="AG21" s="127">
        <v>1055</v>
      </c>
      <c r="AH21" s="127">
        <v>0</v>
      </c>
      <c r="AI21" s="127">
        <v>247530</v>
      </c>
      <c r="AJ21" s="127">
        <v>720</v>
      </c>
      <c r="AK21" s="128">
        <v>248250</v>
      </c>
    </row>
    <row r="22" spans="1:37">
      <c r="A22" s="174">
        <v>42917</v>
      </c>
      <c r="B22" s="123" t="s">
        <v>38</v>
      </c>
      <c r="C22" s="124"/>
      <c r="D22" s="125" t="s">
        <v>181</v>
      </c>
      <c r="E22" s="123" t="s">
        <v>270</v>
      </c>
      <c r="F22" s="123">
        <v>2017</v>
      </c>
      <c r="G22" s="126">
        <v>42917</v>
      </c>
      <c r="H22" s="127">
        <v>9328</v>
      </c>
      <c r="I22" s="127">
        <v>32</v>
      </c>
      <c r="J22" s="127">
        <v>3</v>
      </c>
      <c r="K22" s="127">
        <v>58650</v>
      </c>
      <c r="L22" s="127">
        <v>418</v>
      </c>
      <c r="M22" s="127">
        <v>270</v>
      </c>
      <c r="N22" s="127">
        <v>67978</v>
      </c>
      <c r="O22" s="127">
        <v>450</v>
      </c>
      <c r="P22" s="127">
        <v>273</v>
      </c>
      <c r="Q22" s="127">
        <v>24897</v>
      </c>
      <c r="R22" s="127">
        <v>132502</v>
      </c>
      <c r="S22" s="127">
        <v>157399</v>
      </c>
      <c r="T22" s="127">
        <v>75</v>
      </c>
      <c r="U22" s="127">
        <v>36</v>
      </c>
      <c r="V22" s="127">
        <v>1189</v>
      </c>
      <c r="W22" s="127">
        <v>469</v>
      </c>
      <c r="X22" s="127">
        <v>1264</v>
      </c>
      <c r="Y22" s="127">
        <v>505</v>
      </c>
      <c r="Z22" s="127">
        <v>3</v>
      </c>
      <c r="AA22" s="127">
        <v>414</v>
      </c>
      <c r="AB22" s="127">
        <v>417</v>
      </c>
      <c r="AC22" s="127">
        <v>0</v>
      </c>
      <c r="AD22" s="127">
        <v>0</v>
      </c>
      <c r="AE22" s="127">
        <v>0</v>
      </c>
      <c r="AF22" s="127">
        <v>72593</v>
      </c>
      <c r="AG22" s="127">
        <v>72593</v>
      </c>
      <c r="AH22" s="127">
        <v>0</v>
      </c>
      <c r="AI22" s="127">
        <v>20912484</v>
      </c>
      <c r="AJ22" s="127">
        <v>119304</v>
      </c>
      <c r="AK22" s="128">
        <v>21031788</v>
      </c>
    </row>
    <row r="23" spans="1:37">
      <c r="A23" s="174">
        <v>42917</v>
      </c>
      <c r="B23" s="123" t="s">
        <v>41</v>
      </c>
      <c r="C23" s="124"/>
      <c r="D23" s="125" t="s">
        <v>182</v>
      </c>
      <c r="E23" s="123" t="s">
        <v>270</v>
      </c>
      <c r="F23" s="123">
        <v>2017</v>
      </c>
      <c r="G23" s="126">
        <v>42917</v>
      </c>
      <c r="H23" s="127">
        <v>1405</v>
      </c>
      <c r="I23" s="127">
        <v>15</v>
      </c>
      <c r="J23" s="127">
        <v>0</v>
      </c>
      <c r="K23" s="127">
        <v>8939</v>
      </c>
      <c r="L23" s="127">
        <v>107</v>
      </c>
      <c r="M23" s="127">
        <v>27</v>
      </c>
      <c r="N23" s="127">
        <v>10344</v>
      </c>
      <c r="O23" s="127">
        <v>122</v>
      </c>
      <c r="P23" s="127">
        <v>27</v>
      </c>
      <c r="Q23" s="127">
        <v>3868</v>
      </c>
      <c r="R23" s="127">
        <v>19341</v>
      </c>
      <c r="S23" s="127">
        <v>23209</v>
      </c>
      <c r="T23" s="127">
        <v>40</v>
      </c>
      <c r="U23" s="127">
        <v>15</v>
      </c>
      <c r="V23" s="127">
        <v>324</v>
      </c>
      <c r="W23" s="127">
        <v>114</v>
      </c>
      <c r="X23" s="127">
        <v>364</v>
      </c>
      <c r="Y23" s="127">
        <v>129</v>
      </c>
      <c r="Z23" s="127">
        <v>0</v>
      </c>
      <c r="AA23" s="127">
        <v>32</v>
      </c>
      <c r="AB23" s="127">
        <v>32</v>
      </c>
      <c r="AC23" s="127">
        <v>0</v>
      </c>
      <c r="AD23" s="127">
        <v>0</v>
      </c>
      <c r="AE23" s="127">
        <v>0</v>
      </c>
      <c r="AF23" s="127">
        <v>11012</v>
      </c>
      <c r="AG23" s="127">
        <v>11012</v>
      </c>
      <c r="AH23" s="127">
        <v>0</v>
      </c>
      <c r="AI23" s="127">
        <v>2963708</v>
      </c>
      <c r="AJ23" s="127">
        <v>16662</v>
      </c>
      <c r="AK23" s="128">
        <v>2980370</v>
      </c>
    </row>
    <row r="24" spans="1:37">
      <c r="A24" s="174">
        <v>42917</v>
      </c>
      <c r="B24" s="123" t="s">
        <v>44</v>
      </c>
      <c r="C24" s="124"/>
      <c r="D24" s="125" t="s">
        <v>183</v>
      </c>
      <c r="E24" s="123" t="s">
        <v>270</v>
      </c>
      <c r="F24" s="123">
        <v>2017</v>
      </c>
      <c r="G24" s="126">
        <v>42917</v>
      </c>
      <c r="H24" s="127">
        <v>538</v>
      </c>
      <c r="I24" s="127">
        <v>3</v>
      </c>
      <c r="J24" s="127">
        <v>0</v>
      </c>
      <c r="K24" s="127">
        <v>5786</v>
      </c>
      <c r="L24" s="127">
        <v>22</v>
      </c>
      <c r="M24" s="127">
        <v>2</v>
      </c>
      <c r="N24" s="127">
        <v>6324</v>
      </c>
      <c r="O24" s="127">
        <v>25</v>
      </c>
      <c r="P24" s="127">
        <v>2</v>
      </c>
      <c r="Q24" s="127">
        <v>1382</v>
      </c>
      <c r="R24" s="127">
        <v>10295</v>
      </c>
      <c r="S24" s="127">
        <v>11677</v>
      </c>
      <c r="T24" s="127">
        <v>6</v>
      </c>
      <c r="U24" s="127">
        <v>3</v>
      </c>
      <c r="V24" s="127">
        <v>50</v>
      </c>
      <c r="W24" s="127">
        <v>25</v>
      </c>
      <c r="X24" s="127">
        <v>56</v>
      </c>
      <c r="Y24" s="127">
        <v>28</v>
      </c>
      <c r="Z24" s="127">
        <v>0</v>
      </c>
      <c r="AA24" s="127">
        <v>4</v>
      </c>
      <c r="AB24" s="127">
        <v>4</v>
      </c>
      <c r="AC24" s="127">
        <v>0</v>
      </c>
      <c r="AD24" s="127">
        <v>0</v>
      </c>
      <c r="AE24" s="127">
        <v>0</v>
      </c>
      <c r="AF24" s="127">
        <v>6691</v>
      </c>
      <c r="AG24" s="127">
        <v>6691</v>
      </c>
      <c r="AH24" s="127">
        <v>0</v>
      </c>
      <c r="AI24" s="127">
        <v>1562282</v>
      </c>
      <c r="AJ24" s="127">
        <v>2417</v>
      </c>
      <c r="AK24" s="128">
        <v>1564699</v>
      </c>
    </row>
    <row r="25" spans="1:37">
      <c r="A25" s="174">
        <v>42917</v>
      </c>
      <c r="B25" s="123" t="s">
        <v>47</v>
      </c>
      <c r="C25" s="124"/>
      <c r="D25" s="125" t="s">
        <v>184</v>
      </c>
      <c r="E25" s="123" t="s">
        <v>270</v>
      </c>
      <c r="F25" s="123">
        <v>2017</v>
      </c>
      <c r="G25" s="126">
        <v>42917</v>
      </c>
      <c r="H25" s="127">
        <v>222</v>
      </c>
      <c r="I25" s="127">
        <v>0</v>
      </c>
      <c r="J25" s="127">
        <v>0</v>
      </c>
      <c r="K25" s="127">
        <v>1361</v>
      </c>
      <c r="L25" s="127">
        <v>1</v>
      </c>
      <c r="M25" s="127">
        <v>0</v>
      </c>
      <c r="N25" s="127">
        <v>1583</v>
      </c>
      <c r="O25" s="127">
        <v>1</v>
      </c>
      <c r="P25" s="127">
        <v>0</v>
      </c>
      <c r="Q25" s="127">
        <v>618</v>
      </c>
      <c r="R25" s="127">
        <v>2542</v>
      </c>
      <c r="S25" s="127">
        <v>3160</v>
      </c>
      <c r="T25" s="127">
        <v>0</v>
      </c>
      <c r="U25" s="127">
        <v>0</v>
      </c>
      <c r="V25" s="127">
        <v>3</v>
      </c>
      <c r="W25" s="127">
        <v>1</v>
      </c>
      <c r="X25" s="127">
        <v>3</v>
      </c>
      <c r="Y25" s="127">
        <v>1</v>
      </c>
      <c r="Z25" s="127">
        <v>0</v>
      </c>
      <c r="AA25" s="127">
        <v>0</v>
      </c>
      <c r="AB25" s="127">
        <v>0</v>
      </c>
      <c r="AC25" s="127">
        <v>0</v>
      </c>
      <c r="AD25" s="127">
        <v>0</v>
      </c>
      <c r="AE25" s="127">
        <v>0</v>
      </c>
      <c r="AF25" s="127">
        <v>1692</v>
      </c>
      <c r="AG25" s="127">
        <v>1692</v>
      </c>
      <c r="AH25" s="127">
        <v>0</v>
      </c>
      <c r="AI25" s="127">
        <v>438358</v>
      </c>
      <c r="AJ25" s="127">
        <v>138</v>
      </c>
      <c r="AK25" s="128">
        <v>438496</v>
      </c>
    </row>
    <row r="26" spans="1:37">
      <c r="A26" s="174">
        <v>42917</v>
      </c>
      <c r="B26" s="123" t="s">
        <v>50</v>
      </c>
      <c r="C26" s="124"/>
      <c r="D26" s="125" t="s">
        <v>185</v>
      </c>
      <c r="E26" s="123" t="s">
        <v>270</v>
      </c>
      <c r="F26" s="123">
        <v>2017</v>
      </c>
      <c r="G26" s="126">
        <v>42917</v>
      </c>
      <c r="H26" s="127">
        <v>79152</v>
      </c>
      <c r="I26" s="127">
        <v>2162</v>
      </c>
      <c r="J26" s="127">
        <v>190</v>
      </c>
      <c r="K26" s="127">
        <v>441061</v>
      </c>
      <c r="L26" s="127">
        <v>5172</v>
      </c>
      <c r="M26" s="127">
        <v>3278</v>
      </c>
      <c r="N26" s="127">
        <v>520213</v>
      </c>
      <c r="O26" s="127">
        <v>7334</v>
      </c>
      <c r="P26" s="127">
        <v>3468</v>
      </c>
      <c r="Q26" s="127">
        <v>192829</v>
      </c>
      <c r="R26" s="127">
        <v>843026</v>
      </c>
      <c r="S26" s="127">
        <v>1035855</v>
      </c>
      <c r="T26" s="127">
        <v>4511</v>
      </c>
      <c r="U26" s="127">
        <v>3013</v>
      </c>
      <c r="V26" s="127">
        <v>11988</v>
      </c>
      <c r="W26" s="127">
        <v>6437</v>
      </c>
      <c r="X26" s="127">
        <v>16499</v>
      </c>
      <c r="Y26" s="127">
        <v>9450</v>
      </c>
      <c r="Z26" s="127">
        <v>236</v>
      </c>
      <c r="AA26" s="127">
        <v>4179</v>
      </c>
      <c r="AB26" s="127">
        <v>4415</v>
      </c>
      <c r="AC26" s="127">
        <v>0</v>
      </c>
      <c r="AD26" s="127">
        <v>0</v>
      </c>
      <c r="AE26" s="127">
        <v>0</v>
      </c>
      <c r="AF26" s="127">
        <v>562389</v>
      </c>
      <c r="AG26" s="127">
        <v>562389</v>
      </c>
      <c r="AH26" s="127">
        <v>0</v>
      </c>
      <c r="AI26" s="127">
        <v>150219998</v>
      </c>
      <c r="AJ26" s="127">
        <v>1708322</v>
      </c>
      <c r="AK26" s="128">
        <v>151928320</v>
      </c>
    </row>
    <row r="27" spans="1:37">
      <c r="A27" s="174">
        <v>42917</v>
      </c>
      <c r="B27" s="123" t="s">
        <v>53</v>
      </c>
      <c r="C27" s="124"/>
      <c r="D27" s="125" t="s">
        <v>186</v>
      </c>
      <c r="E27" s="123" t="s">
        <v>270</v>
      </c>
      <c r="F27" s="123">
        <v>2017</v>
      </c>
      <c r="G27" s="126">
        <v>42917</v>
      </c>
      <c r="H27" s="127">
        <v>1591</v>
      </c>
      <c r="I27" s="127">
        <v>15</v>
      </c>
      <c r="J27" s="127">
        <v>1</v>
      </c>
      <c r="K27" s="127">
        <v>9733</v>
      </c>
      <c r="L27" s="127">
        <v>62</v>
      </c>
      <c r="M27" s="127">
        <v>6</v>
      </c>
      <c r="N27" s="127">
        <v>11324</v>
      </c>
      <c r="O27" s="127">
        <v>77</v>
      </c>
      <c r="P27" s="127">
        <v>7</v>
      </c>
      <c r="Q27" s="127">
        <v>4352</v>
      </c>
      <c r="R27" s="127">
        <v>23030</v>
      </c>
      <c r="S27" s="127">
        <v>27382</v>
      </c>
      <c r="T27" s="127">
        <v>37</v>
      </c>
      <c r="U27" s="127">
        <v>15</v>
      </c>
      <c r="V27" s="127">
        <v>187</v>
      </c>
      <c r="W27" s="127">
        <v>67</v>
      </c>
      <c r="X27" s="127">
        <v>224</v>
      </c>
      <c r="Y27" s="127">
        <v>82</v>
      </c>
      <c r="Z27" s="127">
        <v>1</v>
      </c>
      <c r="AA27" s="127">
        <v>12</v>
      </c>
      <c r="AB27" s="127">
        <v>13</v>
      </c>
      <c r="AC27" s="127">
        <v>0</v>
      </c>
      <c r="AD27" s="127">
        <v>0</v>
      </c>
      <c r="AE27" s="127">
        <v>0</v>
      </c>
      <c r="AF27" s="127">
        <v>8578</v>
      </c>
      <c r="AG27" s="127">
        <v>8578</v>
      </c>
      <c r="AH27" s="127">
        <v>0</v>
      </c>
      <c r="AI27" s="127">
        <v>3630844</v>
      </c>
      <c r="AJ27" s="127">
        <v>8215</v>
      </c>
      <c r="AK27" s="128">
        <v>3639059</v>
      </c>
    </row>
    <row r="28" spans="1:37">
      <c r="A28" s="174">
        <v>42917</v>
      </c>
      <c r="B28" s="123" t="s">
        <v>55</v>
      </c>
      <c r="C28" s="124"/>
      <c r="D28" s="125" t="s">
        <v>187</v>
      </c>
      <c r="E28" s="123" t="s">
        <v>270</v>
      </c>
      <c r="F28" s="123">
        <v>2017</v>
      </c>
      <c r="G28" s="126">
        <v>42917</v>
      </c>
      <c r="H28" s="127">
        <v>502</v>
      </c>
      <c r="I28" s="127">
        <v>37</v>
      </c>
      <c r="J28" s="127">
        <v>2</v>
      </c>
      <c r="K28" s="127">
        <v>5088</v>
      </c>
      <c r="L28" s="127">
        <v>241</v>
      </c>
      <c r="M28" s="127">
        <v>69</v>
      </c>
      <c r="N28" s="127">
        <v>5590</v>
      </c>
      <c r="O28" s="127">
        <v>278</v>
      </c>
      <c r="P28" s="127">
        <v>71</v>
      </c>
      <c r="Q28" s="127">
        <v>1114</v>
      </c>
      <c r="R28" s="127">
        <v>7756</v>
      </c>
      <c r="S28" s="127">
        <v>8870</v>
      </c>
      <c r="T28" s="127">
        <v>74</v>
      </c>
      <c r="U28" s="127">
        <v>42</v>
      </c>
      <c r="V28" s="127">
        <v>488</v>
      </c>
      <c r="W28" s="127">
        <v>286</v>
      </c>
      <c r="X28" s="127">
        <v>562</v>
      </c>
      <c r="Y28" s="127">
        <v>328</v>
      </c>
      <c r="Z28" s="127">
        <v>2</v>
      </c>
      <c r="AA28" s="127">
        <v>82</v>
      </c>
      <c r="AB28" s="127">
        <v>84</v>
      </c>
      <c r="AC28" s="127">
        <v>0</v>
      </c>
      <c r="AD28" s="127">
        <v>0</v>
      </c>
      <c r="AE28" s="127">
        <v>0</v>
      </c>
      <c r="AF28" s="127">
        <v>6172</v>
      </c>
      <c r="AG28" s="127">
        <v>6172</v>
      </c>
      <c r="AH28" s="127">
        <v>0</v>
      </c>
      <c r="AI28" s="127">
        <v>1336703</v>
      </c>
      <c r="AJ28" s="127">
        <v>36618</v>
      </c>
      <c r="AK28" s="128">
        <v>1373321</v>
      </c>
    </row>
    <row r="29" spans="1:37">
      <c r="A29" s="174">
        <v>42917</v>
      </c>
      <c r="B29" s="123" t="s">
        <v>58</v>
      </c>
      <c r="C29" s="124"/>
      <c r="D29" s="125" t="s">
        <v>188</v>
      </c>
      <c r="E29" s="123" t="s">
        <v>270</v>
      </c>
      <c r="F29" s="123">
        <v>2017</v>
      </c>
      <c r="G29" s="126">
        <v>42917</v>
      </c>
      <c r="H29" s="127">
        <v>78</v>
      </c>
      <c r="I29" s="127">
        <v>1</v>
      </c>
      <c r="J29" s="127">
        <v>0</v>
      </c>
      <c r="K29" s="127">
        <v>933</v>
      </c>
      <c r="L29" s="127">
        <v>1</v>
      </c>
      <c r="M29" s="127">
        <v>1</v>
      </c>
      <c r="N29" s="127">
        <v>1011</v>
      </c>
      <c r="O29" s="127">
        <v>2</v>
      </c>
      <c r="P29" s="127">
        <v>1</v>
      </c>
      <c r="Q29" s="127">
        <v>204</v>
      </c>
      <c r="R29" s="127">
        <v>1614</v>
      </c>
      <c r="S29" s="127">
        <v>1818</v>
      </c>
      <c r="T29" s="127">
        <v>1</v>
      </c>
      <c r="U29" s="127">
        <v>1</v>
      </c>
      <c r="V29" s="127">
        <v>4</v>
      </c>
      <c r="W29" s="127">
        <v>1</v>
      </c>
      <c r="X29" s="127">
        <v>5</v>
      </c>
      <c r="Y29" s="127">
        <v>2</v>
      </c>
      <c r="Z29" s="127">
        <v>0</v>
      </c>
      <c r="AA29" s="127">
        <v>1</v>
      </c>
      <c r="AB29" s="127">
        <v>1</v>
      </c>
      <c r="AC29" s="127">
        <v>0</v>
      </c>
      <c r="AD29" s="127">
        <v>0</v>
      </c>
      <c r="AE29" s="127">
        <v>0</v>
      </c>
      <c r="AF29" s="127">
        <v>1259</v>
      </c>
      <c r="AG29" s="127">
        <v>1259</v>
      </c>
      <c r="AH29" s="127">
        <v>0</v>
      </c>
      <c r="AI29" s="127">
        <v>271736</v>
      </c>
      <c r="AJ29" s="127">
        <v>302</v>
      </c>
      <c r="AK29" s="128">
        <v>272038</v>
      </c>
    </row>
    <row r="30" spans="1:37">
      <c r="A30" s="174">
        <v>42917</v>
      </c>
      <c r="B30" s="123" t="s">
        <v>61</v>
      </c>
      <c r="C30" s="124"/>
      <c r="D30" s="125" t="s">
        <v>189</v>
      </c>
      <c r="E30" s="123" t="s">
        <v>270</v>
      </c>
      <c r="F30" s="123">
        <v>2017</v>
      </c>
      <c r="G30" s="126">
        <v>42917</v>
      </c>
      <c r="H30" s="127">
        <v>520</v>
      </c>
      <c r="I30" s="127">
        <v>3</v>
      </c>
      <c r="J30" s="127">
        <v>0</v>
      </c>
      <c r="K30" s="127">
        <v>5687</v>
      </c>
      <c r="L30" s="127">
        <v>39</v>
      </c>
      <c r="M30" s="127">
        <v>11</v>
      </c>
      <c r="N30" s="127">
        <v>6207</v>
      </c>
      <c r="O30" s="127">
        <v>42</v>
      </c>
      <c r="P30" s="127">
        <v>11</v>
      </c>
      <c r="Q30" s="127">
        <v>1294</v>
      </c>
      <c r="R30" s="127">
        <v>10257</v>
      </c>
      <c r="S30" s="127">
        <v>11551</v>
      </c>
      <c r="T30" s="127">
        <v>10</v>
      </c>
      <c r="U30" s="127">
        <v>3</v>
      </c>
      <c r="V30" s="127">
        <v>95</v>
      </c>
      <c r="W30" s="127">
        <v>44</v>
      </c>
      <c r="X30" s="127">
        <v>105</v>
      </c>
      <c r="Y30" s="127">
        <v>47</v>
      </c>
      <c r="Z30" s="127">
        <v>0</v>
      </c>
      <c r="AA30" s="127">
        <v>13</v>
      </c>
      <c r="AB30" s="127">
        <v>13</v>
      </c>
      <c r="AC30" s="127">
        <v>0</v>
      </c>
      <c r="AD30" s="127">
        <v>0</v>
      </c>
      <c r="AE30" s="127">
        <v>0</v>
      </c>
      <c r="AF30" s="127">
        <v>6560</v>
      </c>
      <c r="AG30" s="127">
        <v>6560</v>
      </c>
      <c r="AH30" s="127">
        <v>0</v>
      </c>
      <c r="AI30" s="127">
        <v>1620996</v>
      </c>
      <c r="AJ30" s="127">
        <v>6465</v>
      </c>
      <c r="AK30" s="128">
        <v>1627461</v>
      </c>
    </row>
    <row r="31" spans="1:37">
      <c r="A31" s="174">
        <v>42917</v>
      </c>
      <c r="B31" s="123" t="s">
        <v>64</v>
      </c>
      <c r="C31" s="124"/>
      <c r="D31" s="125" t="s">
        <v>190</v>
      </c>
      <c r="E31" s="123" t="s">
        <v>270</v>
      </c>
      <c r="F31" s="123">
        <v>2017</v>
      </c>
      <c r="G31" s="126">
        <v>42917</v>
      </c>
      <c r="H31" s="127">
        <v>3426</v>
      </c>
      <c r="I31" s="127">
        <v>20</v>
      </c>
      <c r="J31" s="127">
        <v>0</v>
      </c>
      <c r="K31" s="127">
        <v>19964</v>
      </c>
      <c r="L31" s="127">
        <v>82</v>
      </c>
      <c r="M31" s="127">
        <v>15</v>
      </c>
      <c r="N31" s="127">
        <v>23390</v>
      </c>
      <c r="O31" s="127">
        <v>102</v>
      </c>
      <c r="P31" s="127">
        <v>15</v>
      </c>
      <c r="Q31" s="127">
        <v>9308</v>
      </c>
      <c r="R31" s="127">
        <v>44739</v>
      </c>
      <c r="S31" s="127">
        <v>54047</v>
      </c>
      <c r="T31" s="127">
        <v>50</v>
      </c>
      <c r="U31" s="127">
        <v>20</v>
      </c>
      <c r="V31" s="127">
        <v>224</v>
      </c>
      <c r="W31" s="127">
        <v>91</v>
      </c>
      <c r="X31" s="127">
        <v>274</v>
      </c>
      <c r="Y31" s="127">
        <v>111</v>
      </c>
      <c r="Z31" s="127">
        <v>0</v>
      </c>
      <c r="AA31" s="127">
        <v>15</v>
      </c>
      <c r="AB31" s="127">
        <v>15</v>
      </c>
      <c r="AC31" s="127">
        <v>0</v>
      </c>
      <c r="AD31" s="127">
        <v>0</v>
      </c>
      <c r="AE31" s="127">
        <v>0</v>
      </c>
      <c r="AF31" s="127">
        <v>24597</v>
      </c>
      <c r="AG31" s="127">
        <v>24597</v>
      </c>
      <c r="AH31" s="127">
        <v>0</v>
      </c>
      <c r="AI31" s="127">
        <v>7083527</v>
      </c>
      <c r="AJ31" s="127">
        <v>11047</v>
      </c>
      <c r="AK31" s="128">
        <v>7094574</v>
      </c>
    </row>
    <row r="32" spans="1:37">
      <c r="A32" s="174">
        <v>42917</v>
      </c>
      <c r="B32" s="123" t="s">
        <v>67</v>
      </c>
      <c r="C32" s="124"/>
      <c r="D32" s="125" t="s">
        <v>191</v>
      </c>
      <c r="E32" s="123" t="s">
        <v>270</v>
      </c>
      <c r="F32" s="123">
        <v>2017</v>
      </c>
      <c r="G32" s="126">
        <v>42917</v>
      </c>
      <c r="H32" s="127">
        <v>77</v>
      </c>
      <c r="I32" s="127">
        <v>1</v>
      </c>
      <c r="J32" s="127">
        <v>0</v>
      </c>
      <c r="K32" s="127">
        <v>461</v>
      </c>
      <c r="L32" s="127">
        <v>0</v>
      </c>
      <c r="M32" s="127">
        <v>1</v>
      </c>
      <c r="N32" s="127">
        <v>538</v>
      </c>
      <c r="O32" s="127">
        <v>1</v>
      </c>
      <c r="P32" s="127">
        <v>1</v>
      </c>
      <c r="Q32" s="127">
        <v>206</v>
      </c>
      <c r="R32" s="127">
        <v>942</v>
      </c>
      <c r="S32" s="127">
        <v>1148</v>
      </c>
      <c r="T32" s="127">
        <v>1</v>
      </c>
      <c r="U32" s="127">
        <v>1</v>
      </c>
      <c r="V32" s="127">
        <v>0</v>
      </c>
      <c r="W32" s="127">
        <v>0</v>
      </c>
      <c r="X32" s="127">
        <v>1</v>
      </c>
      <c r="Y32" s="127">
        <v>1</v>
      </c>
      <c r="Z32" s="127">
        <v>0</v>
      </c>
      <c r="AA32" s="127">
        <v>2</v>
      </c>
      <c r="AB32" s="127">
        <v>2</v>
      </c>
      <c r="AC32" s="127">
        <v>0</v>
      </c>
      <c r="AD32" s="127">
        <v>0</v>
      </c>
      <c r="AE32" s="127">
        <v>0</v>
      </c>
      <c r="AF32" s="127">
        <v>568</v>
      </c>
      <c r="AG32" s="127">
        <v>568</v>
      </c>
      <c r="AH32" s="127">
        <v>0</v>
      </c>
      <c r="AI32" s="127">
        <v>153954</v>
      </c>
      <c r="AJ32" s="127">
        <v>493</v>
      </c>
      <c r="AK32" s="128">
        <v>154447</v>
      </c>
    </row>
    <row r="33" spans="1:37">
      <c r="A33" s="174">
        <v>42917</v>
      </c>
      <c r="B33" s="123" t="s">
        <v>70</v>
      </c>
      <c r="C33" s="124"/>
      <c r="D33" s="125" t="s">
        <v>192</v>
      </c>
      <c r="E33" s="123" t="s">
        <v>270</v>
      </c>
      <c r="F33" s="123">
        <v>2017</v>
      </c>
      <c r="G33" s="126">
        <v>42917</v>
      </c>
      <c r="H33" s="127">
        <v>9</v>
      </c>
      <c r="I33" s="127">
        <v>0</v>
      </c>
      <c r="J33" s="127">
        <v>0</v>
      </c>
      <c r="K33" s="127">
        <v>381</v>
      </c>
      <c r="L33" s="127">
        <v>3</v>
      </c>
      <c r="M33" s="127">
        <v>0</v>
      </c>
      <c r="N33" s="127">
        <v>390</v>
      </c>
      <c r="O33" s="127">
        <v>3</v>
      </c>
      <c r="P33" s="127">
        <v>0</v>
      </c>
      <c r="Q33" s="127">
        <v>30</v>
      </c>
      <c r="R33" s="127">
        <v>635</v>
      </c>
      <c r="S33" s="127">
        <v>665</v>
      </c>
      <c r="T33" s="127">
        <v>0</v>
      </c>
      <c r="U33" s="127">
        <v>0</v>
      </c>
      <c r="V33" s="127">
        <v>8</v>
      </c>
      <c r="W33" s="127">
        <v>3</v>
      </c>
      <c r="X33" s="127">
        <v>8</v>
      </c>
      <c r="Y33" s="127">
        <v>3</v>
      </c>
      <c r="Z33" s="127">
        <v>0</v>
      </c>
      <c r="AA33" s="127">
        <v>0</v>
      </c>
      <c r="AB33" s="127">
        <v>0</v>
      </c>
      <c r="AC33" s="127">
        <v>0</v>
      </c>
      <c r="AD33" s="127">
        <v>0</v>
      </c>
      <c r="AE33" s="127">
        <v>0</v>
      </c>
      <c r="AF33" s="127">
        <v>420</v>
      </c>
      <c r="AG33" s="127">
        <v>420</v>
      </c>
      <c r="AH33" s="127">
        <v>0</v>
      </c>
      <c r="AI33" s="127">
        <v>93909</v>
      </c>
      <c r="AJ33" s="127">
        <v>317</v>
      </c>
      <c r="AK33" s="128">
        <v>94226</v>
      </c>
    </row>
    <row r="34" spans="1:37">
      <c r="A34" s="174">
        <v>42917</v>
      </c>
      <c r="B34" s="123" t="s">
        <v>193</v>
      </c>
      <c r="C34" s="124"/>
      <c r="D34" s="125" t="s">
        <v>194</v>
      </c>
      <c r="E34" s="123" t="s">
        <v>270</v>
      </c>
      <c r="F34" s="123">
        <v>2017</v>
      </c>
      <c r="G34" s="126">
        <v>42917</v>
      </c>
      <c r="H34" s="127">
        <v>2072</v>
      </c>
      <c r="I34" s="127">
        <v>22</v>
      </c>
      <c r="J34" s="127">
        <v>0</v>
      </c>
      <c r="K34" s="127">
        <v>17835</v>
      </c>
      <c r="L34" s="127">
        <v>178</v>
      </c>
      <c r="M34" s="127">
        <v>30</v>
      </c>
      <c r="N34" s="127">
        <v>19907</v>
      </c>
      <c r="O34" s="127">
        <v>200</v>
      </c>
      <c r="P34" s="127">
        <v>30</v>
      </c>
      <c r="Q34" s="127">
        <v>5291</v>
      </c>
      <c r="R34" s="127">
        <v>37884</v>
      </c>
      <c r="S34" s="127">
        <v>43175</v>
      </c>
      <c r="T34" s="127">
        <v>53</v>
      </c>
      <c r="U34" s="127">
        <v>25</v>
      </c>
      <c r="V34" s="127">
        <v>488</v>
      </c>
      <c r="W34" s="127">
        <v>198</v>
      </c>
      <c r="X34" s="127">
        <v>541</v>
      </c>
      <c r="Y34" s="127">
        <v>223</v>
      </c>
      <c r="Z34" s="127">
        <v>0</v>
      </c>
      <c r="AA34" s="127">
        <v>43</v>
      </c>
      <c r="AB34" s="127">
        <v>43</v>
      </c>
      <c r="AC34" s="127">
        <v>0</v>
      </c>
      <c r="AD34" s="127">
        <v>0</v>
      </c>
      <c r="AE34" s="127">
        <v>0</v>
      </c>
      <c r="AF34" s="127">
        <v>21098</v>
      </c>
      <c r="AG34" s="127">
        <v>21098</v>
      </c>
      <c r="AH34" s="127">
        <v>0</v>
      </c>
      <c r="AI34" s="127">
        <v>5626198</v>
      </c>
      <c r="AJ34" s="127">
        <v>22912</v>
      </c>
      <c r="AK34" s="128">
        <v>5649110</v>
      </c>
    </row>
    <row r="35" spans="1:37">
      <c r="A35" s="174">
        <v>42917</v>
      </c>
      <c r="B35" s="123" t="s">
        <v>195</v>
      </c>
      <c r="C35" s="124"/>
      <c r="D35" s="125" t="s">
        <v>196</v>
      </c>
      <c r="E35" s="123" t="s">
        <v>270</v>
      </c>
      <c r="F35" s="123">
        <v>2017</v>
      </c>
      <c r="G35" s="126">
        <v>42917</v>
      </c>
      <c r="H35" s="127">
        <v>260</v>
      </c>
      <c r="I35" s="127">
        <v>3</v>
      </c>
      <c r="J35" s="127">
        <v>0</v>
      </c>
      <c r="K35" s="127">
        <v>2801</v>
      </c>
      <c r="L35" s="127">
        <v>53</v>
      </c>
      <c r="M35" s="127">
        <v>6</v>
      </c>
      <c r="N35" s="127">
        <v>3061</v>
      </c>
      <c r="O35" s="127">
        <v>56</v>
      </c>
      <c r="P35" s="127">
        <v>6</v>
      </c>
      <c r="Q35" s="127">
        <v>607</v>
      </c>
      <c r="R35" s="127">
        <v>5362</v>
      </c>
      <c r="S35" s="127">
        <v>5969</v>
      </c>
      <c r="T35" s="127">
        <v>9</v>
      </c>
      <c r="U35" s="127">
        <v>3</v>
      </c>
      <c r="V35" s="127">
        <v>118</v>
      </c>
      <c r="W35" s="127">
        <v>62</v>
      </c>
      <c r="X35" s="127">
        <v>127</v>
      </c>
      <c r="Y35" s="127">
        <v>65</v>
      </c>
      <c r="Z35" s="127">
        <v>0</v>
      </c>
      <c r="AA35" s="127">
        <v>7</v>
      </c>
      <c r="AB35" s="127">
        <v>7</v>
      </c>
      <c r="AC35" s="127">
        <v>0</v>
      </c>
      <c r="AD35" s="127">
        <v>0</v>
      </c>
      <c r="AE35" s="127">
        <v>0</v>
      </c>
      <c r="AF35" s="127">
        <v>3255</v>
      </c>
      <c r="AG35" s="127">
        <v>3255</v>
      </c>
      <c r="AH35" s="127">
        <v>0</v>
      </c>
      <c r="AI35" s="127">
        <v>752217</v>
      </c>
      <c r="AJ35" s="127">
        <v>4796</v>
      </c>
      <c r="AK35" s="128">
        <v>757013</v>
      </c>
    </row>
    <row r="36" spans="1:37">
      <c r="A36" s="174">
        <v>42917</v>
      </c>
      <c r="B36" s="123" t="s">
        <v>197</v>
      </c>
      <c r="C36" s="124"/>
      <c r="D36" s="125" t="s">
        <v>198</v>
      </c>
      <c r="E36" s="123" t="s">
        <v>270</v>
      </c>
      <c r="F36" s="123">
        <v>2017</v>
      </c>
      <c r="G36" s="126">
        <v>42917</v>
      </c>
      <c r="H36" s="127">
        <v>241</v>
      </c>
      <c r="I36" s="127">
        <v>1</v>
      </c>
      <c r="J36" s="127">
        <v>0</v>
      </c>
      <c r="K36" s="127">
        <v>3859</v>
      </c>
      <c r="L36" s="127">
        <v>9</v>
      </c>
      <c r="M36" s="127">
        <v>1</v>
      </c>
      <c r="N36" s="127">
        <v>4100</v>
      </c>
      <c r="O36" s="127">
        <v>10</v>
      </c>
      <c r="P36" s="127">
        <v>1</v>
      </c>
      <c r="Q36" s="127">
        <v>609</v>
      </c>
      <c r="R36" s="127">
        <v>6455</v>
      </c>
      <c r="S36" s="127">
        <v>7064</v>
      </c>
      <c r="T36" s="127">
        <v>2</v>
      </c>
      <c r="U36" s="127">
        <v>1</v>
      </c>
      <c r="V36" s="127">
        <v>22</v>
      </c>
      <c r="W36" s="127">
        <v>9</v>
      </c>
      <c r="X36" s="127">
        <v>24</v>
      </c>
      <c r="Y36" s="127">
        <v>10</v>
      </c>
      <c r="Z36" s="127">
        <v>0</v>
      </c>
      <c r="AA36" s="127">
        <v>1</v>
      </c>
      <c r="AB36" s="127">
        <v>1</v>
      </c>
      <c r="AC36" s="127">
        <v>0</v>
      </c>
      <c r="AD36" s="127">
        <v>0</v>
      </c>
      <c r="AE36" s="127">
        <v>0</v>
      </c>
      <c r="AF36" s="127">
        <v>4315</v>
      </c>
      <c r="AG36" s="127">
        <v>4315</v>
      </c>
      <c r="AH36" s="127">
        <v>0</v>
      </c>
      <c r="AI36" s="127">
        <v>967227</v>
      </c>
      <c r="AJ36" s="127">
        <v>767</v>
      </c>
      <c r="AK36" s="128">
        <v>967994</v>
      </c>
    </row>
    <row r="37" spans="1:37">
      <c r="A37" s="174">
        <v>42917</v>
      </c>
      <c r="B37" s="123" t="s">
        <v>199</v>
      </c>
      <c r="C37" s="124"/>
      <c r="D37" s="125" t="s">
        <v>200</v>
      </c>
      <c r="E37" s="123" t="s">
        <v>270</v>
      </c>
      <c r="F37" s="123">
        <v>2017</v>
      </c>
      <c r="G37" s="126">
        <v>42917</v>
      </c>
      <c r="H37" s="127">
        <v>9388</v>
      </c>
      <c r="I37" s="127">
        <v>185</v>
      </c>
      <c r="J37" s="127">
        <v>3</v>
      </c>
      <c r="K37" s="127">
        <v>102454</v>
      </c>
      <c r="L37" s="127">
        <v>2042</v>
      </c>
      <c r="M37" s="127">
        <v>1077</v>
      </c>
      <c r="N37" s="127">
        <v>111842</v>
      </c>
      <c r="O37" s="127">
        <v>2227</v>
      </c>
      <c r="P37" s="127">
        <v>1080</v>
      </c>
      <c r="Q37" s="127">
        <v>24078</v>
      </c>
      <c r="R37" s="127">
        <v>199877</v>
      </c>
      <c r="S37" s="127">
        <v>223955</v>
      </c>
      <c r="T37" s="127">
        <v>406</v>
      </c>
      <c r="U37" s="127">
        <v>266</v>
      </c>
      <c r="V37" s="127">
        <v>4395</v>
      </c>
      <c r="W37" s="127">
        <v>2586</v>
      </c>
      <c r="X37" s="127">
        <v>4801</v>
      </c>
      <c r="Y37" s="127">
        <v>2852</v>
      </c>
      <c r="Z37" s="127">
        <v>5</v>
      </c>
      <c r="AA37" s="127">
        <v>1443</v>
      </c>
      <c r="AB37" s="127">
        <v>1448</v>
      </c>
      <c r="AC37" s="127">
        <v>0</v>
      </c>
      <c r="AD37" s="127">
        <v>0</v>
      </c>
      <c r="AE37" s="127">
        <v>0</v>
      </c>
      <c r="AF37" s="127">
        <v>120297</v>
      </c>
      <c r="AG37" s="127">
        <v>120297</v>
      </c>
      <c r="AH37" s="127">
        <v>0</v>
      </c>
      <c r="AI37" s="127">
        <v>30685715</v>
      </c>
      <c r="AJ37" s="127">
        <v>486283</v>
      </c>
      <c r="AK37" s="128">
        <v>31171998</v>
      </c>
    </row>
    <row r="38" spans="1:37">
      <c r="A38" s="174">
        <v>42917</v>
      </c>
      <c r="B38" s="123" t="s">
        <v>201</v>
      </c>
      <c r="C38" s="124"/>
      <c r="D38" s="125" t="s">
        <v>202</v>
      </c>
      <c r="E38" s="123" t="s">
        <v>270</v>
      </c>
      <c r="F38" s="123">
        <v>2017</v>
      </c>
      <c r="G38" s="126">
        <v>42917</v>
      </c>
      <c r="H38" s="127">
        <v>621</v>
      </c>
      <c r="I38" s="127">
        <v>12</v>
      </c>
      <c r="J38" s="127">
        <v>1</v>
      </c>
      <c r="K38" s="127">
        <v>7972</v>
      </c>
      <c r="L38" s="127">
        <v>38</v>
      </c>
      <c r="M38" s="127">
        <v>40</v>
      </c>
      <c r="N38" s="127">
        <v>8593</v>
      </c>
      <c r="O38" s="127">
        <v>50</v>
      </c>
      <c r="P38" s="127">
        <v>41</v>
      </c>
      <c r="Q38" s="127">
        <v>1568</v>
      </c>
      <c r="R38" s="127">
        <v>14346</v>
      </c>
      <c r="S38" s="127">
        <v>15914</v>
      </c>
      <c r="T38" s="127">
        <v>22</v>
      </c>
      <c r="U38" s="127">
        <v>17</v>
      </c>
      <c r="V38" s="127">
        <v>87</v>
      </c>
      <c r="W38" s="127">
        <v>42</v>
      </c>
      <c r="X38" s="127">
        <v>109</v>
      </c>
      <c r="Y38" s="127">
        <v>59</v>
      </c>
      <c r="Z38" s="127">
        <v>3</v>
      </c>
      <c r="AA38" s="127">
        <v>57</v>
      </c>
      <c r="AB38" s="127">
        <v>60</v>
      </c>
      <c r="AC38" s="127">
        <v>0</v>
      </c>
      <c r="AD38" s="127">
        <v>0</v>
      </c>
      <c r="AE38" s="127">
        <v>0</v>
      </c>
      <c r="AF38" s="127">
        <v>9102</v>
      </c>
      <c r="AG38" s="127">
        <v>9102</v>
      </c>
      <c r="AH38" s="127">
        <v>0</v>
      </c>
      <c r="AI38" s="127">
        <v>2042247</v>
      </c>
      <c r="AJ38" s="127">
        <v>15102</v>
      </c>
      <c r="AK38" s="128">
        <v>2057349</v>
      </c>
    </row>
    <row r="39" spans="1:37">
      <c r="A39" s="174">
        <v>42917</v>
      </c>
      <c r="B39" s="123" t="s">
        <v>203</v>
      </c>
      <c r="C39" s="124"/>
      <c r="D39" s="125" t="s">
        <v>204</v>
      </c>
      <c r="E39" s="123" t="s">
        <v>270</v>
      </c>
      <c r="F39" s="123">
        <v>2017</v>
      </c>
      <c r="G39" s="126">
        <v>42917</v>
      </c>
      <c r="H39" s="127">
        <v>67</v>
      </c>
      <c r="I39" s="127">
        <v>0</v>
      </c>
      <c r="J39" s="127">
        <v>0</v>
      </c>
      <c r="K39" s="127">
        <v>1040</v>
      </c>
      <c r="L39" s="127">
        <v>1</v>
      </c>
      <c r="M39" s="127">
        <v>0</v>
      </c>
      <c r="N39" s="127">
        <v>1107</v>
      </c>
      <c r="O39" s="127">
        <v>1</v>
      </c>
      <c r="P39" s="127">
        <v>0</v>
      </c>
      <c r="Q39" s="127">
        <v>164</v>
      </c>
      <c r="R39" s="127">
        <v>1783</v>
      </c>
      <c r="S39" s="127">
        <v>1947</v>
      </c>
      <c r="T39" s="127">
        <v>0</v>
      </c>
      <c r="U39" s="127">
        <v>0</v>
      </c>
      <c r="V39" s="127">
        <v>3</v>
      </c>
      <c r="W39" s="127">
        <v>0</v>
      </c>
      <c r="X39" s="127">
        <v>3</v>
      </c>
      <c r="Y39" s="127">
        <v>0</v>
      </c>
      <c r="Z39" s="127">
        <v>0</v>
      </c>
      <c r="AA39" s="127">
        <v>0</v>
      </c>
      <c r="AB39" s="127">
        <v>0</v>
      </c>
      <c r="AC39" s="127">
        <v>0</v>
      </c>
      <c r="AD39" s="127">
        <v>0</v>
      </c>
      <c r="AE39" s="127">
        <v>0</v>
      </c>
      <c r="AF39" s="127">
        <v>1152</v>
      </c>
      <c r="AG39" s="127">
        <v>1152</v>
      </c>
      <c r="AH39" s="127">
        <v>0</v>
      </c>
      <c r="AI39" s="127">
        <v>271813</v>
      </c>
      <c r="AJ39" s="127">
        <v>0</v>
      </c>
      <c r="AK39" s="128">
        <v>271813</v>
      </c>
    </row>
    <row r="40" spans="1:37">
      <c r="A40" s="174">
        <v>42917</v>
      </c>
      <c r="B40" s="123" t="s">
        <v>73</v>
      </c>
      <c r="C40" s="124"/>
      <c r="D40" s="125" t="s">
        <v>205</v>
      </c>
      <c r="E40" s="123" t="s">
        <v>270</v>
      </c>
      <c r="F40" s="123">
        <v>2017</v>
      </c>
      <c r="G40" s="126">
        <v>42917</v>
      </c>
      <c r="H40" s="127">
        <v>13999</v>
      </c>
      <c r="I40" s="127">
        <v>98</v>
      </c>
      <c r="J40" s="127">
        <v>2</v>
      </c>
      <c r="K40" s="127">
        <v>106781</v>
      </c>
      <c r="L40" s="127">
        <v>714</v>
      </c>
      <c r="M40" s="127">
        <v>159</v>
      </c>
      <c r="N40" s="127">
        <v>120780</v>
      </c>
      <c r="O40" s="127">
        <v>812</v>
      </c>
      <c r="P40" s="127">
        <v>161</v>
      </c>
      <c r="Q40" s="127">
        <v>38000</v>
      </c>
      <c r="R40" s="127">
        <v>227342</v>
      </c>
      <c r="S40" s="127">
        <v>265342</v>
      </c>
      <c r="T40" s="127">
        <v>261</v>
      </c>
      <c r="U40" s="127">
        <v>123</v>
      </c>
      <c r="V40" s="127">
        <v>1953</v>
      </c>
      <c r="W40" s="127">
        <v>814</v>
      </c>
      <c r="X40" s="127">
        <v>2214</v>
      </c>
      <c r="Y40" s="127">
        <v>937</v>
      </c>
      <c r="Z40" s="127">
        <v>2</v>
      </c>
      <c r="AA40" s="127">
        <v>208</v>
      </c>
      <c r="AB40" s="127">
        <v>210</v>
      </c>
      <c r="AC40" s="127">
        <v>0</v>
      </c>
      <c r="AD40" s="127">
        <v>0</v>
      </c>
      <c r="AE40" s="127">
        <v>0</v>
      </c>
      <c r="AF40" s="127">
        <v>127155</v>
      </c>
      <c r="AG40" s="127">
        <v>127155</v>
      </c>
      <c r="AH40" s="127">
        <v>0</v>
      </c>
      <c r="AI40" s="127">
        <v>35249686</v>
      </c>
      <c r="AJ40" s="127">
        <v>116211</v>
      </c>
      <c r="AK40" s="128">
        <v>35365897</v>
      </c>
    </row>
    <row r="41" spans="1:37">
      <c r="A41" s="174">
        <v>42917</v>
      </c>
      <c r="B41" s="123" t="s">
        <v>76</v>
      </c>
      <c r="C41" s="124"/>
      <c r="D41" s="125" t="s">
        <v>206</v>
      </c>
      <c r="E41" s="123" t="s">
        <v>270</v>
      </c>
      <c r="F41" s="123">
        <v>2017</v>
      </c>
      <c r="G41" s="126">
        <v>42917</v>
      </c>
      <c r="H41" s="127">
        <v>13366</v>
      </c>
      <c r="I41" s="127">
        <v>559</v>
      </c>
      <c r="J41" s="127">
        <v>6</v>
      </c>
      <c r="K41" s="127">
        <v>82390</v>
      </c>
      <c r="L41" s="127">
        <v>1128</v>
      </c>
      <c r="M41" s="127">
        <v>548</v>
      </c>
      <c r="N41" s="127">
        <v>95756</v>
      </c>
      <c r="O41" s="127">
        <v>1687</v>
      </c>
      <c r="P41" s="127">
        <v>554</v>
      </c>
      <c r="Q41" s="127">
        <v>35240</v>
      </c>
      <c r="R41" s="127">
        <v>162338</v>
      </c>
      <c r="S41" s="127">
        <v>197578</v>
      </c>
      <c r="T41" s="127">
        <v>1396</v>
      </c>
      <c r="U41" s="127">
        <v>940</v>
      </c>
      <c r="V41" s="127">
        <v>2645</v>
      </c>
      <c r="W41" s="127">
        <v>1660</v>
      </c>
      <c r="X41" s="127">
        <v>4041</v>
      </c>
      <c r="Y41" s="127">
        <v>2600</v>
      </c>
      <c r="Z41" s="127">
        <v>9</v>
      </c>
      <c r="AA41" s="127">
        <v>718</v>
      </c>
      <c r="AB41" s="127">
        <v>727</v>
      </c>
      <c r="AC41" s="127">
        <v>0</v>
      </c>
      <c r="AD41" s="127">
        <v>0</v>
      </c>
      <c r="AE41" s="127">
        <v>0</v>
      </c>
      <c r="AF41" s="127">
        <v>111936</v>
      </c>
      <c r="AG41" s="127">
        <v>111936</v>
      </c>
      <c r="AH41" s="127">
        <v>0</v>
      </c>
      <c r="AI41" s="127">
        <v>28489106</v>
      </c>
      <c r="AJ41" s="127">
        <v>375677</v>
      </c>
      <c r="AK41" s="128">
        <v>28864783</v>
      </c>
    </row>
    <row r="42" spans="1:37">
      <c r="A42" s="174">
        <v>42917</v>
      </c>
      <c r="B42" s="123" t="s">
        <v>79</v>
      </c>
      <c r="C42" s="124"/>
      <c r="D42" s="125" t="s">
        <v>207</v>
      </c>
      <c r="E42" s="123" t="s">
        <v>270</v>
      </c>
      <c r="F42" s="123">
        <v>2017</v>
      </c>
      <c r="G42" s="126">
        <v>42917</v>
      </c>
      <c r="H42" s="127">
        <v>229</v>
      </c>
      <c r="I42" s="127">
        <v>1</v>
      </c>
      <c r="J42" s="127">
        <v>0</v>
      </c>
      <c r="K42" s="127">
        <v>1929</v>
      </c>
      <c r="L42" s="127">
        <v>20</v>
      </c>
      <c r="M42" s="127">
        <v>1</v>
      </c>
      <c r="N42" s="127">
        <v>2158</v>
      </c>
      <c r="O42" s="127">
        <v>21</v>
      </c>
      <c r="P42" s="127">
        <v>1</v>
      </c>
      <c r="Q42" s="127">
        <v>612</v>
      </c>
      <c r="R42" s="127">
        <v>4162</v>
      </c>
      <c r="S42" s="127">
        <v>4774</v>
      </c>
      <c r="T42" s="127">
        <v>5</v>
      </c>
      <c r="U42" s="127">
        <v>1</v>
      </c>
      <c r="V42" s="127">
        <v>50</v>
      </c>
      <c r="W42" s="127">
        <v>22</v>
      </c>
      <c r="X42" s="127">
        <v>55</v>
      </c>
      <c r="Y42" s="127">
        <v>23</v>
      </c>
      <c r="Z42" s="127">
        <v>0</v>
      </c>
      <c r="AA42" s="127">
        <v>1</v>
      </c>
      <c r="AB42" s="127">
        <v>1</v>
      </c>
      <c r="AC42" s="127">
        <v>0</v>
      </c>
      <c r="AD42" s="127">
        <v>0</v>
      </c>
      <c r="AE42" s="127">
        <v>0</v>
      </c>
      <c r="AF42" s="127">
        <v>2258</v>
      </c>
      <c r="AG42" s="127">
        <v>2258</v>
      </c>
      <c r="AH42" s="127">
        <v>0</v>
      </c>
      <c r="AI42" s="127">
        <v>620337</v>
      </c>
      <c r="AJ42" s="127">
        <v>1705</v>
      </c>
      <c r="AK42" s="128">
        <v>622042</v>
      </c>
    </row>
    <row r="43" spans="1:37">
      <c r="A43" s="174">
        <v>42917</v>
      </c>
      <c r="B43" s="123" t="s">
        <v>82</v>
      </c>
      <c r="C43" s="124"/>
      <c r="D43" s="125" t="s">
        <v>208</v>
      </c>
      <c r="E43" s="123" t="s">
        <v>270</v>
      </c>
      <c r="F43" s="123">
        <v>2017</v>
      </c>
      <c r="G43" s="126">
        <v>42917</v>
      </c>
      <c r="H43" s="127">
        <v>22485</v>
      </c>
      <c r="I43" s="127">
        <v>133</v>
      </c>
      <c r="J43" s="127">
        <v>7</v>
      </c>
      <c r="K43" s="127">
        <v>141783</v>
      </c>
      <c r="L43" s="127">
        <v>892</v>
      </c>
      <c r="M43" s="127">
        <v>309</v>
      </c>
      <c r="N43" s="127">
        <v>164268</v>
      </c>
      <c r="O43" s="127">
        <v>1025</v>
      </c>
      <c r="P43" s="127">
        <v>316</v>
      </c>
      <c r="Q43" s="127">
        <v>59308</v>
      </c>
      <c r="R43" s="127">
        <v>297500</v>
      </c>
      <c r="S43" s="127">
        <v>356808</v>
      </c>
      <c r="T43" s="127">
        <v>324</v>
      </c>
      <c r="U43" s="127">
        <v>152</v>
      </c>
      <c r="V43" s="127">
        <v>2374</v>
      </c>
      <c r="W43" s="127">
        <v>1035</v>
      </c>
      <c r="X43" s="127">
        <v>2698</v>
      </c>
      <c r="Y43" s="127">
        <v>1187</v>
      </c>
      <c r="Z43" s="127">
        <v>9</v>
      </c>
      <c r="AA43" s="127">
        <v>430</v>
      </c>
      <c r="AB43" s="127">
        <v>439</v>
      </c>
      <c r="AC43" s="127">
        <v>0</v>
      </c>
      <c r="AD43" s="127">
        <v>0</v>
      </c>
      <c r="AE43" s="127">
        <v>0</v>
      </c>
      <c r="AF43" s="127">
        <v>173110</v>
      </c>
      <c r="AG43" s="127">
        <v>173110</v>
      </c>
      <c r="AH43" s="127">
        <v>0</v>
      </c>
      <c r="AI43" s="127">
        <v>48601153</v>
      </c>
      <c r="AJ43" s="127">
        <v>170005</v>
      </c>
      <c r="AK43" s="128">
        <v>48771158</v>
      </c>
    </row>
    <row r="44" spans="1:37">
      <c r="A44" s="174">
        <v>42917</v>
      </c>
      <c r="B44" s="123" t="s">
        <v>85</v>
      </c>
      <c r="C44" s="124"/>
      <c r="D44" s="125" t="s">
        <v>209</v>
      </c>
      <c r="E44" s="123" t="s">
        <v>270</v>
      </c>
      <c r="F44" s="123">
        <v>2017</v>
      </c>
      <c r="G44" s="126">
        <v>42917</v>
      </c>
      <c r="H44" s="127">
        <v>11567</v>
      </c>
      <c r="I44" s="127">
        <v>314</v>
      </c>
      <c r="J44" s="127">
        <v>9</v>
      </c>
      <c r="K44" s="127">
        <v>118471</v>
      </c>
      <c r="L44" s="127">
        <v>1645</v>
      </c>
      <c r="M44" s="127">
        <v>674</v>
      </c>
      <c r="N44" s="127">
        <v>130038</v>
      </c>
      <c r="O44" s="127">
        <v>1959</v>
      </c>
      <c r="P44" s="127">
        <v>683</v>
      </c>
      <c r="Q44" s="127">
        <v>31705</v>
      </c>
      <c r="R44" s="127">
        <v>226931</v>
      </c>
      <c r="S44" s="127">
        <v>258636</v>
      </c>
      <c r="T44" s="127">
        <v>716</v>
      </c>
      <c r="U44" s="127">
        <v>415</v>
      </c>
      <c r="V44" s="127">
        <v>3910</v>
      </c>
      <c r="W44" s="127">
        <v>1945</v>
      </c>
      <c r="X44" s="127">
        <v>4626</v>
      </c>
      <c r="Y44" s="127">
        <v>2360</v>
      </c>
      <c r="Z44" s="127">
        <v>14</v>
      </c>
      <c r="AA44" s="127">
        <v>855</v>
      </c>
      <c r="AB44" s="127">
        <v>869</v>
      </c>
      <c r="AC44" s="127">
        <v>0</v>
      </c>
      <c r="AD44" s="127">
        <v>0</v>
      </c>
      <c r="AE44" s="127">
        <v>0</v>
      </c>
      <c r="AF44" s="127">
        <v>155445</v>
      </c>
      <c r="AG44" s="127">
        <v>155445</v>
      </c>
      <c r="AH44" s="127">
        <v>0</v>
      </c>
      <c r="AI44" s="127">
        <v>35022159</v>
      </c>
      <c r="AJ44" s="127">
        <v>345875</v>
      </c>
      <c r="AK44" s="128">
        <v>35368034</v>
      </c>
    </row>
    <row r="45" spans="1:37">
      <c r="A45" s="174">
        <v>42917</v>
      </c>
      <c r="B45" s="123" t="s">
        <v>86</v>
      </c>
      <c r="C45" s="124"/>
      <c r="D45" s="125" t="s">
        <v>210</v>
      </c>
      <c r="E45" s="123" t="s">
        <v>270</v>
      </c>
      <c r="F45" s="123">
        <v>2017</v>
      </c>
      <c r="G45" s="126">
        <v>42917</v>
      </c>
      <c r="H45" s="127">
        <v>1894</v>
      </c>
      <c r="I45" s="127">
        <v>122</v>
      </c>
      <c r="J45" s="127">
        <v>11</v>
      </c>
      <c r="K45" s="127">
        <v>30207</v>
      </c>
      <c r="L45" s="127">
        <v>705</v>
      </c>
      <c r="M45" s="127">
        <v>1069</v>
      </c>
      <c r="N45" s="127">
        <v>32101</v>
      </c>
      <c r="O45" s="127">
        <v>827</v>
      </c>
      <c r="P45" s="127">
        <v>1080</v>
      </c>
      <c r="Q45" s="127">
        <v>4024</v>
      </c>
      <c r="R45" s="127">
        <v>43056</v>
      </c>
      <c r="S45" s="127">
        <v>47080</v>
      </c>
      <c r="T45" s="127">
        <v>229</v>
      </c>
      <c r="U45" s="127">
        <v>143</v>
      </c>
      <c r="V45" s="127">
        <v>1312</v>
      </c>
      <c r="W45" s="127">
        <v>867</v>
      </c>
      <c r="X45" s="127">
        <v>1541</v>
      </c>
      <c r="Y45" s="127">
        <v>1010</v>
      </c>
      <c r="Z45" s="127">
        <v>15</v>
      </c>
      <c r="AA45" s="127">
        <v>1113</v>
      </c>
      <c r="AB45" s="127">
        <v>1128</v>
      </c>
      <c r="AC45" s="127">
        <v>0</v>
      </c>
      <c r="AD45" s="127">
        <v>0</v>
      </c>
      <c r="AE45" s="127">
        <v>0</v>
      </c>
      <c r="AF45" s="127">
        <v>36963</v>
      </c>
      <c r="AG45" s="127">
        <v>36963</v>
      </c>
      <c r="AH45" s="127">
        <v>0</v>
      </c>
      <c r="AI45" s="127">
        <v>6984501</v>
      </c>
      <c r="AJ45" s="127">
        <v>279620</v>
      </c>
      <c r="AK45" s="128">
        <v>7264121</v>
      </c>
    </row>
    <row r="46" spans="1:37">
      <c r="A46" s="174">
        <v>42917</v>
      </c>
      <c r="B46" s="123" t="s">
        <v>87</v>
      </c>
      <c r="C46" s="124"/>
      <c r="D46" s="125" t="s">
        <v>211</v>
      </c>
      <c r="E46" s="123" t="s">
        <v>270</v>
      </c>
      <c r="F46" s="123">
        <v>2017</v>
      </c>
      <c r="G46" s="126">
        <v>42917</v>
      </c>
      <c r="H46" s="127">
        <v>6408</v>
      </c>
      <c r="I46" s="127">
        <v>55</v>
      </c>
      <c r="J46" s="127">
        <v>1</v>
      </c>
      <c r="K46" s="127">
        <v>41105</v>
      </c>
      <c r="L46" s="127">
        <v>408</v>
      </c>
      <c r="M46" s="127">
        <v>146</v>
      </c>
      <c r="N46" s="127">
        <v>47513</v>
      </c>
      <c r="O46" s="127">
        <v>463</v>
      </c>
      <c r="P46" s="127">
        <v>147</v>
      </c>
      <c r="Q46" s="127">
        <v>15776</v>
      </c>
      <c r="R46" s="127">
        <v>88794</v>
      </c>
      <c r="S46" s="127">
        <v>104570</v>
      </c>
      <c r="T46" s="127">
        <v>130</v>
      </c>
      <c r="U46" s="127">
        <v>67</v>
      </c>
      <c r="V46" s="127">
        <v>1151</v>
      </c>
      <c r="W46" s="127">
        <v>518</v>
      </c>
      <c r="X46" s="127">
        <v>1281</v>
      </c>
      <c r="Y46" s="127">
        <v>585</v>
      </c>
      <c r="Z46" s="127">
        <v>1</v>
      </c>
      <c r="AA46" s="127">
        <v>205</v>
      </c>
      <c r="AB46" s="127">
        <v>206</v>
      </c>
      <c r="AC46" s="127">
        <v>0</v>
      </c>
      <c r="AD46" s="127">
        <v>0</v>
      </c>
      <c r="AE46" s="127">
        <v>0</v>
      </c>
      <c r="AF46" s="127">
        <v>50356</v>
      </c>
      <c r="AG46" s="127">
        <v>50356</v>
      </c>
      <c r="AH46" s="127">
        <v>0</v>
      </c>
      <c r="AI46" s="127">
        <v>13934765</v>
      </c>
      <c r="AJ46" s="127">
        <v>85922</v>
      </c>
      <c r="AK46" s="128">
        <v>14020687</v>
      </c>
    </row>
    <row r="47" spans="1:37">
      <c r="A47" s="174">
        <v>42917</v>
      </c>
      <c r="B47" s="123" t="s">
        <v>88</v>
      </c>
      <c r="C47" s="124"/>
      <c r="D47" s="125" t="s">
        <v>212</v>
      </c>
      <c r="E47" s="123" t="s">
        <v>270</v>
      </c>
      <c r="F47" s="123">
        <v>2017</v>
      </c>
      <c r="G47" s="126">
        <v>42917</v>
      </c>
      <c r="H47" s="127">
        <v>793</v>
      </c>
      <c r="I47" s="127">
        <v>7</v>
      </c>
      <c r="J47" s="127">
        <v>0</v>
      </c>
      <c r="K47" s="127">
        <v>8653</v>
      </c>
      <c r="L47" s="127">
        <v>25</v>
      </c>
      <c r="M47" s="127">
        <v>7</v>
      </c>
      <c r="N47" s="127">
        <v>9446</v>
      </c>
      <c r="O47" s="127">
        <v>32</v>
      </c>
      <c r="P47" s="127">
        <v>7</v>
      </c>
      <c r="Q47" s="127">
        <v>1963</v>
      </c>
      <c r="R47" s="127">
        <v>14757</v>
      </c>
      <c r="S47" s="127">
        <v>16720</v>
      </c>
      <c r="T47" s="127">
        <v>23</v>
      </c>
      <c r="U47" s="127">
        <v>8</v>
      </c>
      <c r="V47" s="127">
        <v>51</v>
      </c>
      <c r="W47" s="127">
        <v>29</v>
      </c>
      <c r="X47" s="127">
        <v>74</v>
      </c>
      <c r="Y47" s="127">
        <v>37</v>
      </c>
      <c r="Z47" s="127">
        <v>0</v>
      </c>
      <c r="AA47" s="127">
        <v>9</v>
      </c>
      <c r="AB47" s="127">
        <v>9</v>
      </c>
      <c r="AC47" s="127">
        <v>0</v>
      </c>
      <c r="AD47" s="127">
        <v>0</v>
      </c>
      <c r="AE47" s="127">
        <v>0</v>
      </c>
      <c r="AF47" s="127">
        <v>9803</v>
      </c>
      <c r="AG47" s="127">
        <v>9803</v>
      </c>
      <c r="AH47" s="127">
        <v>0</v>
      </c>
      <c r="AI47" s="127">
        <v>2237329</v>
      </c>
      <c r="AJ47" s="127">
        <v>3583</v>
      </c>
      <c r="AK47" s="128">
        <v>2240912</v>
      </c>
    </row>
    <row r="48" spans="1:37">
      <c r="A48" s="174">
        <v>42917</v>
      </c>
      <c r="B48" s="123" t="s">
        <v>89</v>
      </c>
      <c r="C48" s="124"/>
      <c r="D48" s="125" t="s">
        <v>213</v>
      </c>
      <c r="E48" s="123" t="s">
        <v>270</v>
      </c>
      <c r="F48" s="123">
        <v>2017</v>
      </c>
      <c r="G48" s="126">
        <v>42917</v>
      </c>
      <c r="H48" s="127">
        <v>654</v>
      </c>
      <c r="I48" s="127">
        <v>19</v>
      </c>
      <c r="J48" s="127">
        <v>0</v>
      </c>
      <c r="K48" s="127">
        <v>12317</v>
      </c>
      <c r="L48" s="127">
        <v>387</v>
      </c>
      <c r="M48" s="127">
        <v>135</v>
      </c>
      <c r="N48" s="127">
        <v>12971</v>
      </c>
      <c r="O48" s="127">
        <v>406</v>
      </c>
      <c r="P48" s="127">
        <v>135</v>
      </c>
      <c r="Q48" s="127">
        <v>1570</v>
      </c>
      <c r="R48" s="127">
        <v>22722</v>
      </c>
      <c r="S48" s="127">
        <v>24292</v>
      </c>
      <c r="T48" s="127">
        <v>41</v>
      </c>
      <c r="U48" s="127">
        <v>20</v>
      </c>
      <c r="V48" s="127">
        <v>951</v>
      </c>
      <c r="W48" s="127">
        <v>473</v>
      </c>
      <c r="X48" s="127">
        <v>992</v>
      </c>
      <c r="Y48" s="127">
        <v>493</v>
      </c>
      <c r="Z48" s="127">
        <v>0</v>
      </c>
      <c r="AA48" s="127">
        <v>177</v>
      </c>
      <c r="AB48" s="127">
        <v>177</v>
      </c>
      <c r="AC48" s="127">
        <v>0</v>
      </c>
      <c r="AD48" s="127">
        <v>0</v>
      </c>
      <c r="AE48" s="127">
        <v>0</v>
      </c>
      <c r="AF48" s="127">
        <v>15472</v>
      </c>
      <c r="AG48" s="127">
        <v>15472</v>
      </c>
      <c r="AH48" s="127">
        <v>0</v>
      </c>
      <c r="AI48" s="127">
        <v>3288092</v>
      </c>
      <c r="AJ48" s="127">
        <v>59747</v>
      </c>
      <c r="AK48" s="128">
        <v>3347839</v>
      </c>
    </row>
    <row r="49" spans="1:37">
      <c r="A49" s="174">
        <v>42917</v>
      </c>
      <c r="B49" s="123" t="s">
        <v>90</v>
      </c>
      <c r="C49" s="124"/>
      <c r="D49" s="125" t="s">
        <v>214</v>
      </c>
      <c r="E49" s="123" t="s">
        <v>270</v>
      </c>
      <c r="F49" s="123">
        <v>2017</v>
      </c>
      <c r="G49" s="126">
        <v>42917</v>
      </c>
      <c r="H49" s="127">
        <v>1861</v>
      </c>
      <c r="I49" s="127">
        <v>16</v>
      </c>
      <c r="J49" s="127">
        <v>0</v>
      </c>
      <c r="K49" s="127">
        <v>16084</v>
      </c>
      <c r="L49" s="127">
        <v>131</v>
      </c>
      <c r="M49" s="127">
        <v>58</v>
      </c>
      <c r="N49" s="127">
        <v>17945</v>
      </c>
      <c r="O49" s="127">
        <v>147</v>
      </c>
      <c r="P49" s="127">
        <v>58</v>
      </c>
      <c r="Q49" s="127">
        <v>4920</v>
      </c>
      <c r="R49" s="127">
        <v>31372</v>
      </c>
      <c r="S49" s="127">
        <v>36292</v>
      </c>
      <c r="T49" s="127">
        <v>36</v>
      </c>
      <c r="U49" s="127">
        <v>16</v>
      </c>
      <c r="V49" s="127">
        <v>375</v>
      </c>
      <c r="W49" s="127">
        <v>144</v>
      </c>
      <c r="X49" s="127">
        <v>411</v>
      </c>
      <c r="Y49" s="127">
        <v>160</v>
      </c>
      <c r="Z49" s="127">
        <v>0</v>
      </c>
      <c r="AA49" s="127">
        <v>70</v>
      </c>
      <c r="AB49" s="127">
        <v>70</v>
      </c>
      <c r="AC49" s="127">
        <v>0</v>
      </c>
      <c r="AD49" s="127">
        <v>0</v>
      </c>
      <c r="AE49" s="127">
        <v>0</v>
      </c>
      <c r="AF49" s="127">
        <v>20908</v>
      </c>
      <c r="AG49" s="127">
        <v>20908</v>
      </c>
      <c r="AH49" s="127">
        <v>0</v>
      </c>
      <c r="AI49" s="127">
        <v>4929891</v>
      </c>
      <c r="AJ49" s="127">
        <v>23520</v>
      </c>
      <c r="AK49" s="128">
        <v>4953411</v>
      </c>
    </row>
    <row r="50" spans="1:37">
      <c r="A50" s="174">
        <v>42917</v>
      </c>
      <c r="B50" s="123" t="s">
        <v>91</v>
      </c>
      <c r="C50" s="124"/>
      <c r="D50" s="125" t="s">
        <v>215</v>
      </c>
      <c r="E50" s="123" t="s">
        <v>270</v>
      </c>
      <c r="F50" s="123">
        <v>2017</v>
      </c>
      <c r="G50" s="126">
        <v>42917</v>
      </c>
      <c r="H50" s="127">
        <v>3659</v>
      </c>
      <c r="I50" s="127">
        <v>85</v>
      </c>
      <c r="J50" s="127">
        <v>2</v>
      </c>
      <c r="K50" s="127">
        <v>41495</v>
      </c>
      <c r="L50" s="127">
        <v>773</v>
      </c>
      <c r="M50" s="127">
        <v>554</v>
      </c>
      <c r="N50" s="127">
        <v>45154</v>
      </c>
      <c r="O50" s="127">
        <v>858</v>
      </c>
      <c r="P50" s="127">
        <v>556</v>
      </c>
      <c r="Q50" s="127">
        <v>8860</v>
      </c>
      <c r="R50" s="127">
        <v>78123</v>
      </c>
      <c r="S50" s="127">
        <v>86983</v>
      </c>
      <c r="T50" s="127">
        <v>173</v>
      </c>
      <c r="U50" s="127">
        <v>106</v>
      </c>
      <c r="V50" s="127">
        <v>1662</v>
      </c>
      <c r="W50" s="127">
        <v>995</v>
      </c>
      <c r="X50" s="127">
        <v>1835</v>
      </c>
      <c r="Y50" s="127">
        <v>1101</v>
      </c>
      <c r="Z50" s="127">
        <v>3</v>
      </c>
      <c r="AA50" s="127">
        <v>783</v>
      </c>
      <c r="AB50" s="127">
        <v>786</v>
      </c>
      <c r="AC50" s="127">
        <v>0</v>
      </c>
      <c r="AD50" s="127">
        <v>0</v>
      </c>
      <c r="AE50" s="127">
        <v>0</v>
      </c>
      <c r="AF50" s="127">
        <v>48472</v>
      </c>
      <c r="AG50" s="127">
        <v>48472</v>
      </c>
      <c r="AH50" s="127">
        <v>0</v>
      </c>
      <c r="AI50" s="127">
        <v>11881862</v>
      </c>
      <c r="AJ50" s="127">
        <v>213483</v>
      </c>
      <c r="AK50" s="128">
        <v>12095345</v>
      </c>
    </row>
    <row r="51" spans="1:37">
      <c r="A51" s="174">
        <v>42917</v>
      </c>
      <c r="B51" s="123" t="s">
        <v>92</v>
      </c>
      <c r="C51" s="124"/>
      <c r="D51" s="125" t="s">
        <v>216</v>
      </c>
      <c r="E51" s="123" t="s">
        <v>270</v>
      </c>
      <c r="F51" s="123">
        <v>2017</v>
      </c>
      <c r="G51" s="126">
        <v>42917</v>
      </c>
      <c r="H51" s="127">
        <v>988</v>
      </c>
      <c r="I51" s="127">
        <v>2</v>
      </c>
      <c r="J51" s="127">
        <v>0</v>
      </c>
      <c r="K51" s="127">
        <v>13204</v>
      </c>
      <c r="L51" s="127">
        <v>48</v>
      </c>
      <c r="M51" s="127">
        <v>10</v>
      </c>
      <c r="N51" s="127">
        <v>14192</v>
      </c>
      <c r="O51" s="127">
        <v>50</v>
      </c>
      <c r="P51" s="127">
        <v>10</v>
      </c>
      <c r="Q51" s="127">
        <v>2454</v>
      </c>
      <c r="R51" s="127">
        <v>22706</v>
      </c>
      <c r="S51" s="127">
        <v>25160</v>
      </c>
      <c r="T51" s="127">
        <v>5</v>
      </c>
      <c r="U51" s="127">
        <v>2</v>
      </c>
      <c r="V51" s="127">
        <v>123</v>
      </c>
      <c r="W51" s="127">
        <v>60</v>
      </c>
      <c r="X51" s="127">
        <v>128</v>
      </c>
      <c r="Y51" s="127">
        <v>62</v>
      </c>
      <c r="Z51" s="127">
        <v>0</v>
      </c>
      <c r="AA51" s="127">
        <v>12</v>
      </c>
      <c r="AB51" s="127">
        <v>12</v>
      </c>
      <c r="AC51" s="127">
        <v>0</v>
      </c>
      <c r="AD51" s="127">
        <v>0</v>
      </c>
      <c r="AE51" s="127">
        <v>0</v>
      </c>
      <c r="AF51" s="127">
        <v>16041</v>
      </c>
      <c r="AG51" s="127">
        <v>16041</v>
      </c>
      <c r="AH51" s="127">
        <v>0</v>
      </c>
      <c r="AI51" s="127">
        <v>3397670</v>
      </c>
      <c r="AJ51" s="127">
        <v>7380</v>
      </c>
      <c r="AK51" s="128">
        <v>3405050</v>
      </c>
    </row>
    <row r="52" spans="1:37">
      <c r="A52" s="174">
        <v>42917</v>
      </c>
      <c r="B52" s="123" t="s">
        <v>93</v>
      </c>
      <c r="C52" s="124"/>
      <c r="D52" s="125" t="s">
        <v>217</v>
      </c>
      <c r="E52" s="123" t="s">
        <v>270</v>
      </c>
      <c r="F52" s="123">
        <v>2017</v>
      </c>
      <c r="G52" s="126">
        <v>42917</v>
      </c>
      <c r="H52" s="127">
        <v>1159</v>
      </c>
      <c r="I52" s="127">
        <v>4</v>
      </c>
      <c r="J52" s="127">
        <v>0</v>
      </c>
      <c r="K52" s="127">
        <v>11128</v>
      </c>
      <c r="L52" s="127">
        <v>25</v>
      </c>
      <c r="M52" s="127">
        <v>16</v>
      </c>
      <c r="N52" s="127">
        <v>12287</v>
      </c>
      <c r="O52" s="127">
        <v>29</v>
      </c>
      <c r="P52" s="127">
        <v>16</v>
      </c>
      <c r="Q52" s="127">
        <v>2808</v>
      </c>
      <c r="R52" s="127">
        <v>20205</v>
      </c>
      <c r="S52" s="127">
        <v>23013</v>
      </c>
      <c r="T52" s="127">
        <v>8</v>
      </c>
      <c r="U52" s="127">
        <v>4</v>
      </c>
      <c r="V52" s="127">
        <v>63</v>
      </c>
      <c r="W52" s="127">
        <v>27</v>
      </c>
      <c r="X52" s="127">
        <v>71</v>
      </c>
      <c r="Y52" s="127">
        <v>31</v>
      </c>
      <c r="Z52" s="127">
        <v>0</v>
      </c>
      <c r="AA52" s="127">
        <v>20</v>
      </c>
      <c r="AB52" s="127">
        <v>20</v>
      </c>
      <c r="AC52" s="127">
        <v>0</v>
      </c>
      <c r="AD52" s="127">
        <v>0</v>
      </c>
      <c r="AE52" s="127">
        <v>0</v>
      </c>
      <c r="AF52" s="127">
        <v>13006</v>
      </c>
      <c r="AG52" s="127">
        <v>13006</v>
      </c>
      <c r="AH52" s="127">
        <v>0</v>
      </c>
      <c r="AI52" s="127">
        <v>3041797</v>
      </c>
      <c r="AJ52" s="127">
        <v>6909</v>
      </c>
      <c r="AK52" s="128">
        <v>3048706</v>
      </c>
    </row>
    <row r="53" spans="1:37">
      <c r="A53" s="174">
        <v>42917</v>
      </c>
      <c r="B53" s="123" t="s">
        <v>94</v>
      </c>
      <c r="C53" s="124"/>
      <c r="D53" s="125" t="s">
        <v>218</v>
      </c>
      <c r="E53" s="123" t="s">
        <v>270</v>
      </c>
      <c r="F53" s="123">
        <v>2017</v>
      </c>
      <c r="G53" s="126">
        <v>42917</v>
      </c>
      <c r="H53" s="127">
        <v>11</v>
      </c>
      <c r="I53" s="127">
        <v>0</v>
      </c>
      <c r="J53" s="127">
        <v>0</v>
      </c>
      <c r="K53" s="127">
        <v>144</v>
      </c>
      <c r="L53" s="127">
        <v>0</v>
      </c>
      <c r="M53" s="127">
        <v>0</v>
      </c>
      <c r="N53" s="127">
        <v>155</v>
      </c>
      <c r="O53" s="127">
        <v>0</v>
      </c>
      <c r="P53" s="127">
        <v>0</v>
      </c>
      <c r="Q53" s="127">
        <v>27</v>
      </c>
      <c r="R53" s="127">
        <v>232</v>
      </c>
      <c r="S53" s="127">
        <v>259</v>
      </c>
      <c r="T53" s="127">
        <v>0</v>
      </c>
      <c r="U53" s="127">
        <v>0</v>
      </c>
      <c r="V53" s="127">
        <v>0</v>
      </c>
      <c r="W53" s="127">
        <v>0</v>
      </c>
      <c r="X53" s="127">
        <v>0</v>
      </c>
      <c r="Y53" s="127">
        <v>0</v>
      </c>
      <c r="Z53" s="127">
        <v>0</v>
      </c>
      <c r="AA53" s="127">
        <v>0</v>
      </c>
      <c r="AB53" s="127">
        <v>0</v>
      </c>
      <c r="AC53" s="127">
        <v>0</v>
      </c>
      <c r="AD53" s="127">
        <v>0</v>
      </c>
      <c r="AE53" s="127">
        <v>0</v>
      </c>
      <c r="AF53" s="127">
        <v>161</v>
      </c>
      <c r="AG53" s="127">
        <v>161</v>
      </c>
      <c r="AH53" s="127">
        <v>0</v>
      </c>
      <c r="AI53" s="127">
        <v>36559</v>
      </c>
      <c r="AJ53" s="127">
        <v>0</v>
      </c>
      <c r="AK53" s="128">
        <v>36559</v>
      </c>
    </row>
    <row r="54" spans="1:37">
      <c r="A54" s="174">
        <v>42917</v>
      </c>
      <c r="B54" s="123" t="s">
        <v>95</v>
      </c>
      <c r="C54" s="124"/>
      <c r="D54" s="125" t="s">
        <v>219</v>
      </c>
      <c r="E54" s="123" t="s">
        <v>270</v>
      </c>
      <c r="F54" s="123">
        <v>2017</v>
      </c>
      <c r="G54" s="126">
        <v>42917</v>
      </c>
      <c r="H54" s="127">
        <v>345</v>
      </c>
      <c r="I54" s="127">
        <v>0</v>
      </c>
      <c r="J54" s="127">
        <v>0</v>
      </c>
      <c r="K54" s="127">
        <v>2717</v>
      </c>
      <c r="L54" s="127">
        <v>7</v>
      </c>
      <c r="M54" s="127">
        <v>2</v>
      </c>
      <c r="N54" s="127">
        <v>3062</v>
      </c>
      <c r="O54" s="127">
        <v>7</v>
      </c>
      <c r="P54" s="127">
        <v>2</v>
      </c>
      <c r="Q54" s="127">
        <v>910</v>
      </c>
      <c r="R54" s="127">
        <v>5385</v>
      </c>
      <c r="S54" s="127">
        <v>6295</v>
      </c>
      <c r="T54" s="127">
        <v>0</v>
      </c>
      <c r="U54" s="127">
        <v>0</v>
      </c>
      <c r="V54" s="127">
        <v>18</v>
      </c>
      <c r="W54" s="127">
        <v>9</v>
      </c>
      <c r="X54" s="127">
        <v>18</v>
      </c>
      <c r="Y54" s="127">
        <v>9</v>
      </c>
      <c r="Z54" s="127">
        <v>0</v>
      </c>
      <c r="AA54" s="127">
        <v>3</v>
      </c>
      <c r="AB54" s="127">
        <v>3</v>
      </c>
      <c r="AC54" s="127">
        <v>0</v>
      </c>
      <c r="AD54" s="127">
        <v>0</v>
      </c>
      <c r="AE54" s="127">
        <v>0</v>
      </c>
      <c r="AF54" s="127">
        <v>3283</v>
      </c>
      <c r="AG54" s="127">
        <v>3283</v>
      </c>
      <c r="AH54" s="127">
        <v>0</v>
      </c>
      <c r="AI54" s="127">
        <v>834580</v>
      </c>
      <c r="AJ54" s="127">
        <v>821</v>
      </c>
      <c r="AK54" s="128">
        <v>835401</v>
      </c>
    </row>
    <row r="55" spans="1:37">
      <c r="A55" s="174">
        <v>42917</v>
      </c>
      <c r="B55" s="123" t="s">
        <v>96</v>
      </c>
      <c r="C55" s="124"/>
      <c r="D55" s="125" t="s">
        <v>220</v>
      </c>
      <c r="E55" s="123" t="s">
        <v>270</v>
      </c>
      <c r="F55" s="123">
        <v>2017</v>
      </c>
      <c r="G55" s="126">
        <v>42917</v>
      </c>
      <c r="H55" s="127">
        <v>2294</v>
      </c>
      <c r="I55" s="127">
        <v>21</v>
      </c>
      <c r="J55" s="127">
        <v>0</v>
      </c>
      <c r="K55" s="127">
        <v>18390</v>
      </c>
      <c r="L55" s="127">
        <v>149</v>
      </c>
      <c r="M55" s="127">
        <v>64</v>
      </c>
      <c r="N55" s="127">
        <v>20684</v>
      </c>
      <c r="O55" s="127">
        <v>170</v>
      </c>
      <c r="P55" s="127">
        <v>64</v>
      </c>
      <c r="Q55" s="127">
        <v>5475</v>
      </c>
      <c r="R55" s="127">
        <v>33121</v>
      </c>
      <c r="S55" s="127">
        <v>38596</v>
      </c>
      <c r="T55" s="127">
        <v>55</v>
      </c>
      <c r="U55" s="127">
        <v>23</v>
      </c>
      <c r="V55" s="127">
        <v>353</v>
      </c>
      <c r="W55" s="127">
        <v>177</v>
      </c>
      <c r="X55" s="127">
        <v>408</v>
      </c>
      <c r="Y55" s="127">
        <v>200</v>
      </c>
      <c r="Z55" s="127">
        <v>0</v>
      </c>
      <c r="AA55" s="127">
        <v>85</v>
      </c>
      <c r="AB55" s="127">
        <v>85</v>
      </c>
      <c r="AC55" s="127">
        <v>0</v>
      </c>
      <c r="AD55" s="127">
        <v>0</v>
      </c>
      <c r="AE55" s="127">
        <v>0</v>
      </c>
      <c r="AF55" s="127">
        <v>22071</v>
      </c>
      <c r="AG55" s="127">
        <v>22071</v>
      </c>
      <c r="AH55" s="127">
        <v>0</v>
      </c>
      <c r="AI55" s="127">
        <v>5440829</v>
      </c>
      <c r="AJ55" s="127">
        <v>30041</v>
      </c>
      <c r="AK55" s="128">
        <v>5470870</v>
      </c>
    </row>
    <row r="56" spans="1:37">
      <c r="A56" s="174">
        <v>42917</v>
      </c>
      <c r="B56" s="123" t="s">
        <v>97</v>
      </c>
      <c r="C56" s="124"/>
      <c r="D56" s="125" t="s">
        <v>221</v>
      </c>
      <c r="E56" s="123" t="s">
        <v>270</v>
      </c>
      <c r="F56" s="123">
        <v>2017</v>
      </c>
      <c r="G56" s="126">
        <v>42917</v>
      </c>
      <c r="H56" s="127">
        <v>1194</v>
      </c>
      <c r="I56" s="127">
        <v>36</v>
      </c>
      <c r="J56" s="127">
        <v>0</v>
      </c>
      <c r="K56" s="127">
        <v>15617</v>
      </c>
      <c r="L56" s="127">
        <v>222</v>
      </c>
      <c r="M56" s="127">
        <v>45</v>
      </c>
      <c r="N56" s="127">
        <v>16811</v>
      </c>
      <c r="O56" s="127">
        <v>258</v>
      </c>
      <c r="P56" s="127">
        <v>45</v>
      </c>
      <c r="Q56" s="127">
        <v>2905</v>
      </c>
      <c r="R56" s="127">
        <v>26132</v>
      </c>
      <c r="S56" s="127">
        <v>29037</v>
      </c>
      <c r="T56" s="127">
        <v>92</v>
      </c>
      <c r="U56" s="127">
        <v>41</v>
      </c>
      <c r="V56" s="127">
        <v>546</v>
      </c>
      <c r="W56" s="127">
        <v>242</v>
      </c>
      <c r="X56" s="127">
        <v>638</v>
      </c>
      <c r="Y56" s="127">
        <v>283</v>
      </c>
      <c r="Z56" s="127">
        <v>0</v>
      </c>
      <c r="AA56" s="127">
        <v>60</v>
      </c>
      <c r="AB56" s="127">
        <v>60</v>
      </c>
      <c r="AC56" s="127">
        <v>0</v>
      </c>
      <c r="AD56" s="127">
        <v>0</v>
      </c>
      <c r="AE56" s="127">
        <v>0</v>
      </c>
      <c r="AF56" s="127">
        <v>19206</v>
      </c>
      <c r="AG56" s="127">
        <v>19206</v>
      </c>
      <c r="AH56" s="127">
        <v>0</v>
      </c>
      <c r="AI56" s="127">
        <v>3933247</v>
      </c>
      <c r="AJ56" s="127">
        <v>30290</v>
      </c>
      <c r="AK56" s="128">
        <v>3963537</v>
      </c>
    </row>
    <row r="57" spans="1:37">
      <c r="A57" s="174">
        <v>42917</v>
      </c>
      <c r="B57" s="123" t="s">
        <v>98</v>
      </c>
      <c r="C57" s="124"/>
      <c r="D57" s="125" t="s">
        <v>222</v>
      </c>
      <c r="E57" s="123" t="s">
        <v>270</v>
      </c>
      <c r="F57" s="123">
        <v>2017</v>
      </c>
      <c r="G57" s="126">
        <v>42917</v>
      </c>
      <c r="H57" s="127">
        <v>5050</v>
      </c>
      <c r="I57" s="127">
        <v>32</v>
      </c>
      <c r="J57" s="127">
        <v>0</v>
      </c>
      <c r="K57" s="127">
        <v>34361</v>
      </c>
      <c r="L57" s="127">
        <v>170</v>
      </c>
      <c r="M57" s="127">
        <v>27</v>
      </c>
      <c r="N57" s="127">
        <v>39411</v>
      </c>
      <c r="O57" s="127">
        <v>202</v>
      </c>
      <c r="P57" s="127">
        <v>27</v>
      </c>
      <c r="Q57" s="127">
        <v>13109</v>
      </c>
      <c r="R57" s="127">
        <v>68672</v>
      </c>
      <c r="S57" s="127">
        <v>81781</v>
      </c>
      <c r="T57" s="127">
        <v>87</v>
      </c>
      <c r="U57" s="127">
        <v>38</v>
      </c>
      <c r="V57" s="127">
        <v>494</v>
      </c>
      <c r="W57" s="127">
        <v>195</v>
      </c>
      <c r="X57" s="127">
        <v>581</v>
      </c>
      <c r="Y57" s="127">
        <v>233</v>
      </c>
      <c r="Z57" s="127">
        <v>0</v>
      </c>
      <c r="AA57" s="127">
        <v>34</v>
      </c>
      <c r="AB57" s="127">
        <v>34</v>
      </c>
      <c r="AC57" s="127">
        <v>0</v>
      </c>
      <c r="AD57" s="127">
        <v>0</v>
      </c>
      <c r="AE57" s="127">
        <v>0</v>
      </c>
      <c r="AF57" s="127">
        <v>41192</v>
      </c>
      <c r="AG57" s="127">
        <v>41192</v>
      </c>
      <c r="AH57" s="127">
        <v>0</v>
      </c>
      <c r="AI57" s="127">
        <v>10970623</v>
      </c>
      <c r="AJ57" s="127">
        <v>23893</v>
      </c>
      <c r="AK57" s="128">
        <v>10994516</v>
      </c>
    </row>
    <row r="58" spans="1:37">
      <c r="A58" s="174">
        <v>42917</v>
      </c>
      <c r="B58" s="123" t="s">
        <v>99</v>
      </c>
      <c r="C58" s="124"/>
      <c r="D58" s="125" t="s">
        <v>223</v>
      </c>
      <c r="E58" s="123" t="s">
        <v>270</v>
      </c>
      <c r="F58" s="123">
        <v>2017</v>
      </c>
      <c r="G58" s="126">
        <v>42917</v>
      </c>
      <c r="H58" s="127">
        <v>673</v>
      </c>
      <c r="I58" s="127">
        <v>14</v>
      </c>
      <c r="J58" s="127">
        <v>1</v>
      </c>
      <c r="K58" s="127">
        <v>4715</v>
      </c>
      <c r="L58" s="127">
        <v>38</v>
      </c>
      <c r="M58" s="127">
        <v>11</v>
      </c>
      <c r="N58" s="127">
        <v>5388</v>
      </c>
      <c r="O58" s="127">
        <v>52</v>
      </c>
      <c r="P58" s="127">
        <v>12</v>
      </c>
      <c r="Q58" s="127">
        <v>1905</v>
      </c>
      <c r="R58" s="127">
        <v>10407</v>
      </c>
      <c r="S58" s="127">
        <v>12312</v>
      </c>
      <c r="T58" s="127">
        <v>32</v>
      </c>
      <c r="U58" s="127">
        <v>14</v>
      </c>
      <c r="V58" s="127">
        <v>107</v>
      </c>
      <c r="W58" s="127">
        <v>48</v>
      </c>
      <c r="X58" s="127">
        <v>139</v>
      </c>
      <c r="Y58" s="127">
        <v>62</v>
      </c>
      <c r="Z58" s="127">
        <v>1</v>
      </c>
      <c r="AA58" s="127">
        <v>15</v>
      </c>
      <c r="AB58" s="127">
        <v>16</v>
      </c>
      <c r="AC58" s="127">
        <v>0</v>
      </c>
      <c r="AD58" s="127">
        <v>0</v>
      </c>
      <c r="AE58" s="127">
        <v>0</v>
      </c>
      <c r="AF58" s="127">
        <v>5714</v>
      </c>
      <c r="AG58" s="127">
        <v>5714</v>
      </c>
      <c r="AH58" s="127">
        <v>0</v>
      </c>
      <c r="AI58" s="127">
        <v>1631305</v>
      </c>
      <c r="AJ58" s="127">
        <v>8128</v>
      </c>
      <c r="AK58" s="128">
        <v>1639433</v>
      </c>
    </row>
    <row r="59" spans="1:37">
      <c r="A59" s="174">
        <v>42917</v>
      </c>
      <c r="B59" s="123" t="s">
        <v>100</v>
      </c>
      <c r="C59" s="124"/>
      <c r="D59" s="125" t="s">
        <v>224</v>
      </c>
      <c r="E59" s="123" t="s">
        <v>270</v>
      </c>
      <c r="F59" s="123">
        <v>2017</v>
      </c>
      <c r="G59" s="126">
        <v>42917</v>
      </c>
      <c r="H59" s="127">
        <v>439</v>
      </c>
      <c r="I59" s="127">
        <v>0</v>
      </c>
      <c r="J59" s="127">
        <v>0</v>
      </c>
      <c r="K59" s="127">
        <v>3819</v>
      </c>
      <c r="L59" s="127">
        <v>10</v>
      </c>
      <c r="M59" s="127">
        <v>1</v>
      </c>
      <c r="N59" s="127">
        <v>4258</v>
      </c>
      <c r="O59" s="127">
        <v>10</v>
      </c>
      <c r="P59" s="127">
        <v>1</v>
      </c>
      <c r="Q59" s="127">
        <v>1145</v>
      </c>
      <c r="R59" s="127">
        <v>8047</v>
      </c>
      <c r="S59" s="127">
        <v>9192</v>
      </c>
      <c r="T59" s="127">
        <v>0</v>
      </c>
      <c r="U59" s="127">
        <v>0</v>
      </c>
      <c r="V59" s="127">
        <v>24</v>
      </c>
      <c r="W59" s="127">
        <v>10</v>
      </c>
      <c r="X59" s="127">
        <v>24</v>
      </c>
      <c r="Y59" s="127">
        <v>10</v>
      </c>
      <c r="Z59" s="127">
        <v>0</v>
      </c>
      <c r="AA59" s="127">
        <v>1</v>
      </c>
      <c r="AB59" s="127">
        <v>1</v>
      </c>
      <c r="AC59" s="127">
        <v>0</v>
      </c>
      <c r="AD59" s="127">
        <v>0</v>
      </c>
      <c r="AE59" s="127">
        <v>0</v>
      </c>
      <c r="AF59" s="127">
        <v>4507</v>
      </c>
      <c r="AG59" s="127">
        <v>4507</v>
      </c>
      <c r="AH59" s="127">
        <v>0</v>
      </c>
      <c r="AI59" s="127">
        <v>1170420</v>
      </c>
      <c r="AJ59" s="127">
        <v>1599</v>
      </c>
      <c r="AK59" s="128">
        <v>1172019</v>
      </c>
    </row>
    <row r="60" spans="1:37">
      <c r="A60" s="174">
        <v>42917</v>
      </c>
      <c r="B60" s="123" t="s">
        <v>101</v>
      </c>
      <c r="C60" s="124"/>
      <c r="D60" s="125" t="s">
        <v>225</v>
      </c>
      <c r="E60" s="123" t="s">
        <v>270</v>
      </c>
      <c r="F60" s="123">
        <v>2017</v>
      </c>
      <c r="G60" s="126">
        <v>42917</v>
      </c>
      <c r="H60" s="127">
        <v>62</v>
      </c>
      <c r="I60" s="127">
        <v>0</v>
      </c>
      <c r="J60" s="127">
        <v>0</v>
      </c>
      <c r="K60" s="127">
        <v>873</v>
      </c>
      <c r="L60" s="127">
        <v>2</v>
      </c>
      <c r="M60" s="127">
        <v>0</v>
      </c>
      <c r="N60" s="127">
        <v>935</v>
      </c>
      <c r="O60" s="127">
        <v>2</v>
      </c>
      <c r="P60" s="127">
        <v>0</v>
      </c>
      <c r="Q60" s="127">
        <v>147</v>
      </c>
      <c r="R60" s="127">
        <v>1492</v>
      </c>
      <c r="S60" s="127">
        <v>1639</v>
      </c>
      <c r="T60" s="127">
        <v>0</v>
      </c>
      <c r="U60" s="127">
        <v>0</v>
      </c>
      <c r="V60" s="127">
        <v>4</v>
      </c>
      <c r="W60" s="127">
        <v>2</v>
      </c>
      <c r="X60" s="127">
        <v>4</v>
      </c>
      <c r="Y60" s="127">
        <v>2</v>
      </c>
      <c r="Z60" s="127">
        <v>0</v>
      </c>
      <c r="AA60" s="127">
        <v>0</v>
      </c>
      <c r="AB60" s="127">
        <v>0</v>
      </c>
      <c r="AC60" s="127">
        <v>0</v>
      </c>
      <c r="AD60" s="127">
        <v>0</v>
      </c>
      <c r="AE60" s="127">
        <v>0</v>
      </c>
      <c r="AF60" s="127">
        <v>981</v>
      </c>
      <c r="AG60" s="127">
        <v>981</v>
      </c>
      <c r="AH60" s="127">
        <v>0</v>
      </c>
      <c r="AI60" s="127">
        <v>227335</v>
      </c>
      <c r="AJ60" s="127">
        <v>207</v>
      </c>
      <c r="AK60" s="128">
        <v>227542</v>
      </c>
    </row>
    <row r="61" spans="1:37">
      <c r="A61" s="174">
        <v>42917</v>
      </c>
      <c r="B61" s="123" t="s">
        <v>102</v>
      </c>
      <c r="C61" s="124"/>
      <c r="D61" s="125" t="s">
        <v>226</v>
      </c>
      <c r="E61" s="123" t="s">
        <v>270</v>
      </c>
      <c r="F61" s="123">
        <v>2017</v>
      </c>
      <c r="G61" s="126">
        <v>42917</v>
      </c>
      <c r="H61" s="127">
        <v>6982</v>
      </c>
      <c r="I61" s="127">
        <v>65</v>
      </c>
      <c r="J61" s="127">
        <v>1</v>
      </c>
      <c r="K61" s="127">
        <v>42640</v>
      </c>
      <c r="L61" s="127">
        <v>719</v>
      </c>
      <c r="M61" s="127">
        <v>205</v>
      </c>
      <c r="N61" s="127">
        <v>49622</v>
      </c>
      <c r="O61" s="127">
        <v>784</v>
      </c>
      <c r="P61" s="127">
        <v>206</v>
      </c>
      <c r="Q61" s="127">
        <v>19011</v>
      </c>
      <c r="R61" s="127">
        <v>94754</v>
      </c>
      <c r="S61" s="127">
        <v>113765</v>
      </c>
      <c r="T61" s="127">
        <v>157</v>
      </c>
      <c r="U61" s="127">
        <v>76</v>
      </c>
      <c r="V61" s="127">
        <v>1998</v>
      </c>
      <c r="W61" s="127">
        <v>795</v>
      </c>
      <c r="X61" s="127">
        <v>2155</v>
      </c>
      <c r="Y61" s="127">
        <v>871</v>
      </c>
      <c r="Z61" s="127">
        <v>1</v>
      </c>
      <c r="AA61" s="127">
        <v>246</v>
      </c>
      <c r="AB61" s="127">
        <v>247</v>
      </c>
      <c r="AC61" s="127">
        <v>0</v>
      </c>
      <c r="AD61" s="127">
        <v>0</v>
      </c>
      <c r="AE61" s="127">
        <v>0</v>
      </c>
      <c r="AF61" s="127">
        <v>58707</v>
      </c>
      <c r="AG61" s="127">
        <v>58707</v>
      </c>
      <c r="AH61" s="127">
        <v>0</v>
      </c>
      <c r="AI61" s="127">
        <v>15690356</v>
      </c>
      <c r="AJ61" s="127">
        <v>124040</v>
      </c>
      <c r="AK61" s="128">
        <v>15814396</v>
      </c>
    </row>
    <row r="62" spans="1:37">
      <c r="A62" s="174">
        <v>42917</v>
      </c>
      <c r="B62" s="123" t="s">
        <v>103</v>
      </c>
      <c r="C62" s="124"/>
      <c r="D62" s="125" t="s">
        <v>227</v>
      </c>
      <c r="E62" s="123" t="s">
        <v>270</v>
      </c>
      <c r="F62" s="123">
        <v>2017</v>
      </c>
      <c r="G62" s="126">
        <v>42917</v>
      </c>
      <c r="H62" s="127">
        <v>245</v>
      </c>
      <c r="I62" s="127">
        <v>1</v>
      </c>
      <c r="J62" s="127">
        <v>0</v>
      </c>
      <c r="K62" s="127">
        <v>2558</v>
      </c>
      <c r="L62" s="127">
        <v>1</v>
      </c>
      <c r="M62" s="127">
        <v>2</v>
      </c>
      <c r="N62" s="127">
        <v>2803</v>
      </c>
      <c r="O62" s="127">
        <v>2</v>
      </c>
      <c r="P62" s="127">
        <v>2</v>
      </c>
      <c r="Q62" s="127">
        <v>614</v>
      </c>
      <c r="R62" s="127">
        <v>4330</v>
      </c>
      <c r="S62" s="127">
        <v>4944</v>
      </c>
      <c r="T62" s="127">
        <v>4</v>
      </c>
      <c r="U62" s="127">
        <v>2</v>
      </c>
      <c r="V62" s="127">
        <v>1</v>
      </c>
      <c r="W62" s="127">
        <v>1</v>
      </c>
      <c r="X62" s="127">
        <v>5</v>
      </c>
      <c r="Y62" s="127">
        <v>3</v>
      </c>
      <c r="Z62" s="127">
        <v>0</v>
      </c>
      <c r="AA62" s="127">
        <v>3</v>
      </c>
      <c r="AB62" s="127">
        <v>3</v>
      </c>
      <c r="AC62" s="127">
        <v>0</v>
      </c>
      <c r="AD62" s="127">
        <v>0</v>
      </c>
      <c r="AE62" s="127">
        <v>0</v>
      </c>
      <c r="AF62" s="127">
        <v>2935</v>
      </c>
      <c r="AG62" s="127">
        <v>2935</v>
      </c>
      <c r="AH62" s="127">
        <v>0</v>
      </c>
      <c r="AI62" s="127">
        <v>641341</v>
      </c>
      <c r="AJ62" s="127">
        <v>551</v>
      </c>
      <c r="AK62" s="128">
        <v>641892</v>
      </c>
    </row>
    <row r="63" spans="1:37">
      <c r="A63" s="174">
        <v>42917</v>
      </c>
      <c r="B63" s="123" t="s">
        <v>104</v>
      </c>
      <c r="C63" s="124"/>
      <c r="D63" s="125" t="s">
        <v>228</v>
      </c>
      <c r="E63" s="123" t="s">
        <v>270</v>
      </c>
      <c r="F63" s="123">
        <v>2017</v>
      </c>
      <c r="G63" s="126">
        <v>42917</v>
      </c>
      <c r="H63" s="127">
        <v>2575</v>
      </c>
      <c r="I63" s="127">
        <v>23</v>
      </c>
      <c r="J63" s="127">
        <v>0</v>
      </c>
      <c r="K63" s="127">
        <v>31580</v>
      </c>
      <c r="L63" s="127">
        <v>311</v>
      </c>
      <c r="M63" s="127">
        <v>222</v>
      </c>
      <c r="N63" s="127">
        <v>34155</v>
      </c>
      <c r="O63" s="127">
        <v>334</v>
      </c>
      <c r="P63" s="127">
        <v>222</v>
      </c>
      <c r="Q63" s="127">
        <v>6456</v>
      </c>
      <c r="R63" s="127">
        <v>60670</v>
      </c>
      <c r="S63" s="127">
        <v>67126</v>
      </c>
      <c r="T63" s="127">
        <v>53</v>
      </c>
      <c r="U63" s="127">
        <v>32</v>
      </c>
      <c r="V63" s="127">
        <v>714</v>
      </c>
      <c r="W63" s="127">
        <v>356</v>
      </c>
      <c r="X63" s="127">
        <v>767</v>
      </c>
      <c r="Y63" s="127">
        <v>388</v>
      </c>
      <c r="Z63" s="127">
        <v>0</v>
      </c>
      <c r="AA63" s="127">
        <v>279</v>
      </c>
      <c r="AB63" s="127">
        <v>279</v>
      </c>
      <c r="AC63" s="127">
        <v>0</v>
      </c>
      <c r="AD63" s="127">
        <v>0</v>
      </c>
      <c r="AE63" s="127">
        <v>0</v>
      </c>
      <c r="AF63" s="127">
        <v>40160</v>
      </c>
      <c r="AG63" s="127">
        <v>40160</v>
      </c>
      <c r="AH63" s="127">
        <v>0</v>
      </c>
      <c r="AI63" s="127">
        <v>9119348</v>
      </c>
      <c r="AJ63" s="127">
        <v>116593</v>
      </c>
      <c r="AK63" s="128">
        <v>9235941</v>
      </c>
    </row>
    <row r="64" spans="1:37">
      <c r="A64" s="174">
        <v>42917</v>
      </c>
      <c r="B64" s="123" t="s">
        <v>105</v>
      </c>
      <c r="C64" s="124"/>
      <c r="D64" s="125" t="s">
        <v>229</v>
      </c>
      <c r="E64" s="123" t="s">
        <v>270</v>
      </c>
      <c r="F64" s="123">
        <v>2017</v>
      </c>
      <c r="G64" s="126">
        <v>42917</v>
      </c>
      <c r="H64" s="127">
        <v>763</v>
      </c>
      <c r="I64" s="127">
        <v>51</v>
      </c>
      <c r="J64" s="127">
        <v>0</v>
      </c>
      <c r="K64" s="127">
        <v>8869</v>
      </c>
      <c r="L64" s="127">
        <v>149</v>
      </c>
      <c r="M64" s="127">
        <v>55</v>
      </c>
      <c r="N64" s="127">
        <v>9632</v>
      </c>
      <c r="O64" s="127">
        <v>200</v>
      </c>
      <c r="P64" s="127">
        <v>55</v>
      </c>
      <c r="Q64" s="127">
        <v>1941</v>
      </c>
      <c r="R64" s="127">
        <v>16103</v>
      </c>
      <c r="S64" s="127">
        <v>18044</v>
      </c>
      <c r="T64" s="127">
        <v>126</v>
      </c>
      <c r="U64" s="127">
        <v>81</v>
      </c>
      <c r="V64" s="127">
        <v>374</v>
      </c>
      <c r="W64" s="127">
        <v>224</v>
      </c>
      <c r="X64" s="127">
        <v>500</v>
      </c>
      <c r="Y64" s="127">
        <v>305</v>
      </c>
      <c r="Z64" s="127">
        <v>0</v>
      </c>
      <c r="AA64" s="127">
        <v>75</v>
      </c>
      <c r="AB64" s="127">
        <v>75</v>
      </c>
      <c r="AC64" s="127">
        <v>0</v>
      </c>
      <c r="AD64" s="127">
        <v>0</v>
      </c>
      <c r="AE64" s="127">
        <v>0</v>
      </c>
      <c r="AF64" s="127">
        <v>11407</v>
      </c>
      <c r="AG64" s="127">
        <v>11407</v>
      </c>
      <c r="AH64" s="127">
        <v>0</v>
      </c>
      <c r="AI64" s="127">
        <v>2486666</v>
      </c>
      <c r="AJ64" s="127">
        <v>43619</v>
      </c>
      <c r="AK64" s="128">
        <v>2530285</v>
      </c>
    </row>
    <row r="65" spans="1:37">
      <c r="A65" s="174">
        <v>42917</v>
      </c>
      <c r="B65" s="123" t="s">
        <v>106</v>
      </c>
      <c r="C65" s="124"/>
      <c r="D65" s="125" t="s">
        <v>230</v>
      </c>
      <c r="E65" s="123" t="s">
        <v>270</v>
      </c>
      <c r="F65" s="123">
        <v>2017</v>
      </c>
      <c r="G65" s="126">
        <v>42917</v>
      </c>
      <c r="H65" s="127">
        <v>797</v>
      </c>
      <c r="I65" s="127">
        <v>4</v>
      </c>
      <c r="J65" s="127">
        <v>0</v>
      </c>
      <c r="K65" s="127">
        <v>5194</v>
      </c>
      <c r="L65" s="127">
        <v>28</v>
      </c>
      <c r="M65" s="127">
        <v>8</v>
      </c>
      <c r="N65" s="127">
        <v>5991</v>
      </c>
      <c r="O65" s="127">
        <v>32</v>
      </c>
      <c r="P65" s="127">
        <v>8</v>
      </c>
      <c r="Q65" s="127">
        <v>2145</v>
      </c>
      <c r="R65" s="127">
        <v>10788</v>
      </c>
      <c r="S65" s="127">
        <v>12933</v>
      </c>
      <c r="T65" s="127">
        <v>12</v>
      </c>
      <c r="U65" s="127">
        <v>6</v>
      </c>
      <c r="V65" s="127">
        <v>80</v>
      </c>
      <c r="W65" s="127">
        <v>36</v>
      </c>
      <c r="X65" s="127">
        <v>92</v>
      </c>
      <c r="Y65" s="127">
        <v>42</v>
      </c>
      <c r="Z65" s="127">
        <v>0</v>
      </c>
      <c r="AA65" s="127">
        <v>8</v>
      </c>
      <c r="AB65" s="127">
        <v>8</v>
      </c>
      <c r="AC65" s="127">
        <v>0</v>
      </c>
      <c r="AD65" s="127">
        <v>0</v>
      </c>
      <c r="AE65" s="127">
        <v>0</v>
      </c>
      <c r="AF65" s="127">
        <v>6400</v>
      </c>
      <c r="AG65" s="127">
        <v>6400</v>
      </c>
      <c r="AH65" s="127">
        <v>0</v>
      </c>
      <c r="AI65" s="127">
        <v>1736822</v>
      </c>
      <c r="AJ65" s="127">
        <v>5422</v>
      </c>
      <c r="AK65" s="128">
        <v>1742244</v>
      </c>
    </row>
    <row r="66" spans="1:37">
      <c r="A66" s="174">
        <v>42948</v>
      </c>
      <c r="B66" s="123" t="s">
        <v>1</v>
      </c>
      <c r="C66" s="124"/>
      <c r="D66" s="125" t="s">
        <v>165</v>
      </c>
      <c r="E66" s="123" t="s">
        <v>270</v>
      </c>
      <c r="F66" s="123">
        <v>2017</v>
      </c>
      <c r="G66" s="126">
        <v>42948</v>
      </c>
      <c r="H66" s="127">
        <v>235795</v>
      </c>
      <c r="I66" s="127">
        <v>4689</v>
      </c>
      <c r="J66" s="127">
        <v>259</v>
      </c>
      <c r="K66" s="127">
        <v>1721596</v>
      </c>
      <c r="L66" s="127">
        <v>20263</v>
      </c>
      <c r="M66" s="127">
        <v>10413</v>
      </c>
      <c r="N66" s="127">
        <v>1957391</v>
      </c>
      <c r="O66" s="127">
        <v>24952</v>
      </c>
      <c r="P66" s="127">
        <v>10672</v>
      </c>
      <c r="Q66" s="127">
        <v>602012</v>
      </c>
      <c r="R66" s="127">
        <v>3396987</v>
      </c>
      <c r="S66" s="127">
        <v>3998999</v>
      </c>
      <c r="T66" s="127">
        <v>10535</v>
      </c>
      <c r="U66" s="127">
        <v>6441</v>
      </c>
      <c r="V66" s="127">
        <v>48402</v>
      </c>
      <c r="W66" s="127">
        <v>24941</v>
      </c>
      <c r="X66" s="127">
        <v>58937</v>
      </c>
      <c r="Y66" s="127">
        <v>31382</v>
      </c>
      <c r="Z66" s="127">
        <v>339</v>
      </c>
      <c r="AA66" s="127">
        <v>13342</v>
      </c>
      <c r="AB66" s="127">
        <v>13681</v>
      </c>
      <c r="AC66" s="127">
        <v>0</v>
      </c>
      <c r="AD66" s="127">
        <v>0</v>
      </c>
      <c r="AE66" s="127">
        <v>0</v>
      </c>
      <c r="AF66" s="127">
        <v>2151628</v>
      </c>
      <c r="AG66" s="127">
        <v>2151628</v>
      </c>
      <c r="AH66" s="127">
        <v>0</v>
      </c>
      <c r="AI66" s="127">
        <v>555182835</v>
      </c>
      <c r="AJ66" s="127">
        <v>5231520</v>
      </c>
      <c r="AK66" s="127">
        <v>560414355</v>
      </c>
    </row>
    <row r="67" spans="1:37">
      <c r="A67" s="174">
        <v>42948</v>
      </c>
      <c r="B67" s="123" t="s">
        <v>3</v>
      </c>
      <c r="C67" s="124"/>
      <c r="D67" s="125" t="s">
        <v>166</v>
      </c>
      <c r="E67" s="123" t="s">
        <v>270</v>
      </c>
      <c r="F67" s="123">
        <v>2017</v>
      </c>
      <c r="G67" s="126">
        <v>42948</v>
      </c>
      <c r="H67" s="127">
        <v>4963</v>
      </c>
      <c r="I67" s="127">
        <v>195</v>
      </c>
      <c r="J67" s="127">
        <v>8</v>
      </c>
      <c r="K67" s="127">
        <v>50104</v>
      </c>
      <c r="L67" s="127">
        <v>1412</v>
      </c>
      <c r="M67" s="127">
        <v>700</v>
      </c>
      <c r="N67" s="127">
        <v>55067</v>
      </c>
      <c r="O67" s="127">
        <v>1607</v>
      </c>
      <c r="P67" s="127">
        <v>708</v>
      </c>
      <c r="Q67" s="127">
        <v>11407</v>
      </c>
      <c r="R67" s="127">
        <v>89635</v>
      </c>
      <c r="S67" s="127">
        <v>101042</v>
      </c>
      <c r="T67" s="127">
        <v>463</v>
      </c>
      <c r="U67" s="127">
        <v>271</v>
      </c>
      <c r="V67" s="127">
        <v>3134</v>
      </c>
      <c r="W67" s="127">
        <v>1848</v>
      </c>
      <c r="X67" s="127">
        <v>3597</v>
      </c>
      <c r="Y67" s="127">
        <v>2119</v>
      </c>
      <c r="Z67" s="127">
        <v>14</v>
      </c>
      <c r="AA67" s="127">
        <v>922</v>
      </c>
      <c r="AB67" s="127">
        <v>936</v>
      </c>
      <c r="AC67" s="127">
        <v>0</v>
      </c>
      <c r="AD67" s="127">
        <v>0</v>
      </c>
      <c r="AE67" s="127">
        <v>0</v>
      </c>
      <c r="AF67" s="127">
        <v>57382</v>
      </c>
      <c r="AG67" s="127">
        <v>57382</v>
      </c>
      <c r="AH67" s="127">
        <v>0</v>
      </c>
      <c r="AI67" s="127">
        <v>14855580</v>
      </c>
      <c r="AJ67" s="127">
        <v>345370</v>
      </c>
      <c r="AK67" s="128">
        <v>15200950</v>
      </c>
    </row>
    <row r="68" spans="1:37">
      <c r="A68" s="174">
        <v>42948</v>
      </c>
      <c r="B68" s="123" t="s">
        <v>5</v>
      </c>
      <c r="C68" s="124"/>
      <c r="D68" s="125" t="s">
        <v>167</v>
      </c>
      <c r="E68" s="123" t="s">
        <v>270</v>
      </c>
      <c r="F68" s="123">
        <v>2017</v>
      </c>
      <c r="G68" s="126">
        <v>42948</v>
      </c>
      <c r="H68" s="127">
        <v>3</v>
      </c>
      <c r="I68" s="127">
        <v>0</v>
      </c>
      <c r="J68" s="127">
        <v>0</v>
      </c>
      <c r="K68" s="127">
        <v>75</v>
      </c>
      <c r="L68" s="127">
        <v>0</v>
      </c>
      <c r="M68" s="127">
        <v>0</v>
      </c>
      <c r="N68" s="127">
        <v>78</v>
      </c>
      <c r="O68" s="127">
        <v>0</v>
      </c>
      <c r="P68" s="127">
        <v>0</v>
      </c>
      <c r="Q68" s="127">
        <v>3</v>
      </c>
      <c r="R68" s="127">
        <v>134</v>
      </c>
      <c r="S68" s="127">
        <v>137</v>
      </c>
      <c r="T68" s="127">
        <v>0</v>
      </c>
      <c r="U68" s="127">
        <v>0</v>
      </c>
      <c r="V68" s="127">
        <v>0</v>
      </c>
      <c r="W68" s="127">
        <v>0</v>
      </c>
      <c r="X68" s="127">
        <v>0</v>
      </c>
      <c r="Y68" s="127">
        <v>0</v>
      </c>
      <c r="Z68" s="127">
        <v>0</v>
      </c>
      <c r="AA68" s="127">
        <v>0</v>
      </c>
      <c r="AB68" s="127">
        <v>0</v>
      </c>
      <c r="AC68" s="127">
        <v>0</v>
      </c>
      <c r="AD68" s="127">
        <v>0</v>
      </c>
      <c r="AE68" s="127">
        <v>0</v>
      </c>
      <c r="AF68" s="127">
        <v>83</v>
      </c>
      <c r="AG68" s="127">
        <v>83</v>
      </c>
      <c r="AH68" s="127">
        <v>0</v>
      </c>
      <c r="AI68" s="127">
        <v>17084</v>
      </c>
      <c r="AJ68" s="127">
        <v>0</v>
      </c>
      <c r="AK68" s="128">
        <v>17084</v>
      </c>
    </row>
    <row r="69" spans="1:37">
      <c r="A69" s="174">
        <v>42948</v>
      </c>
      <c r="B69" s="123" t="s">
        <v>6</v>
      </c>
      <c r="C69" s="124"/>
      <c r="D69" s="125" t="s">
        <v>168</v>
      </c>
      <c r="E69" s="123" t="s">
        <v>270</v>
      </c>
      <c r="F69" s="123">
        <v>2017</v>
      </c>
      <c r="G69" s="126">
        <v>42948</v>
      </c>
      <c r="H69" s="127">
        <v>118</v>
      </c>
      <c r="I69" s="127">
        <v>0</v>
      </c>
      <c r="J69" s="127">
        <v>0</v>
      </c>
      <c r="K69" s="127">
        <v>1547</v>
      </c>
      <c r="L69" s="127">
        <v>1</v>
      </c>
      <c r="M69" s="127">
        <v>0</v>
      </c>
      <c r="N69" s="127">
        <v>1665</v>
      </c>
      <c r="O69" s="127">
        <v>1</v>
      </c>
      <c r="P69" s="127">
        <v>0</v>
      </c>
      <c r="Q69" s="127">
        <v>298</v>
      </c>
      <c r="R69" s="127">
        <v>2709</v>
      </c>
      <c r="S69" s="127">
        <v>3007</v>
      </c>
      <c r="T69" s="127">
        <v>0</v>
      </c>
      <c r="U69" s="127">
        <v>0</v>
      </c>
      <c r="V69" s="127">
        <v>5</v>
      </c>
      <c r="W69" s="127">
        <v>1</v>
      </c>
      <c r="X69" s="127">
        <v>5</v>
      </c>
      <c r="Y69" s="127">
        <v>1</v>
      </c>
      <c r="Z69" s="127">
        <v>0</v>
      </c>
      <c r="AA69" s="127">
        <v>0</v>
      </c>
      <c r="AB69" s="127">
        <v>0</v>
      </c>
      <c r="AC69" s="127">
        <v>0</v>
      </c>
      <c r="AD69" s="127">
        <v>0</v>
      </c>
      <c r="AE69" s="127">
        <v>0</v>
      </c>
      <c r="AF69" s="127">
        <v>1732</v>
      </c>
      <c r="AG69" s="127">
        <v>1732</v>
      </c>
      <c r="AH69" s="127">
        <v>0</v>
      </c>
      <c r="AI69" s="127">
        <v>396478</v>
      </c>
      <c r="AJ69" s="127">
        <v>308</v>
      </c>
      <c r="AK69" s="128">
        <v>396786</v>
      </c>
    </row>
    <row r="70" spans="1:37">
      <c r="A70" s="174">
        <v>42948</v>
      </c>
      <c r="B70" s="123" t="s">
        <v>7</v>
      </c>
      <c r="C70" s="124"/>
      <c r="D70" s="125" t="s">
        <v>169</v>
      </c>
      <c r="E70" s="123" t="s">
        <v>270</v>
      </c>
      <c r="F70" s="123">
        <v>2017</v>
      </c>
      <c r="G70" s="126">
        <v>42948</v>
      </c>
      <c r="H70" s="127">
        <v>1540</v>
      </c>
      <c r="I70" s="127">
        <v>7</v>
      </c>
      <c r="J70" s="127">
        <v>0</v>
      </c>
      <c r="K70" s="127">
        <v>14934</v>
      </c>
      <c r="L70" s="127">
        <v>38</v>
      </c>
      <c r="M70" s="127">
        <v>25</v>
      </c>
      <c r="N70" s="127">
        <v>16474</v>
      </c>
      <c r="O70" s="127">
        <v>45</v>
      </c>
      <c r="P70" s="127">
        <v>25</v>
      </c>
      <c r="Q70" s="127">
        <v>3851</v>
      </c>
      <c r="R70" s="127">
        <v>26812</v>
      </c>
      <c r="S70" s="127">
        <v>30663</v>
      </c>
      <c r="T70" s="127">
        <v>19</v>
      </c>
      <c r="U70" s="127">
        <v>8</v>
      </c>
      <c r="V70" s="127">
        <v>99</v>
      </c>
      <c r="W70" s="127">
        <v>39</v>
      </c>
      <c r="X70" s="127">
        <v>118</v>
      </c>
      <c r="Y70" s="127">
        <v>47</v>
      </c>
      <c r="Z70" s="127">
        <v>0</v>
      </c>
      <c r="AA70" s="127">
        <v>30</v>
      </c>
      <c r="AB70" s="127">
        <v>30</v>
      </c>
      <c r="AC70" s="127">
        <v>0</v>
      </c>
      <c r="AD70" s="127">
        <v>0</v>
      </c>
      <c r="AE70" s="127">
        <v>0</v>
      </c>
      <c r="AF70" s="127">
        <v>17603</v>
      </c>
      <c r="AG70" s="127">
        <v>17603</v>
      </c>
      <c r="AH70" s="127">
        <v>0</v>
      </c>
      <c r="AI70" s="127">
        <v>4176162</v>
      </c>
      <c r="AJ70" s="127">
        <v>10355</v>
      </c>
      <c r="AK70" s="128">
        <v>4186517</v>
      </c>
    </row>
    <row r="71" spans="1:37">
      <c r="A71" s="174">
        <v>42948</v>
      </c>
      <c r="B71" s="123" t="s">
        <v>8</v>
      </c>
      <c r="C71" s="124"/>
      <c r="D71" s="125" t="s">
        <v>170</v>
      </c>
      <c r="E71" s="123" t="s">
        <v>270</v>
      </c>
      <c r="F71" s="123">
        <v>2017</v>
      </c>
      <c r="G71" s="126">
        <v>42948</v>
      </c>
      <c r="H71" s="127">
        <v>205</v>
      </c>
      <c r="I71" s="127">
        <v>0</v>
      </c>
      <c r="J71" s="127">
        <v>0</v>
      </c>
      <c r="K71" s="127">
        <v>2592</v>
      </c>
      <c r="L71" s="127">
        <v>4</v>
      </c>
      <c r="M71" s="127">
        <v>3</v>
      </c>
      <c r="N71" s="127">
        <v>2797</v>
      </c>
      <c r="O71" s="127">
        <v>4</v>
      </c>
      <c r="P71" s="127">
        <v>3</v>
      </c>
      <c r="Q71" s="127">
        <v>536</v>
      </c>
      <c r="R71" s="127">
        <v>4473</v>
      </c>
      <c r="S71" s="127">
        <v>5009</v>
      </c>
      <c r="T71" s="127">
        <v>0</v>
      </c>
      <c r="U71" s="127">
        <v>0</v>
      </c>
      <c r="V71" s="127">
        <v>7</v>
      </c>
      <c r="W71" s="127">
        <v>5</v>
      </c>
      <c r="X71" s="127">
        <v>7</v>
      </c>
      <c r="Y71" s="127">
        <v>5</v>
      </c>
      <c r="Z71" s="127">
        <v>0</v>
      </c>
      <c r="AA71" s="127">
        <v>4</v>
      </c>
      <c r="AB71" s="127">
        <v>4</v>
      </c>
      <c r="AC71" s="127">
        <v>0</v>
      </c>
      <c r="AD71" s="127">
        <v>0</v>
      </c>
      <c r="AE71" s="127">
        <v>0</v>
      </c>
      <c r="AF71" s="127">
        <v>2937</v>
      </c>
      <c r="AG71" s="127">
        <v>2937</v>
      </c>
      <c r="AH71" s="127">
        <v>0</v>
      </c>
      <c r="AI71" s="127">
        <v>665330</v>
      </c>
      <c r="AJ71" s="127">
        <v>1146</v>
      </c>
      <c r="AK71" s="128">
        <v>666476</v>
      </c>
    </row>
    <row r="72" spans="1:37">
      <c r="A72" s="174">
        <v>42948</v>
      </c>
      <c r="B72" s="123" t="s">
        <v>10</v>
      </c>
      <c r="C72" s="124"/>
      <c r="D72" s="125" t="s">
        <v>171</v>
      </c>
      <c r="E72" s="123" t="s">
        <v>270</v>
      </c>
      <c r="F72" s="123">
        <v>2017</v>
      </c>
      <c r="G72" s="126">
        <v>42948</v>
      </c>
      <c r="H72" s="127">
        <v>75</v>
      </c>
      <c r="I72" s="127">
        <v>2</v>
      </c>
      <c r="J72" s="127">
        <v>0</v>
      </c>
      <c r="K72" s="127">
        <v>610</v>
      </c>
      <c r="L72" s="127">
        <v>3</v>
      </c>
      <c r="M72" s="127">
        <v>2</v>
      </c>
      <c r="N72" s="127">
        <v>685</v>
      </c>
      <c r="O72" s="127">
        <v>5</v>
      </c>
      <c r="P72" s="127">
        <v>2</v>
      </c>
      <c r="Q72" s="127">
        <v>179</v>
      </c>
      <c r="R72" s="127">
        <v>1331</v>
      </c>
      <c r="S72" s="127">
        <v>1510</v>
      </c>
      <c r="T72" s="127">
        <v>5</v>
      </c>
      <c r="U72" s="127">
        <v>2</v>
      </c>
      <c r="V72" s="127">
        <v>12</v>
      </c>
      <c r="W72" s="127">
        <v>4</v>
      </c>
      <c r="X72" s="127">
        <v>17</v>
      </c>
      <c r="Y72" s="127">
        <v>6</v>
      </c>
      <c r="Z72" s="127">
        <v>0</v>
      </c>
      <c r="AA72" s="127">
        <v>2</v>
      </c>
      <c r="AB72" s="127">
        <v>2</v>
      </c>
      <c r="AC72" s="127">
        <v>0</v>
      </c>
      <c r="AD72" s="127">
        <v>0</v>
      </c>
      <c r="AE72" s="127">
        <v>0</v>
      </c>
      <c r="AF72" s="127">
        <v>749</v>
      </c>
      <c r="AG72" s="127">
        <v>749</v>
      </c>
      <c r="AH72" s="127">
        <v>0</v>
      </c>
      <c r="AI72" s="127">
        <v>186792</v>
      </c>
      <c r="AJ72" s="127">
        <v>589</v>
      </c>
      <c r="AK72" s="128">
        <v>187381</v>
      </c>
    </row>
    <row r="73" spans="1:37">
      <c r="A73" s="174">
        <v>42948</v>
      </c>
      <c r="B73" s="123" t="s">
        <v>13</v>
      </c>
      <c r="C73" s="124"/>
      <c r="D73" s="125" t="s">
        <v>172</v>
      </c>
      <c r="E73" s="123" t="s">
        <v>270</v>
      </c>
      <c r="F73" s="123">
        <v>2017</v>
      </c>
      <c r="G73" s="126">
        <v>42948</v>
      </c>
      <c r="H73" s="127">
        <v>3532</v>
      </c>
      <c r="I73" s="127">
        <v>109</v>
      </c>
      <c r="J73" s="127">
        <v>2</v>
      </c>
      <c r="K73" s="127">
        <v>27423</v>
      </c>
      <c r="L73" s="127">
        <v>411</v>
      </c>
      <c r="M73" s="127">
        <v>129</v>
      </c>
      <c r="N73" s="127">
        <v>30955</v>
      </c>
      <c r="O73" s="127">
        <v>520</v>
      </c>
      <c r="P73" s="127">
        <v>131</v>
      </c>
      <c r="Q73" s="127">
        <v>8259</v>
      </c>
      <c r="R73" s="127">
        <v>52241</v>
      </c>
      <c r="S73" s="127">
        <v>60500</v>
      </c>
      <c r="T73" s="127">
        <v>259</v>
      </c>
      <c r="U73" s="127">
        <v>163</v>
      </c>
      <c r="V73" s="127">
        <v>988</v>
      </c>
      <c r="W73" s="127">
        <v>549</v>
      </c>
      <c r="X73" s="127">
        <v>1247</v>
      </c>
      <c r="Y73" s="127">
        <v>712</v>
      </c>
      <c r="Z73" s="127">
        <v>4</v>
      </c>
      <c r="AA73" s="127">
        <v>164</v>
      </c>
      <c r="AB73" s="127">
        <v>168</v>
      </c>
      <c r="AC73" s="127">
        <v>0</v>
      </c>
      <c r="AD73" s="127">
        <v>0</v>
      </c>
      <c r="AE73" s="127">
        <v>0</v>
      </c>
      <c r="AF73" s="127">
        <v>36841</v>
      </c>
      <c r="AG73" s="127">
        <v>36841</v>
      </c>
      <c r="AH73" s="127">
        <v>0</v>
      </c>
      <c r="AI73" s="127">
        <v>8742634</v>
      </c>
      <c r="AJ73" s="127">
        <v>88318</v>
      </c>
      <c r="AK73" s="128">
        <v>8830952</v>
      </c>
    </row>
    <row r="74" spans="1:37">
      <c r="A74" s="174">
        <v>42948</v>
      </c>
      <c r="B74" s="123" t="s">
        <v>16</v>
      </c>
      <c r="C74" s="124"/>
      <c r="D74" s="125" t="s">
        <v>173</v>
      </c>
      <c r="E74" s="123" t="s">
        <v>270</v>
      </c>
      <c r="F74" s="123">
        <v>2017</v>
      </c>
      <c r="G74" s="126">
        <v>42948</v>
      </c>
      <c r="H74" s="127">
        <v>356</v>
      </c>
      <c r="I74" s="127">
        <v>0</v>
      </c>
      <c r="J74" s="127">
        <v>0</v>
      </c>
      <c r="K74" s="127">
        <v>2218</v>
      </c>
      <c r="L74" s="127">
        <v>1</v>
      </c>
      <c r="M74" s="127">
        <v>2</v>
      </c>
      <c r="N74" s="127">
        <v>2574</v>
      </c>
      <c r="O74" s="127">
        <v>1</v>
      </c>
      <c r="P74" s="127">
        <v>2</v>
      </c>
      <c r="Q74" s="127">
        <v>1001</v>
      </c>
      <c r="R74" s="127">
        <v>4271</v>
      </c>
      <c r="S74" s="127">
        <v>5272</v>
      </c>
      <c r="T74" s="127">
        <v>0</v>
      </c>
      <c r="U74" s="127">
        <v>0</v>
      </c>
      <c r="V74" s="127">
        <v>2</v>
      </c>
      <c r="W74" s="127">
        <v>1</v>
      </c>
      <c r="X74" s="127">
        <v>2</v>
      </c>
      <c r="Y74" s="127">
        <v>1</v>
      </c>
      <c r="Z74" s="127">
        <v>0</v>
      </c>
      <c r="AA74" s="127">
        <v>5</v>
      </c>
      <c r="AB74" s="127">
        <v>5</v>
      </c>
      <c r="AC74" s="127">
        <v>0</v>
      </c>
      <c r="AD74" s="127">
        <v>0</v>
      </c>
      <c r="AE74" s="127">
        <v>0</v>
      </c>
      <c r="AF74" s="127">
        <v>2697</v>
      </c>
      <c r="AG74" s="127">
        <v>2697</v>
      </c>
      <c r="AH74" s="127">
        <v>0</v>
      </c>
      <c r="AI74" s="127">
        <v>692545</v>
      </c>
      <c r="AJ74" s="127">
        <v>511</v>
      </c>
      <c r="AK74" s="128">
        <v>693056</v>
      </c>
    </row>
    <row r="75" spans="1:37">
      <c r="A75" s="174">
        <v>42948</v>
      </c>
      <c r="B75" s="123" t="s">
        <v>20</v>
      </c>
      <c r="C75" s="124"/>
      <c r="D75" s="125" t="s">
        <v>174</v>
      </c>
      <c r="E75" s="123" t="s">
        <v>270</v>
      </c>
      <c r="F75" s="123">
        <v>2017</v>
      </c>
      <c r="G75" s="126">
        <v>42948</v>
      </c>
      <c r="H75" s="127">
        <v>495</v>
      </c>
      <c r="I75" s="127">
        <v>2</v>
      </c>
      <c r="J75" s="127">
        <v>0</v>
      </c>
      <c r="K75" s="127">
        <v>6262</v>
      </c>
      <c r="L75" s="127">
        <v>23</v>
      </c>
      <c r="M75" s="127">
        <v>7</v>
      </c>
      <c r="N75" s="127">
        <v>6757</v>
      </c>
      <c r="O75" s="127">
        <v>25</v>
      </c>
      <c r="P75" s="127">
        <v>7</v>
      </c>
      <c r="Q75" s="127">
        <v>1170</v>
      </c>
      <c r="R75" s="127">
        <v>10691</v>
      </c>
      <c r="S75" s="127">
        <v>11861</v>
      </c>
      <c r="T75" s="127">
        <v>2</v>
      </c>
      <c r="U75" s="127">
        <v>2</v>
      </c>
      <c r="V75" s="127">
        <v>64</v>
      </c>
      <c r="W75" s="127">
        <v>30</v>
      </c>
      <c r="X75" s="127">
        <v>66</v>
      </c>
      <c r="Y75" s="127">
        <v>32</v>
      </c>
      <c r="Z75" s="127">
        <v>0</v>
      </c>
      <c r="AA75" s="127">
        <v>7</v>
      </c>
      <c r="AB75" s="127">
        <v>7</v>
      </c>
      <c r="AC75" s="127">
        <v>0</v>
      </c>
      <c r="AD75" s="127">
        <v>0</v>
      </c>
      <c r="AE75" s="127">
        <v>0</v>
      </c>
      <c r="AF75" s="127">
        <v>7093</v>
      </c>
      <c r="AG75" s="127">
        <v>7093</v>
      </c>
      <c r="AH75" s="127">
        <v>0</v>
      </c>
      <c r="AI75" s="127">
        <v>1573888</v>
      </c>
      <c r="AJ75" s="127">
        <v>3010</v>
      </c>
      <c r="AK75" s="128">
        <v>1576898</v>
      </c>
    </row>
    <row r="76" spans="1:37">
      <c r="A76" s="174">
        <v>42948</v>
      </c>
      <c r="B76" s="123" t="s">
        <v>23</v>
      </c>
      <c r="C76" s="129" t="s">
        <v>175</v>
      </c>
      <c r="D76" s="125" t="s">
        <v>176</v>
      </c>
      <c r="E76" s="123" t="s">
        <v>270</v>
      </c>
      <c r="F76" s="123">
        <v>2017</v>
      </c>
      <c r="G76" s="126">
        <v>42948</v>
      </c>
      <c r="H76" s="127">
        <v>12004</v>
      </c>
      <c r="I76" s="127">
        <v>181</v>
      </c>
      <c r="J76" s="127">
        <v>8</v>
      </c>
      <c r="K76" s="127">
        <v>83055</v>
      </c>
      <c r="L76" s="127">
        <v>734</v>
      </c>
      <c r="M76" s="127">
        <v>266</v>
      </c>
      <c r="N76" s="127">
        <v>95059</v>
      </c>
      <c r="O76" s="127">
        <v>915</v>
      </c>
      <c r="P76" s="127">
        <v>274</v>
      </c>
      <c r="Q76" s="127">
        <v>32548</v>
      </c>
      <c r="R76" s="127">
        <v>185649</v>
      </c>
      <c r="S76" s="127">
        <v>218197</v>
      </c>
      <c r="T76" s="127">
        <v>454</v>
      </c>
      <c r="U76" s="127">
        <v>226</v>
      </c>
      <c r="V76" s="127">
        <v>2048</v>
      </c>
      <c r="W76" s="127">
        <v>855</v>
      </c>
      <c r="X76" s="127">
        <v>2502</v>
      </c>
      <c r="Y76" s="127">
        <v>1081</v>
      </c>
      <c r="Z76" s="127">
        <v>10</v>
      </c>
      <c r="AA76" s="127">
        <v>336</v>
      </c>
      <c r="AB76" s="127">
        <v>346</v>
      </c>
      <c r="AC76" s="127">
        <v>0</v>
      </c>
      <c r="AD76" s="127">
        <v>0</v>
      </c>
      <c r="AE76" s="127">
        <v>0</v>
      </c>
      <c r="AF76" s="127">
        <v>102153</v>
      </c>
      <c r="AG76" s="127">
        <v>102153</v>
      </c>
      <c r="AH76" s="127">
        <v>0</v>
      </c>
      <c r="AI76" s="127">
        <v>29662115</v>
      </c>
      <c r="AJ76" s="127">
        <v>157508</v>
      </c>
      <c r="AK76" s="128">
        <v>29819623</v>
      </c>
    </row>
    <row r="77" spans="1:37">
      <c r="A77" s="174">
        <v>42948</v>
      </c>
      <c r="B77" s="123" t="s">
        <v>26</v>
      </c>
      <c r="C77" s="124"/>
      <c r="D77" s="125" t="s">
        <v>177</v>
      </c>
      <c r="E77" s="123" t="s">
        <v>270</v>
      </c>
      <c r="F77" s="123">
        <v>2017</v>
      </c>
      <c r="G77" s="126">
        <v>42948</v>
      </c>
      <c r="H77" s="127">
        <v>186</v>
      </c>
      <c r="I77" s="127">
        <v>1</v>
      </c>
      <c r="J77" s="127">
        <v>0</v>
      </c>
      <c r="K77" s="127">
        <v>1313</v>
      </c>
      <c r="L77" s="127">
        <v>8</v>
      </c>
      <c r="M77" s="127">
        <v>0</v>
      </c>
      <c r="N77" s="127">
        <v>1499</v>
      </c>
      <c r="O77" s="127">
        <v>9</v>
      </c>
      <c r="P77" s="127">
        <v>0</v>
      </c>
      <c r="Q77" s="127">
        <v>473</v>
      </c>
      <c r="R77" s="127">
        <v>2945</v>
      </c>
      <c r="S77" s="127">
        <v>3418</v>
      </c>
      <c r="T77" s="127">
        <v>5</v>
      </c>
      <c r="U77" s="127">
        <v>1</v>
      </c>
      <c r="V77" s="127">
        <v>24</v>
      </c>
      <c r="W77" s="127">
        <v>8</v>
      </c>
      <c r="X77" s="127">
        <v>29</v>
      </c>
      <c r="Y77" s="127">
        <v>9</v>
      </c>
      <c r="Z77" s="127">
        <v>0</v>
      </c>
      <c r="AA77" s="127">
        <v>0</v>
      </c>
      <c r="AB77" s="127">
        <v>0</v>
      </c>
      <c r="AC77" s="127">
        <v>0</v>
      </c>
      <c r="AD77" s="127">
        <v>0</v>
      </c>
      <c r="AE77" s="127">
        <v>0</v>
      </c>
      <c r="AF77" s="127">
        <v>1635</v>
      </c>
      <c r="AG77" s="127">
        <v>1635</v>
      </c>
      <c r="AH77" s="127">
        <v>0</v>
      </c>
      <c r="AI77" s="127">
        <v>414206</v>
      </c>
      <c r="AJ77" s="127">
        <v>454</v>
      </c>
      <c r="AK77" s="128">
        <v>414660</v>
      </c>
    </row>
    <row r="78" spans="1:37">
      <c r="A78" s="174">
        <v>42948</v>
      </c>
      <c r="B78" s="123" t="s">
        <v>29</v>
      </c>
      <c r="C78" s="124"/>
      <c r="D78" s="125" t="s">
        <v>178</v>
      </c>
      <c r="E78" s="123" t="s">
        <v>270</v>
      </c>
      <c r="F78" s="123">
        <v>2017</v>
      </c>
      <c r="G78" s="126">
        <v>42948</v>
      </c>
      <c r="H78" s="127">
        <v>824</v>
      </c>
      <c r="I78" s="127">
        <v>1</v>
      </c>
      <c r="J78" s="127">
        <v>0</v>
      </c>
      <c r="K78" s="127">
        <v>11123</v>
      </c>
      <c r="L78" s="127">
        <v>36</v>
      </c>
      <c r="M78" s="127">
        <v>7</v>
      </c>
      <c r="N78" s="127">
        <v>11947</v>
      </c>
      <c r="O78" s="127">
        <v>37</v>
      </c>
      <c r="P78" s="127">
        <v>7</v>
      </c>
      <c r="Q78" s="127">
        <v>2049</v>
      </c>
      <c r="R78" s="127">
        <v>18174</v>
      </c>
      <c r="S78" s="127">
        <v>20223</v>
      </c>
      <c r="T78" s="127">
        <v>1</v>
      </c>
      <c r="U78" s="127">
        <v>1</v>
      </c>
      <c r="V78" s="127">
        <v>75</v>
      </c>
      <c r="W78" s="127">
        <v>42</v>
      </c>
      <c r="X78" s="127">
        <v>76</v>
      </c>
      <c r="Y78" s="127">
        <v>43</v>
      </c>
      <c r="Z78" s="127">
        <v>0</v>
      </c>
      <c r="AA78" s="127">
        <v>8</v>
      </c>
      <c r="AB78" s="127">
        <v>8</v>
      </c>
      <c r="AC78" s="127">
        <v>0</v>
      </c>
      <c r="AD78" s="127">
        <v>0</v>
      </c>
      <c r="AE78" s="127">
        <v>0</v>
      </c>
      <c r="AF78" s="127">
        <v>12696</v>
      </c>
      <c r="AG78" s="127">
        <v>12696</v>
      </c>
      <c r="AH78" s="127">
        <v>0</v>
      </c>
      <c r="AI78" s="127">
        <v>2808312</v>
      </c>
      <c r="AJ78" s="127">
        <v>5165</v>
      </c>
      <c r="AK78" s="128">
        <v>2813477</v>
      </c>
    </row>
    <row r="79" spans="1:37">
      <c r="A79" s="174">
        <v>42948</v>
      </c>
      <c r="B79" s="123" t="s">
        <v>32</v>
      </c>
      <c r="C79" s="124"/>
      <c r="D79" s="125" t="s">
        <v>179</v>
      </c>
      <c r="E79" s="123" t="s">
        <v>270</v>
      </c>
      <c r="F79" s="123">
        <v>2017</v>
      </c>
      <c r="G79" s="126">
        <v>42948</v>
      </c>
      <c r="H79" s="127">
        <v>2184</v>
      </c>
      <c r="I79" s="127">
        <v>23</v>
      </c>
      <c r="J79" s="127">
        <v>0</v>
      </c>
      <c r="K79" s="127">
        <v>14811</v>
      </c>
      <c r="L79" s="127">
        <v>308</v>
      </c>
      <c r="M79" s="127">
        <v>62</v>
      </c>
      <c r="N79" s="127">
        <v>16995</v>
      </c>
      <c r="O79" s="127">
        <v>331</v>
      </c>
      <c r="P79" s="127">
        <v>62</v>
      </c>
      <c r="Q79" s="127">
        <v>6221</v>
      </c>
      <c r="R79" s="127">
        <v>34583</v>
      </c>
      <c r="S79" s="127">
        <v>40804</v>
      </c>
      <c r="T79" s="127">
        <v>56</v>
      </c>
      <c r="U79" s="127">
        <v>23</v>
      </c>
      <c r="V79" s="127">
        <v>853</v>
      </c>
      <c r="W79" s="127">
        <v>335</v>
      </c>
      <c r="X79" s="127">
        <v>909</v>
      </c>
      <c r="Y79" s="127">
        <v>358</v>
      </c>
      <c r="Z79" s="127">
        <v>0</v>
      </c>
      <c r="AA79" s="127">
        <v>65</v>
      </c>
      <c r="AB79" s="127">
        <v>65</v>
      </c>
      <c r="AC79" s="127">
        <v>0</v>
      </c>
      <c r="AD79" s="127">
        <v>0</v>
      </c>
      <c r="AE79" s="127">
        <v>0</v>
      </c>
      <c r="AF79" s="127">
        <v>18469</v>
      </c>
      <c r="AG79" s="127">
        <v>18469</v>
      </c>
      <c r="AH79" s="127">
        <v>0</v>
      </c>
      <c r="AI79" s="127">
        <v>5263933</v>
      </c>
      <c r="AJ79" s="127">
        <v>43934</v>
      </c>
      <c r="AK79" s="128">
        <v>5307867</v>
      </c>
    </row>
    <row r="80" spans="1:37">
      <c r="A80" s="174">
        <v>42948</v>
      </c>
      <c r="B80" s="123" t="s">
        <v>35</v>
      </c>
      <c r="C80" s="124"/>
      <c r="D80" s="125" t="s">
        <v>180</v>
      </c>
      <c r="E80" s="123" t="s">
        <v>270</v>
      </c>
      <c r="F80" s="123">
        <v>2017</v>
      </c>
      <c r="G80" s="126">
        <v>42948</v>
      </c>
      <c r="H80" s="127">
        <v>83</v>
      </c>
      <c r="I80" s="127">
        <v>0</v>
      </c>
      <c r="J80" s="127">
        <v>0</v>
      </c>
      <c r="K80" s="127">
        <v>927</v>
      </c>
      <c r="L80" s="127">
        <v>5</v>
      </c>
      <c r="M80" s="127">
        <v>2</v>
      </c>
      <c r="N80" s="127">
        <v>1010</v>
      </c>
      <c r="O80" s="127">
        <v>5</v>
      </c>
      <c r="P80" s="127">
        <v>2</v>
      </c>
      <c r="Q80" s="127">
        <v>232</v>
      </c>
      <c r="R80" s="127">
        <v>1714</v>
      </c>
      <c r="S80" s="127">
        <v>1946</v>
      </c>
      <c r="T80" s="127">
        <v>0</v>
      </c>
      <c r="U80" s="127">
        <v>0</v>
      </c>
      <c r="V80" s="127">
        <v>12</v>
      </c>
      <c r="W80" s="127">
        <v>5</v>
      </c>
      <c r="X80" s="127">
        <v>12</v>
      </c>
      <c r="Y80" s="127">
        <v>5</v>
      </c>
      <c r="Z80" s="127">
        <v>0</v>
      </c>
      <c r="AA80" s="127">
        <v>2</v>
      </c>
      <c r="AB80" s="127">
        <v>2</v>
      </c>
      <c r="AC80" s="127">
        <v>0</v>
      </c>
      <c r="AD80" s="127">
        <v>0</v>
      </c>
      <c r="AE80" s="127">
        <v>0</v>
      </c>
      <c r="AF80" s="127">
        <v>1047</v>
      </c>
      <c r="AG80" s="127">
        <v>1047</v>
      </c>
      <c r="AH80" s="127">
        <v>0</v>
      </c>
      <c r="AI80" s="127">
        <v>247129</v>
      </c>
      <c r="AJ80" s="127">
        <v>504</v>
      </c>
      <c r="AK80" s="128">
        <v>247633</v>
      </c>
    </row>
    <row r="81" spans="1:37">
      <c r="A81" s="174">
        <v>42948</v>
      </c>
      <c r="B81" s="123" t="s">
        <v>38</v>
      </c>
      <c r="C81" s="124"/>
      <c r="D81" s="125" t="s">
        <v>181</v>
      </c>
      <c r="E81" s="123" t="s">
        <v>270</v>
      </c>
      <c r="F81" s="123">
        <v>2017</v>
      </c>
      <c r="G81" s="126">
        <v>42948</v>
      </c>
      <c r="H81" s="127">
        <v>9340</v>
      </c>
      <c r="I81" s="127">
        <v>30</v>
      </c>
      <c r="J81" s="127">
        <v>3</v>
      </c>
      <c r="K81" s="127">
        <v>58877</v>
      </c>
      <c r="L81" s="127">
        <v>419</v>
      </c>
      <c r="M81" s="127">
        <v>272</v>
      </c>
      <c r="N81" s="127">
        <v>68217</v>
      </c>
      <c r="O81" s="127">
        <v>449</v>
      </c>
      <c r="P81" s="127">
        <v>275</v>
      </c>
      <c r="Q81" s="127">
        <v>24914</v>
      </c>
      <c r="R81" s="127">
        <v>132612</v>
      </c>
      <c r="S81" s="127">
        <v>157526</v>
      </c>
      <c r="T81" s="127">
        <v>69</v>
      </c>
      <c r="U81" s="127">
        <v>34</v>
      </c>
      <c r="V81" s="127">
        <v>1182</v>
      </c>
      <c r="W81" s="127">
        <v>468</v>
      </c>
      <c r="X81" s="127">
        <v>1251</v>
      </c>
      <c r="Y81" s="127">
        <v>502</v>
      </c>
      <c r="Z81" s="127">
        <v>3</v>
      </c>
      <c r="AA81" s="127">
        <v>421</v>
      </c>
      <c r="AB81" s="127">
        <v>424</v>
      </c>
      <c r="AC81" s="127">
        <v>0</v>
      </c>
      <c r="AD81" s="127">
        <v>0</v>
      </c>
      <c r="AE81" s="127">
        <v>0</v>
      </c>
      <c r="AF81" s="127">
        <v>72959</v>
      </c>
      <c r="AG81" s="127">
        <v>72959</v>
      </c>
      <c r="AH81" s="127">
        <v>0</v>
      </c>
      <c r="AI81" s="127">
        <v>20932718</v>
      </c>
      <c r="AJ81" s="127">
        <v>122340</v>
      </c>
      <c r="AK81" s="128">
        <v>21055058</v>
      </c>
    </row>
    <row r="82" spans="1:37">
      <c r="A82" s="174">
        <v>42948</v>
      </c>
      <c r="B82" s="123" t="s">
        <v>41</v>
      </c>
      <c r="C82" s="124"/>
      <c r="D82" s="125" t="s">
        <v>182</v>
      </c>
      <c r="E82" s="123" t="s">
        <v>270</v>
      </c>
      <c r="F82" s="123">
        <v>2017</v>
      </c>
      <c r="G82" s="126">
        <v>42948</v>
      </c>
      <c r="H82" s="127">
        <v>1405</v>
      </c>
      <c r="I82" s="127">
        <v>16</v>
      </c>
      <c r="J82" s="127">
        <v>0</v>
      </c>
      <c r="K82" s="127">
        <v>9023</v>
      </c>
      <c r="L82" s="127">
        <v>112</v>
      </c>
      <c r="M82" s="127">
        <v>29</v>
      </c>
      <c r="N82" s="127">
        <v>10428</v>
      </c>
      <c r="O82" s="127">
        <v>128</v>
      </c>
      <c r="P82" s="127">
        <v>29</v>
      </c>
      <c r="Q82" s="127">
        <v>3800</v>
      </c>
      <c r="R82" s="127">
        <v>19510</v>
      </c>
      <c r="S82" s="127">
        <v>23310</v>
      </c>
      <c r="T82" s="127">
        <v>43</v>
      </c>
      <c r="U82" s="127">
        <v>16</v>
      </c>
      <c r="V82" s="127">
        <v>341</v>
      </c>
      <c r="W82" s="127">
        <v>121</v>
      </c>
      <c r="X82" s="127">
        <v>384</v>
      </c>
      <c r="Y82" s="127">
        <v>137</v>
      </c>
      <c r="Z82" s="127">
        <v>0</v>
      </c>
      <c r="AA82" s="127">
        <v>35</v>
      </c>
      <c r="AB82" s="127">
        <v>35</v>
      </c>
      <c r="AC82" s="127">
        <v>0</v>
      </c>
      <c r="AD82" s="127">
        <v>0</v>
      </c>
      <c r="AE82" s="127">
        <v>0</v>
      </c>
      <c r="AF82" s="127">
        <v>11184</v>
      </c>
      <c r="AG82" s="127">
        <v>11184</v>
      </c>
      <c r="AH82" s="127">
        <v>0</v>
      </c>
      <c r="AI82" s="127">
        <v>2981925</v>
      </c>
      <c r="AJ82" s="127">
        <v>17682</v>
      </c>
      <c r="AK82" s="128">
        <v>2999607</v>
      </c>
    </row>
    <row r="83" spans="1:37">
      <c r="A83" s="174">
        <v>42948</v>
      </c>
      <c r="B83" s="123" t="s">
        <v>44</v>
      </c>
      <c r="C83" s="124"/>
      <c r="D83" s="125" t="s">
        <v>183</v>
      </c>
      <c r="E83" s="123" t="s">
        <v>270</v>
      </c>
      <c r="F83" s="123">
        <v>2017</v>
      </c>
      <c r="G83" s="126">
        <v>42948</v>
      </c>
      <c r="H83" s="127">
        <v>549</v>
      </c>
      <c r="I83" s="127">
        <v>4</v>
      </c>
      <c r="J83" s="127">
        <v>0</v>
      </c>
      <c r="K83" s="127">
        <v>5828</v>
      </c>
      <c r="L83" s="127">
        <v>22</v>
      </c>
      <c r="M83" s="127">
        <v>3</v>
      </c>
      <c r="N83" s="127">
        <v>6377</v>
      </c>
      <c r="O83" s="127">
        <v>26</v>
      </c>
      <c r="P83" s="127">
        <v>3</v>
      </c>
      <c r="Q83" s="127">
        <v>1393</v>
      </c>
      <c r="R83" s="127">
        <v>10354</v>
      </c>
      <c r="S83" s="127">
        <v>11747</v>
      </c>
      <c r="T83" s="127">
        <v>9</v>
      </c>
      <c r="U83" s="127">
        <v>5</v>
      </c>
      <c r="V83" s="127">
        <v>54</v>
      </c>
      <c r="W83" s="127">
        <v>25</v>
      </c>
      <c r="X83" s="127">
        <v>63</v>
      </c>
      <c r="Y83" s="127">
        <v>30</v>
      </c>
      <c r="Z83" s="127">
        <v>0</v>
      </c>
      <c r="AA83" s="127">
        <v>6</v>
      </c>
      <c r="AB83" s="127">
        <v>6</v>
      </c>
      <c r="AC83" s="127">
        <v>0</v>
      </c>
      <c r="AD83" s="127">
        <v>0</v>
      </c>
      <c r="AE83" s="127">
        <v>0</v>
      </c>
      <c r="AF83" s="127">
        <v>6767</v>
      </c>
      <c r="AG83" s="127">
        <v>6767</v>
      </c>
      <c r="AH83" s="127">
        <v>0</v>
      </c>
      <c r="AI83" s="127">
        <v>1585722</v>
      </c>
      <c r="AJ83" s="127">
        <v>3318</v>
      </c>
      <c r="AK83" s="128">
        <v>1589040</v>
      </c>
    </row>
    <row r="84" spans="1:37">
      <c r="A84" s="174">
        <v>42948</v>
      </c>
      <c r="B84" s="123" t="s">
        <v>47</v>
      </c>
      <c r="C84" s="124"/>
      <c r="D84" s="125" t="s">
        <v>184</v>
      </c>
      <c r="E84" s="123" t="s">
        <v>270</v>
      </c>
      <c r="F84" s="123">
        <v>2017</v>
      </c>
      <c r="G84" s="126">
        <v>42948</v>
      </c>
      <c r="H84" s="127">
        <v>229</v>
      </c>
      <c r="I84" s="127">
        <v>0</v>
      </c>
      <c r="J84" s="127">
        <v>0</v>
      </c>
      <c r="K84" s="127">
        <v>1351</v>
      </c>
      <c r="L84" s="127">
        <v>1</v>
      </c>
      <c r="M84" s="127">
        <v>1</v>
      </c>
      <c r="N84" s="127">
        <v>1580</v>
      </c>
      <c r="O84" s="127">
        <v>1</v>
      </c>
      <c r="P84" s="127">
        <v>1</v>
      </c>
      <c r="Q84" s="127">
        <v>628</v>
      </c>
      <c r="R84" s="127">
        <v>2539</v>
      </c>
      <c r="S84" s="127">
        <v>3167</v>
      </c>
      <c r="T84" s="127">
        <v>0</v>
      </c>
      <c r="U84" s="127">
        <v>0</v>
      </c>
      <c r="V84" s="127">
        <v>3</v>
      </c>
      <c r="W84" s="127">
        <v>1</v>
      </c>
      <c r="X84" s="127">
        <v>3</v>
      </c>
      <c r="Y84" s="127">
        <v>1</v>
      </c>
      <c r="Z84" s="127">
        <v>0</v>
      </c>
      <c r="AA84" s="127">
        <v>1</v>
      </c>
      <c r="AB84" s="127">
        <v>1</v>
      </c>
      <c r="AC84" s="127">
        <v>0</v>
      </c>
      <c r="AD84" s="127">
        <v>0</v>
      </c>
      <c r="AE84" s="127">
        <v>0</v>
      </c>
      <c r="AF84" s="127">
        <v>1673</v>
      </c>
      <c r="AG84" s="127">
        <v>1673</v>
      </c>
      <c r="AH84" s="127">
        <v>0</v>
      </c>
      <c r="AI84" s="127">
        <v>434609</v>
      </c>
      <c r="AJ84" s="127">
        <v>68</v>
      </c>
      <c r="AK84" s="128">
        <v>434677</v>
      </c>
    </row>
    <row r="85" spans="1:37">
      <c r="A85" s="174">
        <v>42948</v>
      </c>
      <c r="B85" s="123" t="s">
        <v>50</v>
      </c>
      <c r="C85" s="124"/>
      <c r="D85" s="125" t="s">
        <v>185</v>
      </c>
      <c r="E85" s="123" t="s">
        <v>270</v>
      </c>
      <c r="F85" s="123">
        <v>2017</v>
      </c>
      <c r="G85" s="126">
        <v>42948</v>
      </c>
      <c r="H85" s="127">
        <v>78887</v>
      </c>
      <c r="I85" s="127">
        <v>2184</v>
      </c>
      <c r="J85" s="127">
        <v>184</v>
      </c>
      <c r="K85" s="127">
        <v>449743</v>
      </c>
      <c r="L85" s="127">
        <v>5301</v>
      </c>
      <c r="M85" s="127">
        <v>3359</v>
      </c>
      <c r="N85" s="127">
        <v>528630</v>
      </c>
      <c r="O85" s="127">
        <v>7485</v>
      </c>
      <c r="P85" s="127">
        <v>3543</v>
      </c>
      <c r="Q85" s="127">
        <v>192199</v>
      </c>
      <c r="R85" s="127">
        <v>857131</v>
      </c>
      <c r="S85" s="127">
        <v>1049330</v>
      </c>
      <c r="T85" s="127">
        <v>4568</v>
      </c>
      <c r="U85" s="127">
        <v>3035</v>
      </c>
      <c r="V85" s="127">
        <v>12264</v>
      </c>
      <c r="W85" s="127">
        <v>6589</v>
      </c>
      <c r="X85" s="127">
        <v>16832</v>
      </c>
      <c r="Y85" s="127">
        <v>9624</v>
      </c>
      <c r="Z85" s="127">
        <v>237</v>
      </c>
      <c r="AA85" s="127">
        <v>4283</v>
      </c>
      <c r="AB85" s="127">
        <v>4520</v>
      </c>
      <c r="AC85" s="127">
        <v>0</v>
      </c>
      <c r="AD85" s="127">
        <v>0</v>
      </c>
      <c r="AE85" s="127">
        <v>0</v>
      </c>
      <c r="AF85" s="127">
        <v>578342</v>
      </c>
      <c r="AG85" s="127">
        <v>578342</v>
      </c>
      <c r="AH85" s="127">
        <v>0</v>
      </c>
      <c r="AI85" s="127">
        <v>152442576</v>
      </c>
      <c r="AJ85" s="127">
        <v>1754892</v>
      </c>
      <c r="AK85" s="128">
        <v>154197468</v>
      </c>
    </row>
    <row r="86" spans="1:37">
      <c r="A86" s="174">
        <v>42948</v>
      </c>
      <c r="B86" s="123" t="s">
        <v>53</v>
      </c>
      <c r="C86" s="124"/>
      <c r="D86" s="125" t="s">
        <v>186</v>
      </c>
      <c r="E86" s="123" t="s">
        <v>270</v>
      </c>
      <c r="F86" s="123">
        <v>2017</v>
      </c>
      <c r="G86" s="126">
        <v>42948</v>
      </c>
      <c r="H86" s="127">
        <v>1564</v>
      </c>
      <c r="I86" s="127">
        <v>12</v>
      </c>
      <c r="J86" s="127">
        <v>1</v>
      </c>
      <c r="K86" s="127">
        <v>9665</v>
      </c>
      <c r="L86" s="127">
        <v>64</v>
      </c>
      <c r="M86" s="127">
        <v>6</v>
      </c>
      <c r="N86" s="127">
        <v>11229</v>
      </c>
      <c r="O86" s="127">
        <v>76</v>
      </c>
      <c r="P86" s="127">
        <v>7</v>
      </c>
      <c r="Q86" s="127">
        <v>4290</v>
      </c>
      <c r="R86" s="127">
        <v>22853</v>
      </c>
      <c r="S86" s="127">
        <v>27143</v>
      </c>
      <c r="T86" s="127">
        <v>30</v>
      </c>
      <c r="U86" s="127">
        <v>12</v>
      </c>
      <c r="V86" s="127">
        <v>180</v>
      </c>
      <c r="W86" s="127">
        <v>67</v>
      </c>
      <c r="X86" s="127">
        <v>210</v>
      </c>
      <c r="Y86" s="127">
        <v>79</v>
      </c>
      <c r="Z86" s="127">
        <v>1</v>
      </c>
      <c r="AA86" s="127">
        <v>12</v>
      </c>
      <c r="AB86" s="127">
        <v>13</v>
      </c>
      <c r="AC86" s="127">
        <v>0</v>
      </c>
      <c r="AD86" s="127">
        <v>0</v>
      </c>
      <c r="AE86" s="127">
        <v>0</v>
      </c>
      <c r="AF86" s="127">
        <v>8440</v>
      </c>
      <c r="AG86" s="127">
        <v>8440</v>
      </c>
      <c r="AH86" s="127">
        <v>0</v>
      </c>
      <c r="AI86" s="127">
        <v>3576320</v>
      </c>
      <c r="AJ86" s="127">
        <v>8026</v>
      </c>
      <c r="AK86" s="128">
        <v>3584346</v>
      </c>
    </row>
    <row r="87" spans="1:37">
      <c r="A87" s="174">
        <v>42948</v>
      </c>
      <c r="B87" s="123" t="s">
        <v>55</v>
      </c>
      <c r="C87" s="124"/>
      <c r="D87" s="125" t="s">
        <v>187</v>
      </c>
      <c r="E87" s="123" t="s">
        <v>270</v>
      </c>
      <c r="F87" s="123">
        <v>2017</v>
      </c>
      <c r="G87" s="126">
        <v>42948</v>
      </c>
      <c r="H87" s="127">
        <v>507</v>
      </c>
      <c r="I87" s="127">
        <v>38</v>
      </c>
      <c r="J87" s="127">
        <v>1</v>
      </c>
      <c r="K87" s="127">
        <v>5128</v>
      </c>
      <c r="L87" s="127">
        <v>230</v>
      </c>
      <c r="M87" s="127">
        <v>68</v>
      </c>
      <c r="N87" s="127">
        <v>5635</v>
      </c>
      <c r="O87" s="127">
        <v>268</v>
      </c>
      <c r="P87" s="127">
        <v>69</v>
      </c>
      <c r="Q87" s="127">
        <v>1148</v>
      </c>
      <c r="R87" s="127">
        <v>7806</v>
      </c>
      <c r="S87" s="127">
        <v>8954</v>
      </c>
      <c r="T87" s="127">
        <v>76</v>
      </c>
      <c r="U87" s="127">
        <v>43</v>
      </c>
      <c r="V87" s="127">
        <v>469</v>
      </c>
      <c r="W87" s="127">
        <v>274</v>
      </c>
      <c r="X87" s="127">
        <v>545</v>
      </c>
      <c r="Y87" s="127">
        <v>317</v>
      </c>
      <c r="Z87" s="127">
        <v>1</v>
      </c>
      <c r="AA87" s="127">
        <v>80</v>
      </c>
      <c r="AB87" s="127">
        <v>81</v>
      </c>
      <c r="AC87" s="127">
        <v>0</v>
      </c>
      <c r="AD87" s="127">
        <v>0</v>
      </c>
      <c r="AE87" s="127">
        <v>0</v>
      </c>
      <c r="AF87" s="127">
        <v>6232</v>
      </c>
      <c r="AG87" s="127">
        <v>6232</v>
      </c>
      <c r="AH87" s="127">
        <v>0</v>
      </c>
      <c r="AI87" s="127">
        <v>1343759</v>
      </c>
      <c r="AJ87" s="127">
        <v>33550</v>
      </c>
      <c r="AK87" s="128">
        <v>1377309</v>
      </c>
    </row>
    <row r="88" spans="1:37">
      <c r="A88" s="174">
        <v>42948</v>
      </c>
      <c r="B88" s="123" t="s">
        <v>58</v>
      </c>
      <c r="C88" s="124"/>
      <c r="D88" s="125" t="s">
        <v>188</v>
      </c>
      <c r="E88" s="123" t="s">
        <v>270</v>
      </c>
      <c r="F88" s="123">
        <v>2017</v>
      </c>
      <c r="G88" s="126">
        <v>42948</v>
      </c>
      <c r="H88" s="127">
        <v>80</v>
      </c>
      <c r="I88" s="127">
        <v>1</v>
      </c>
      <c r="J88" s="127">
        <v>0</v>
      </c>
      <c r="K88" s="127">
        <v>940</v>
      </c>
      <c r="L88" s="127">
        <v>1</v>
      </c>
      <c r="M88" s="127">
        <v>1</v>
      </c>
      <c r="N88" s="127">
        <v>1020</v>
      </c>
      <c r="O88" s="127">
        <v>2</v>
      </c>
      <c r="P88" s="127">
        <v>1</v>
      </c>
      <c r="Q88" s="127">
        <v>211</v>
      </c>
      <c r="R88" s="127">
        <v>1637</v>
      </c>
      <c r="S88" s="127">
        <v>1848</v>
      </c>
      <c r="T88" s="127">
        <v>1</v>
      </c>
      <c r="U88" s="127">
        <v>1</v>
      </c>
      <c r="V88" s="127">
        <v>4</v>
      </c>
      <c r="W88" s="127">
        <v>1</v>
      </c>
      <c r="X88" s="127">
        <v>5</v>
      </c>
      <c r="Y88" s="127">
        <v>2</v>
      </c>
      <c r="Z88" s="127">
        <v>0</v>
      </c>
      <c r="AA88" s="127">
        <v>1</v>
      </c>
      <c r="AB88" s="127">
        <v>1</v>
      </c>
      <c r="AC88" s="127">
        <v>0</v>
      </c>
      <c r="AD88" s="127">
        <v>0</v>
      </c>
      <c r="AE88" s="127">
        <v>0</v>
      </c>
      <c r="AF88" s="127">
        <v>1853</v>
      </c>
      <c r="AG88" s="127">
        <v>1853</v>
      </c>
      <c r="AH88" s="127">
        <v>0</v>
      </c>
      <c r="AI88" s="127">
        <v>315432</v>
      </c>
      <c r="AJ88" s="127">
        <v>386</v>
      </c>
      <c r="AK88" s="128">
        <v>315818</v>
      </c>
    </row>
    <row r="89" spans="1:37">
      <c r="A89" s="174">
        <v>42948</v>
      </c>
      <c r="B89" s="123" t="s">
        <v>61</v>
      </c>
      <c r="C89" s="124"/>
      <c r="D89" s="125" t="s">
        <v>189</v>
      </c>
      <c r="E89" s="123" t="s">
        <v>270</v>
      </c>
      <c r="F89" s="123">
        <v>2017</v>
      </c>
      <c r="G89" s="126">
        <v>42948</v>
      </c>
      <c r="H89" s="127">
        <v>506</v>
      </c>
      <c r="I89" s="127">
        <v>3</v>
      </c>
      <c r="J89" s="127">
        <v>0</v>
      </c>
      <c r="K89" s="127">
        <v>5764</v>
      </c>
      <c r="L89" s="127">
        <v>35</v>
      </c>
      <c r="M89" s="127">
        <v>12</v>
      </c>
      <c r="N89" s="127">
        <v>6270</v>
      </c>
      <c r="O89" s="127">
        <v>38</v>
      </c>
      <c r="P89" s="127">
        <v>12</v>
      </c>
      <c r="Q89" s="127">
        <v>1257</v>
      </c>
      <c r="R89" s="127">
        <v>10331</v>
      </c>
      <c r="S89" s="127">
        <v>11588</v>
      </c>
      <c r="T89" s="127">
        <v>10</v>
      </c>
      <c r="U89" s="127">
        <v>3</v>
      </c>
      <c r="V89" s="127">
        <v>82</v>
      </c>
      <c r="W89" s="127">
        <v>38</v>
      </c>
      <c r="X89" s="127">
        <v>92</v>
      </c>
      <c r="Y89" s="127">
        <v>41</v>
      </c>
      <c r="Z89" s="127">
        <v>0</v>
      </c>
      <c r="AA89" s="127">
        <v>15</v>
      </c>
      <c r="AB89" s="127">
        <v>15</v>
      </c>
      <c r="AC89" s="127">
        <v>0</v>
      </c>
      <c r="AD89" s="127">
        <v>0</v>
      </c>
      <c r="AE89" s="127">
        <v>0</v>
      </c>
      <c r="AF89" s="127">
        <v>6740</v>
      </c>
      <c r="AG89" s="127">
        <v>6740</v>
      </c>
      <c r="AH89" s="127">
        <v>0</v>
      </c>
      <c r="AI89" s="127">
        <v>1631818</v>
      </c>
      <c r="AJ89" s="127">
        <v>6286</v>
      </c>
      <c r="AK89" s="128">
        <v>1638104</v>
      </c>
    </row>
    <row r="90" spans="1:37">
      <c r="A90" s="174">
        <v>42948</v>
      </c>
      <c r="B90" s="123" t="s">
        <v>64</v>
      </c>
      <c r="C90" s="124"/>
      <c r="D90" s="125" t="s">
        <v>190</v>
      </c>
      <c r="E90" s="123" t="s">
        <v>270</v>
      </c>
      <c r="F90" s="123">
        <v>2017</v>
      </c>
      <c r="G90" s="126">
        <v>42948</v>
      </c>
      <c r="H90" s="127">
        <v>3380</v>
      </c>
      <c r="I90" s="127">
        <v>20</v>
      </c>
      <c r="J90" s="127">
        <v>0</v>
      </c>
      <c r="K90" s="127">
        <v>19939</v>
      </c>
      <c r="L90" s="127">
        <v>87</v>
      </c>
      <c r="M90" s="127">
        <v>13</v>
      </c>
      <c r="N90" s="127">
        <v>23319</v>
      </c>
      <c r="O90" s="127">
        <v>107</v>
      </c>
      <c r="P90" s="127">
        <v>13</v>
      </c>
      <c r="Q90" s="127">
        <v>9180</v>
      </c>
      <c r="R90" s="127">
        <v>44595</v>
      </c>
      <c r="S90" s="127">
        <v>53775</v>
      </c>
      <c r="T90" s="127">
        <v>51</v>
      </c>
      <c r="U90" s="127">
        <v>20</v>
      </c>
      <c r="V90" s="127">
        <v>237</v>
      </c>
      <c r="W90" s="127">
        <v>97</v>
      </c>
      <c r="X90" s="127">
        <v>288</v>
      </c>
      <c r="Y90" s="127">
        <v>117</v>
      </c>
      <c r="Z90" s="127">
        <v>0</v>
      </c>
      <c r="AA90" s="127">
        <v>13</v>
      </c>
      <c r="AB90" s="127">
        <v>13</v>
      </c>
      <c r="AC90" s="127">
        <v>0</v>
      </c>
      <c r="AD90" s="127">
        <v>0</v>
      </c>
      <c r="AE90" s="127">
        <v>0</v>
      </c>
      <c r="AF90" s="127">
        <v>24579</v>
      </c>
      <c r="AG90" s="127">
        <v>24579</v>
      </c>
      <c r="AH90" s="127">
        <v>0</v>
      </c>
      <c r="AI90" s="127">
        <v>7050003</v>
      </c>
      <c r="AJ90" s="127">
        <v>10870</v>
      </c>
      <c r="AK90" s="128">
        <v>7060873</v>
      </c>
    </row>
    <row r="91" spans="1:37">
      <c r="A91" s="174">
        <v>42948</v>
      </c>
      <c r="B91" s="123" t="s">
        <v>67</v>
      </c>
      <c r="C91" s="124"/>
      <c r="D91" s="125" t="s">
        <v>191</v>
      </c>
      <c r="E91" s="123" t="s">
        <v>270</v>
      </c>
      <c r="F91" s="123">
        <v>2017</v>
      </c>
      <c r="G91" s="126">
        <v>42948</v>
      </c>
      <c r="H91" s="127">
        <v>76</v>
      </c>
      <c r="I91" s="127">
        <v>1</v>
      </c>
      <c r="J91" s="127">
        <v>0</v>
      </c>
      <c r="K91" s="127">
        <v>466</v>
      </c>
      <c r="L91" s="127">
        <v>0</v>
      </c>
      <c r="M91" s="127">
        <v>1</v>
      </c>
      <c r="N91" s="127">
        <v>542</v>
      </c>
      <c r="O91" s="127">
        <v>1</v>
      </c>
      <c r="P91" s="127">
        <v>1</v>
      </c>
      <c r="Q91" s="127">
        <v>196</v>
      </c>
      <c r="R91" s="127">
        <v>972</v>
      </c>
      <c r="S91" s="127">
        <v>1168</v>
      </c>
      <c r="T91" s="127">
        <v>1</v>
      </c>
      <c r="U91" s="127">
        <v>1</v>
      </c>
      <c r="V91" s="127">
        <v>0</v>
      </c>
      <c r="W91" s="127">
        <v>0</v>
      </c>
      <c r="X91" s="127">
        <v>1</v>
      </c>
      <c r="Y91" s="127">
        <v>1</v>
      </c>
      <c r="Z91" s="127">
        <v>0</v>
      </c>
      <c r="AA91" s="127">
        <v>2</v>
      </c>
      <c r="AB91" s="127">
        <v>2</v>
      </c>
      <c r="AC91" s="127">
        <v>0</v>
      </c>
      <c r="AD91" s="127">
        <v>0</v>
      </c>
      <c r="AE91" s="127">
        <v>0</v>
      </c>
      <c r="AF91" s="127">
        <v>580</v>
      </c>
      <c r="AG91" s="127">
        <v>580</v>
      </c>
      <c r="AH91" s="127">
        <v>0</v>
      </c>
      <c r="AI91" s="127">
        <v>155675</v>
      </c>
      <c r="AJ91" s="127">
        <v>493</v>
      </c>
      <c r="AK91" s="128">
        <v>156168</v>
      </c>
    </row>
    <row r="92" spans="1:37">
      <c r="A92" s="174">
        <v>42948</v>
      </c>
      <c r="B92" s="123" t="s">
        <v>70</v>
      </c>
      <c r="C92" s="124"/>
      <c r="D92" s="125" t="s">
        <v>192</v>
      </c>
      <c r="E92" s="123" t="s">
        <v>270</v>
      </c>
      <c r="F92" s="123">
        <v>2017</v>
      </c>
      <c r="G92" s="126">
        <v>42948</v>
      </c>
      <c r="H92" s="127">
        <v>10</v>
      </c>
      <c r="I92" s="127">
        <v>0</v>
      </c>
      <c r="J92" s="127">
        <v>0</v>
      </c>
      <c r="K92" s="127">
        <v>379</v>
      </c>
      <c r="L92" s="127">
        <v>3</v>
      </c>
      <c r="M92" s="127">
        <v>0</v>
      </c>
      <c r="N92" s="127">
        <v>389</v>
      </c>
      <c r="O92" s="127">
        <v>3</v>
      </c>
      <c r="P92" s="127">
        <v>0</v>
      </c>
      <c r="Q92" s="127">
        <v>35</v>
      </c>
      <c r="R92" s="127">
        <v>629</v>
      </c>
      <c r="S92" s="127">
        <v>664</v>
      </c>
      <c r="T92" s="127">
        <v>0</v>
      </c>
      <c r="U92" s="127">
        <v>0</v>
      </c>
      <c r="V92" s="127">
        <v>8</v>
      </c>
      <c r="W92" s="127">
        <v>3</v>
      </c>
      <c r="X92" s="127">
        <v>8</v>
      </c>
      <c r="Y92" s="127">
        <v>3</v>
      </c>
      <c r="Z92" s="127">
        <v>0</v>
      </c>
      <c r="AA92" s="127">
        <v>0</v>
      </c>
      <c r="AB92" s="127">
        <v>0</v>
      </c>
      <c r="AC92" s="127">
        <v>0</v>
      </c>
      <c r="AD92" s="127">
        <v>0</v>
      </c>
      <c r="AE92" s="127">
        <v>0</v>
      </c>
      <c r="AF92" s="127">
        <v>416</v>
      </c>
      <c r="AG92" s="127">
        <v>416</v>
      </c>
      <c r="AH92" s="127">
        <v>0</v>
      </c>
      <c r="AI92" s="127">
        <v>95579</v>
      </c>
      <c r="AJ92" s="127">
        <v>317</v>
      </c>
      <c r="AK92" s="128">
        <v>95896</v>
      </c>
    </row>
    <row r="93" spans="1:37">
      <c r="A93" s="174">
        <v>42948</v>
      </c>
      <c r="B93" s="123" t="s">
        <v>193</v>
      </c>
      <c r="C93" s="124"/>
      <c r="D93" s="125" t="s">
        <v>194</v>
      </c>
      <c r="E93" s="123" t="s">
        <v>270</v>
      </c>
      <c r="F93" s="123">
        <v>2017</v>
      </c>
      <c r="G93" s="126">
        <v>42948</v>
      </c>
      <c r="H93" s="127">
        <v>1982</v>
      </c>
      <c r="I93" s="127">
        <v>19</v>
      </c>
      <c r="J93" s="127">
        <v>0</v>
      </c>
      <c r="K93" s="127">
        <v>17629</v>
      </c>
      <c r="L93" s="127">
        <v>162</v>
      </c>
      <c r="M93" s="127">
        <v>30</v>
      </c>
      <c r="N93" s="127">
        <v>19611</v>
      </c>
      <c r="O93" s="127">
        <v>181</v>
      </c>
      <c r="P93" s="127">
        <v>30</v>
      </c>
      <c r="Q93" s="127">
        <v>5097</v>
      </c>
      <c r="R93" s="127">
        <v>37379</v>
      </c>
      <c r="S93" s="127">
        <v>42476</v>
      </c>
      <c r="T93" s="127">
        <v>44</v>
      </c>
      <c r="U93" s="127">
        <v>21</v>
      </c>
      <c r="V93" s="127">
        <v>455</v>
      </c>
      <c r="W93" s="127">
        <v>179</v>
      </c>
      <c r="X93" s="127">
        <v>499</v>
      </c>
      <c r="Y93" s="127">
        <v>200</v>
      </c>
      <c r="Z93" s="127">
        <v>0</v>
      </c>
      <c r="AA93" s="127">
        <v>44</v>
      </c>
      <c r="AB93" s="127">
        <v>44</v>
      </c>
      <c r="AC93" s="127">
        <v>0</v>
      </c>
      <c r="AD93" s="127">
        <v>0</v>
      </c>
      <c r="AE93" s="127">
        <v>0</v>
      </c>
      <c r="AF93" s="127">
        <v>20907</v>
      </c>
      <c r="AG93" s="127">
        <v>20907</v>
      </c>
      <c r="AH93" s="127">
        <v>0</v>
      </c>
      <c r="AI93" s="127">
        <v>5486364</v>
      </c>
      <c r="AJ93" s="127">
        <v>20838</v>
      </c>
      <c r="AK93" s="128">
        <v>5507202</v>
      </c>
    </row>
    <row r="94" spans="1:37">
      <c r="A94" s="174">
        <v>42948</v>
      </c>
      <c r="B94" s="123" t="s">
        <v>195</v>
      </c>
      <c r="C94" s="124"/>
      <c r="D94" s="125" t="s">
        <v>196</v>
      </c>
      <c r="E94" s="123" t="s">
        <v>270</v>
      </c>
      <c r="F94" s="123">
        <v>2017</v>
      </c>
      <c r="G94" s="126">
        <v>42948</v>
      </c>
      <c r="H94" s="127">
        <v>248</v>
      </c>
      <c r="I94" s="127">
        <v>3</v>
      </c>
      <c r="J94" s="127">
        <v>0</v>
      </c>
      <c r="K94" s="127">
        <v>2824</v>
      </c>
      <c r="L94" s="127">
        <v>48</v>
      </c>
      <c r="M94" s="127">
        <v>4</v>
      </c>
      <c r="N94" s="127">
        <v>3072</v>
      </c>
      <c r="O94" s="127">
        <v>51</v>
      </c>
      <c r="P94" s="127">
        <v>4</v>
      </c>
      <c r="Q94" s="127">
        <v>590</v>
      </c>
      <c r="R94" s="127">
        <v>5451</v>
      </c>
      <c r="S94" s="127">
        <v>6041</v>
      </c>
      <c r="T94" s="127">
        <v>9</v>
      </c>
      <c r="U94" s="127">
        <v>3</v>
      </c>
      <c r="V94" s="127">
        <v>110</v>
      </c>
      <c r="W94" s="127">
        <v>56</v>
      </c>
      <c r="X94" s="127">
        <v>119</v>
      </c>
      <c r="Y94" s="127">
        <v>59</v>
      </c>
      <c r="Z94" s="127">
        <v>0</v>
      </c>
      <c r="AA94" s="127">
        <v>5</v>
      </c>
      <c r="AB94" s="127">
        <v>5</v>
      </c>
      <c r="AC94" s="127">
        <v>0</v>
      </c>
      <c r="AD94" s="127">
        <v>0</v>
      </c>
      <c r="AE94" s="127">
        <v>0</v>
      </c>
      <c r="AF94" s="127">
        <v>3344</v>
      </c>
      <c r="AG94" s="127">
        <v>3344</v>
      </c>
      <c r="AH94" s="127">
        <v>0</v>
      </c>
      <c r="AI94" s="127">
        <v>771411</v>
      </c>
      <c r="AJ94" s="127">
        <v>4289</v>
      </c>
      <c r="AK94" s="128">
        <v>775700</v>
      </c>
    </row>
    <row r="95" spans="1:37">
      <c r="A95" s="174">
        <v>42948</v>
      </c>
      <c r="B95" s="123" t="s">
        <v>197</v>
      </c>
      <c r="C95" s="124"/>
      <c r="D95" s="125" t="s">
        <v>198</v>
      </c>
      <c r="E95" s="123" t="s">
        <v>270</v>
      </c>
      <c r="F95" s="123">
        <v>2017</v>
      </c>
      <c r="G95" s="126">
        <v>42948</v>
      </c>
      <c r="H95" s="127">
        <v>241</v>
      </c>
      <c r="I95" s="127">
        <v>1</v>
      </c>
      <c r="J95" s="127">
        <v>0</v>
      </c>
      <c r="K95" s="127">
        <v>3847</v>
      </c>
      <c r="L95" s="127">
        <v>11</v>
      </c>
      <c r="M95" s="127">
        <v>1</v>
      </c>
      <c r="N95" s="127">
        <v>4088</v>
      </c>
      <c r="O95" s="127">
        <v>12</v>
      </c>
      <c r="P95" s="127">
        <v>1</v>
      </c>
      <c r="Q95" s="127">
        <v>618</v>
      </c>
      <c r="R95" s="127">
        <v>6428</v>
      </c>
      <c r="S95" s="127">
        <v>7046</v>
      </c>
      <c r="T95" s="127">
        <v>2</v>
      </c>
      <c r="U95" s="127">
        <v>1</v>
      </c>
      <c r="V95" s="127">
        <v>25</v>
      </c>
      <c r="W95" s="127">
        <v>11</v>
      </c>
      <c r="X95" s="127">
        <v>27</v>
      </c>
      <c r="Y95" s="127">
        <v>12</v>
      </c>
      <c r="Z95" s="127">
        <v>0</v>
      </c>
      <c r="AA95" s="127">
        <v>1</v>
      </c>
      <c r="AB95" s="127">
        <v>1</v>
      </c>
      <c r="AC95" s="127">
        <v>0</v>
      </c>
      <c r="AD95" s="127">
        <v>0</v>
      </c>
      <c r="AE95" s="127">
        <v>0</v>
      </c>
      <c r="AF95" s="127">
        <v>4308</v>
      </c>
      <c r="AG95" s="127">
        <v>4308</v>
      </c>
      <c r="AH95" s="127">
        <v>0</v>
      </c>
      <c r="AI95" s="127">
        <v>967242</v>
      </c>
      <c r="AJ95" s="127">
        <v>801</v>
      </c>
      <c r="AK95" s="128">
        <v>968043</v>
      </c>
    </row>
    <row r="96" spans="1:37">
      <c r="A96" s="174">
        <v>42948</v>
      </c>
      <c r="B96" s="123" t="s">
        <v>199</v>
      </c>
      <c r="C96" s="124"/>
      <c r="D96" s="125" t="s">
        <v>200</v>
      </c>
      <c r="E96" s="123" t="s">
        <v>270</v>
      </c>
      <c r="F96" s="123">
        <v>2017</v>
      </c>
      <c r="G96" s="126">
        <v>42948</v>
      </c>
      <c r="H96" s="127">
        <v>9282</v>
      </c>
      <c r="I96" s="127">
        <v>187</v>
      </c>
      <c r="J96" s="127">
        <v>3</v>
      </c>
      <c r="K96" s="127">
        <v>102999</v>
      </c>
      <c r="L96" s="127">
        <v>2055</v>
      </c>
      <c r="M96" s="127">
        <v>1101</v>
      </c>
      <c r="N96" s="127">
        <v>112281</v>
      </c>
      <c r="O96" s="127">
        <v>2242</v>
      </c>
      <c r="P96" s="127">
        <v>1104</v>
      </c>
      <c r="Q96" s="127">
        <v>23826</v>
      </c>
      <c r="R96" s="127">
        <v>200080</v>
      </c>
      <c r="S96" s="127">
        <v>223906</v>
      </c>
      <c r="T96" s="127">
        <v>408</v>
      </c>
      <c r="U96" s="127">
        <v>261</v>
      </c>
      <c r="V96" s="127">
        <v>4375</v>
      </c>
      <c r="W96" s="127">
        <v>2598</v>
      </c>
      <c r="X96" s="127">
        <v>4783</v>
      </c>
      <c r="Y96" s="127">
        <v>2859</v>
      </c>
      <c r="Z96" s="127">
        <v>5</v>
      </c>
      <c r="AA96" s="127">
        <v>1483</v>
      </c>
      <c r="AB96" s="127">
        <v>1488</v>
      </c>
      <c r="AC96" s="127">
        <v>0</v>
      </c>
      <c r="AD96" s="127">
        <v>0</v>
      </c>
      <c r="AE96" s="127">
        <v>0</v>
      </c>
      <c r="AF96" s="127">
        <v>121510</v>
      </c>
      <c r="AG96" s="127">
        <v>121510</v>
      </c>
      <c r="AH96" s="127">
        <v>0</v>
      </c>
      <c r="AI96" s="127">
        <v>30802399</v>
      </c>
      <c r="AJ96" s="127">
        <v>494491</v>
      </c>
      <c r="AK96" s="128">
        <v>31296890</v>
      </c>
    </row>
    <row r="97" spans="1:37">
      <c r="A97" s="174">
        <v>42948</v>
      </c>
      <c r="B97" s="123" t="s">
        <v>201</v>
      </c>
      <c r="C97" s="124"/>
      <c r="D97" s="125" t="s">
        <v>202</v>
      </c>
      <c r="E97" s="123" t="s">
        <v>270</v>
      </c>
      <c r="F97" s="123">
        <v>2017</v>
      </c>
      <c r="G97" s="126">
        <v>42948</v>
      </c>
      <c r="H97" s="127">
        <v>626</v>
      </c>
      <c r="I97" s="127">
        <v>12</v>
      </c>
      <c r="J97" s="127">
        <v>1</v>
      </c>
      <c r="K97" s="127">
        <v>7974</v>
      </c>
      <c r="L97" s="127">
        <v>38</v>
      </c>
      <c r="M97" s="127">
        <v>35</v>
      </c>
      <c r="N97" s="127">
        <v>8600</v>
      </c>
      <c r="O97" s="127">
        <v>50</v>
      </c>
      <c r="P97" s="127">
        <v>36</v>
      </c>
      <c r="Q97" s="127">
        <v>1611</v>
      </c>
      <c r="R97" s="127">
        <v>14335</v>
      </c>
      <c r="S97" s="127">
        <v>15946</v>
      </c>
      <c r="T97" s="127">
        <v>29</v>
      </c>
      <c r="U97" s="127">
        <v>19</v>
      </c>
      <c r="V97" s="127">
        <v>91</v>
      </c>
      <c r="W97" s="127">
        <v>46</v>
      </c>
      <c r="X97" s="127">
        <v>120</v>
      </c>
      <c r="Y97" s="127">
        <v>65</v>
      </c>
      <c r="Z97" s="127">
        <v>3</v>
      </c>
      <c r="AA97" s="127">
        <v>52</v>
      </c>
      <c r="AB97" s="127">
        <v>55</v>
      </c>
      <c r="AC97" s="127">
        <v>0</v>
      </c>
      <c r="AD97" s="127">
        <v>0</v>
      </c>
      <c r="AE97" s="127">
        <v>0</v>
      </c>
      <c r="AF97" s="127">
        <v>9123</v>
      </c>
      <c r="AG97" s="127">
        <v>9123</v>
      </c>
      <c r="AH97" s="127">
        <v>0</v>
      </c>
      <c r="AI97" s="127">
        <v>2049019</v>
      </c>
      <c r="AJ97" s="127">
        <v>15461</v>
      </c>
      <c r="AK97" s="128">
        <v>2064480</v>
      </c>
    </row>
    <row r="98" spans="1:37">
      <c r="A98" s="174">
        <v>42948</v>
      </c>
      <c r="B98" s="123" t="s">
        <v>203</v>
      </c>
      <c r="C98" s="124"/>
      <c r="D98" s="125" t="s">
        <v>204</v>
      </c>
      <c r="E98" s="123" t="s">
        <v>270</v>
      </c>
      <c r="F98" s="123">
        <v>2017</v>
      </c>
      <c r="G98" s="126">
        <v>42948</v>
      </c>
      <c r="H98" s="127">
        <v>62</v>
      </c>
      <c r="I98" s="127">
        <v>0</v>
      </c>
      <c r="J98" s="127">
        <v>0</v>
      </c>
      <c r="K98" s="127">
        <v>1019</v>
      </c>
      <c r="L98" s="127">
        <v>1</v>
      </c>
      <c r="M98" s="127">
        <v>0</v>
      </c>
      <c r="N98" s="127">
        <v>1081</v>
      </c>
      <c r="O98" s="127">
        <v>1</v>
      </c>
      <c r="P98" s="127">
        <v>0</v>
      </c>
      <c r="Q98" s="127">
        <v>149</v>
      </c>
      <c r="R98" s="127">
        <v>1807</v>
      </c>
      <c r="S98" s="127">
        <v>1956</v>
      </c>
      <c r="T98" s="127">
        <v>0</v>
      </c>
      <c r="U98" s="127">
        <v>0</v>
      </c>
      <c r="V98" s="127">
        <v>3</v>
      </c>
      <c r="W98" s="127">
        <v>1</v>
      </c>
      <c r="X98" s="127">
        <v>3</v>
      </c>
      <c r="Y98" s="127">
        <v>1</v>
      </c>
      <c r="Z98" s="127">
        <v>0</v>
      </c>
      <c r="AA98" s="127">
        <v>0</v>
      </c>
      <c r="AB98" s="127">
        <v>0</v>
      </c>
      <c r="AC98" s="127">
        <v>0</v>
      </c>
      <c r="AD98" s="127">
        <v>0</v>
      </c>
      <c r="AE98" s="127">
        <v>0</v>
      </c>
      <c r="AF98" s="127">
        <v>1147</v>
      </c>
      <c r="AG98" s="127">
        <v>1147</v>
      </c>
      <c r="AH98" s="127">
        <v>0</v>
      </c>
      <c r="AI98" s="127">
        <v>264911</v>
      </c>
      <c r="AJ98" s="127">
        <v>0</v>
      </c>
      <c r="AK98" s="128">
        <v>264911</v>
      </c>
    </row>
    <row r="99" spans="1:37">
      <c r="A99" s="174">
        <v>42948</v>
      </c>
      <c r="B99" s="123" t="s">
        <v>73</v>
      </c>
      <c r="C99" s="124"/>
      <c r="D99" s="125" t="s">
        <v>205</v>
      </c>
      <c r="E99" s="123" t="s">
        <v>270</v>
      </c>
      <c r="F99" s="123">
        <v>2017</v>
      </c>
      <c r="G99" s="126">
        <v>42948</v>
      </c>
      <c r="H99" s="127">
        <v>14206</v>
      </c>
      <c r="I99" s="127">
        <v>103</v>
      </c>
      <c r="J99" s="127">
        <v>2</v>
      </c>
      <c r="K99" s="127">
        <v>107960</v>
      </c>
      <c r="L99" s="127">
        <v>708</v>
      </c>
      <c r="M99" s="127">
        <v>171</v>
      </c>
      <c r="N99" s="127">
        <v>122166</v>
      </c>
      <c r="O99" s="127">
        <v>811</v>
      </c>
      <c r="P99" s="127">
        <v>173</v>
      </c>
      <c r="Q99" s="127">
        <v>38683</v>
      </c>
      <c r="R99" s="127">
        <v>229869</v>
      </c>
      <c r="S99" s="127">
        <v>268552</v>
      </c>
      <c r="T99" s="127">
        <v>273</v>
      </c>
      <c r="U99" s="127">
        <v>129</v>
      </c>
      <c r="V99" s="127">
        <v>1921</v>
      </c>
      <c r="W99" s="127">
        <v>806</v>
      </c>
      <c r="X99" s="127">
        <v>2194</v>
      </c>
      <c r="Y99" s="127">
        <v>935</v>
      </c>
      <c r="Z99" s="127">
        <v>2</v>
      </c>
      <c r="AA99" s="127">
        <v>226</v>
      </c>
      <c r="AB99" s="127">
        <v>228</v>
      </c>
      <c r="AC99" s="127">
        <v>0</v>
      </c>
      <c r="AD99" s="127">
        <v>0</v>
      </c>
      <c r="AE99" s="127">
        <v>0</v>
      </c>
      <c r="AF99" s="127">
        <v>130040</v>
      </c>
      <c r="AG99" s="127">
        <v>130040</v>
      </c>
      <c r="AH99" s="127">
        <v>0</v>
      </c>
      <c r="AI99" s="127">
        <v>35762579</v>
      </c>
      <c r="AJ99" s="127">
        <v>118816</v>
      </c>
      <c r="AK99" s="128">
        <v>35881395</v>
      </c>
    </row>
    <row r="100" spans="1:37">
      <c r="A100" s="174">
        <v>42948</v>
      </c>
      <c r="B100" s="123" t="s">
        <v>76</v>
      </c>
      <c r="C100" s="124"/>
      <c r="D100" s="125" t="s">
        <v>206</v>
      </c>
      <c r="E100" s="123" t="s">
        <v>270</v>
      </c>
      <c r="F100" s="123">
        <v>2017</v>
      </c>
      <c r="G100" s="126">
        <v>42948</v>
      </c>
      <c r="H100" s="127">
        <v>13456</v>
      </c>
      <c r="I100" s="127">
        <v>546</v>
      </c>
      <c r="J100" s="127">
        <v>10</v>
      </c>
      <c r="K100" s="127">
        <v>82994</v>
      </c>
      <c r="L100" s="127">
        <v>1134</v>
      </c>
      <c r="M100" s="127">
        <v>526</v>
      </c>
      <c r="N100" s="127">
        <v>96450</v>
      </c>
      <c r="O100" s="127">
        <v>1680</v>
      </c>
      <c r="P100" s="127">
        <v>536</v>
      </c>
      <c r="Q100" s="127">
        <v>35478</v>
      </c>
      <c r="R100" s="127">
        <v>162992</v>
      </c>
      <c r="S100" s="127">
        <v>198470</v>
      </c>
      <c r="T100" s="127">
        <v>1360</v>
      </c>
      <c r="U100" s="127">
        <v>910</v>
      </c>
      <c r="V100" s="127">
        <v>2654</v>
      </c>
      <c r="W100" s="127">
        <v>1668</v>
      </c>
      <c r="X100" s="127">
        <v>4014</v>
      </c>
      <c r="Y100" s="127">
        <v>2578</v>
      </c>
      <c r="Z100" s="127">
        <v>12</v>
      </c>
      <c r="AA100" s="127">
        <v>704</v>
      </c>
      <c r="AB100" s="127">
        <v>716</v>
      </c>
      <c r="AC100" s="127">
        <v>0</v>
      </c>
      <c r="AD100" s="127">
        <v>0</v>
      </c>
      <c r="AE100" s="127">
        <v>0</v>
      </c>
      <c r="AF100" s="127">
        <v>113197</v>
      </c>
      <c r="AG100" s="127">
        <v>113197</v>
      </c>
      <c r="AH100" s="127">
        <v>0</v>
      </c>
      <c r="AI100" s="127">
        <v>28648364</v>
      </c>
      <c r="AJ100" s="127">
        <v>375050</v>
      </c>
      <c r="AK100" s="128">
        <v>29023414</v>
      </c>
    </row>
    <row r="101" spans="1:37">
      <c r="A101" s="174">
        <v>42948</v>
      </c>
      <c r="B101" s="123" t="s">
        <v>79</v>
      </c>
      <c r="C101" s="124"/>
      <c r="D101" s="125" t="s">
        <v>207</v>
      </c>
      <c r="E101" s="123" t="s">
        <v>270</v>
      </c>
      <c r="F101" s="123">
        <v>2017</v>
      </c>
      <c r="G101" s="126">
        <v>42948</v>
      </c>
      <c r="H101" s="127">
        <v>218</v>
      </c>
      <c r="I101" s="127">
        <v>2</v>
      </c>
      <c r="J101" s="127">
        <v>0</v>
      </c>
      <c r="K101" s="127">
        <v>1906</v>
      </c>
      <c r="L101" s="127">
        <v>18</v>
      </c>
      <c r="M101" s="127">
        <v>1</v>
      </c>
      <c r="N101" s="127">
        <v>2124</v>
      </c>
      <c r="O101" s="127">
        <v>20</v>
      </c>
      <c r="P101" s="127">
        <v>1</v>
      </c>
      <c r="Q101" s="127">
        <v>576</v>
      </c>
      <c r="R101" s="127">
        <v>4111</v>
      </c>
      <c r="S101" s="127">
        <v>4687</v>
      </c>
      <c r="T101" s="127">
        <v>6</v>
      </c>
      <c r="U101" s="127">
        <v>2</v>
      </c>
      <c r="V101" s="127">
        <v>47</v>
      </c>
      <c r="W101" s="127">
        <v>20</v>
      </c>
      <c r="X101" s="127">
        <v>53</v>
      </c>
      <c r="Y101" s="127">
        <v>22</v>
      </c>
      <c r="Z101" s="127">
        <v>0</v>
      </c>
      <c r="AA101" s="127">
        <v>1</v>
      </c>
      <c r="AB101" s="127">
        <v>1</v>
      </c>
      <c r="AC101" s="127">
        <v>0</v>
      </c>
      <c r="AD101" s="127">
        <v>0</v>
      </c>
      <c r="AE101" s="127">
        <v>0</v>
      </c>
      <c r="AF101" s="127">
        <v>2243</v>
      </c>
      <c r="AG101" s="127">
        <v>2243</v>
      </c>
      <c r="AH101" s="127">
        <v>0</v>
      </c>
      <c r="AI101" s="127">
        <v>605221</v>
      </c>
      <c r="AJ101" s="127">
        <v>1817</v>
      </c>
      <c r="AK101" s="128">
        <v>607038</v>
      </c>
    </row>
    <row r="102" spans="1:37">
      <c r="A102" s="174">
        <v>42948</v>
      </c>
      <c r="B102" s="123" t="s">
        <v>82</v>
      </c>
      <c r="C102" s="124"/>
      <c r="D102" s="125" t="s">
        <v>208</v>
      </c>
      <c r="E102" s="123" t="s">
        <v>270</v>
      </c>
      <c r="F102" s="123">
        <v>2017</v>
      </c>
      <c r="G102" s="126">
        <v>42948</v>
      </c>
      <c r="H102" s="127">
        <v>22401</v>
      </c>
      <c r="I102" s="127">
        <v>125</v>
      </c>
      <c r="J102" s="127">
        <v>9</v>
      </c>
      <c r="K102" s="127">
        <v>142319</v>
      </c>
      <c r="L102" s="127">
        <v>904</v>
      </c>
      <c r="M102" s="127">
        <v>295</v>
      </c>
      <c r="N102" s="127">
        <v>164720</v>
      </c>
      <c r="O102" s="127">
        <v>1029</v>
      </c>
      <c r="P102" s="127">
        <v>304</v>
      </c>
      <c r="Q102" s="127">
        <v>58967</v>
      </c>
      <c r="R102" s="127">
        <v>298667</v>
      </c>
      <c r="S102" s="127">
        <v>357634</v>
      </c>
      <c r="T102" s="127">
        <v>312</v>
      </c>
      <c r="U102" s="127">
        <v>141</v>
      </c>
      <c r="V102" s="127">
        <v>2389</v>
      </c>
      <c r="W102" s="127">
        <v>1044</v>
      </c>
      <c r="X102" s="127">
        <v>2701</v>
      </c>
      <c r="Y102" s="127">
        <v>1185</v>
      </c>
      <c r="Z102" s="127">
        <v>11</v>
      </c>
      <c r="AA102" s="127">
        <v>407</v>
      </c>
      <c r="AB102" s="127">
        <v>418</v>
      </c>
      <c r="AC102" s="127">
        <v>0</v>
      </c>
      <c r="AD102" s="127">
        <v>0</v>
      </c>
      <c r="AE102" s="127">
        <v>0</v>
      </c>
      <c r="AF102" s="127">
        <v>175240</v>
      </c>
      <c r="AG102" s="127">
        <v>175240</v>
      </c>
      <c r="AH102" s="127">
        <v>0</v>
      </c>
      <c r="AI102" s="127">
        <v>48760922</v>
      </c>
      <c r="AJ102" s="127">
        <v>171608</v>
      </c>
      <c r="AK102" s="128">
        <v>48932530</v>
      </c>
    </row>
    <row r="103" spans="1:37">
      <c r="A103" s="174">
        <v>42948</v>
      </c>
      <c r="B103" s="123" t="s">
        <v>85</v>
      </c>
      <c r="C103" s="124"/>
      <c r="D103" s="125" t="s">
        <v>209</v>
      </c>
      <c r="E103" s="123" t="s">
        <v>270</v>
      </c>
      <c r="F103" s="123">
        <v>2017</v>
      </c>
      <c r="G103" s="126">
        <v>42948</v>
      </c>
      <c r="H103" s="127">
        <v>11439</v>
      </c>
      <c r="I103" s="127">
        <v>306</v>
      </c>
      <c r="J103" s="127">
        <v>8</v>
      </c>
      <c r="K103" s="127">
        <v>119526</v>
      </c>
      <c r="L103" s="127">
        <v>1660</v>
      </c>
      <c r="M103" s="127">
        <v>633</v>
      </c>
      <c r="N103" s="127">
        <v>130965</v>
      </c>
      <c r="O103" s="127">
        <v>1966</v>
      </c>
      <c r="P103" s="127">
        <v>641</v>
      </c>
      <c r="Q103" s="127">
        <v>31445</v>
      </c>
      <c r="R103" s="127">
        <v>228285</v>
      </c>
      <c r="S103" s="127">
        <v>259730</v>
      </c>
      <c r="T103" s="127">
        <v>674</v>
      </c>
      <c r="U103" s="127">
        <v>403</v>
      </c>
      <c r="V103" s="127">
        <v>3934</v>
      </c>
      <c r="W103" s="127">
        <v>1948</v>
      </c>
      <c r="X103" s="127">
        <v>4608</v>
      </c>
      <c r="Y103" s="127">
        <v>2351</v>
      </c>
      <c r="Z103" s="127">
        <v>13</v>
      </c>
      <c r="AA103" s="127">
        <v>810</v>
      </c>
      <c r="AB103" s="127">
        <v>823</v>
      </c>
      <c r="AC103" s="127">
        <v>0</v>
      </c>
      <c r="AD103" s="127">
        <v>0</v>
      </c>
      <c r="AE103" s="127">
        <v>0</v>
      </c>
      <c r="AF103" s="127">
        <v>156917</v>
      </c>
      <c r="AG103" s="127">
        <v>156917</v>
      </c>
      <c r="AH103" s="127">
        <v>0</v>
      </c>
      <c r="AI103" s="127">
        <v>35163500</v>
      </c>
      <c r="AJ103" s="127">
        <v>339811</v>
      </c>
      <c r="AK103" s="128">
        <v>35503311</v>
      </c>
    </row>
    <row r="104" spans="1:37">
      <c r="A104" s="174">
        <v>42948</v>
      </c>
      <c r="B104" s="123" t="s">
        <v>86</v>
      </c>
      <c r="C104" s="124"/>
      <c r="D104" s="125" t="s">
        <v>210</v>
      </c>
      <c r="E104" s="123" t="s">
        <v>270</v>
      </c>
      <c r="F104" s="123">
        <v>2017</v>
      </c>
      <c r="G104" s="126">
        <v>42948</v>
      </c>
      <c r="H104" s="127">
        <v>1889</v>
      </c>
      <c r="I104" s="127">
        <v>121</v>
      </c>
      <c r="J104" s="127">
        <v>13</v>
      </c>
      <c r="K104" s="127">
        <v>30320</v>
      </c>
      <c r="L104" s="127">
        <v>723</v>
      </c>
      <c r="M104" s="127">
        <v>1086</v>
      </c>
      <c r="N104" s="127">
        <v>32209</v>
      </c>
      <c r="O104" s="127">
        <v>844</v>
      </c>
      <c r="P104" s="127">
        <v>1099</v>
      </c>
      <c r="Q104" s="127">
        <v>4010</v>
      </c>
      <c r="R104" s="127">
        <v>43212</v>
      </c>
      <c r="S104" s="127">
        <v>47222</v>
      </c>
      <c r="T104" s="127">
        <v>225</v>
      </c>
      <c r="U104" s="127">
        <v>142</v>
      </c>
      <c r="V104" s="127">
        <v>1342</v>
      </c>
      <c r="W104" s="127">
        <v>882</v>
      </c>
      <c r="X104" s="127">
        <v>1567</v>
      </c>
      <c r="Y104" s="127">
        <v>1024</v>
      </c>
      <c r="Z104" s="127">
        <v>15</v>
      </c>
      <c r="AA104" s="127">
        <v>1109</v>
      </c>
      <c r="AB104" s="127">
        <v>1124</v>
      </c>
      <c r="AC104" s="127">
        <v>0</v>
      </c>
      <c r="AD104" s="127">
        <v>0</v>
      </c>
      <c r="AE104" s="127">
        <v>0</v>
      </c>
      <c r="AF104" s="127">
        <v>37283</v>
      </c>
      <c r="AG104" s="127">
        <v>37283</v>
      </c>
      <c r="AH104" s="127">
        <v>0</v>
      </c>
      <c r="AI104" s="127">
        <v>7045694</v>
      </c>
      <c r="AJ104" s="127">
        <v>290049</v>
      </c>
      <c r="AK104" s="128">
        <v>7335743</v>
      </c>
    </row>
    <row r="105" spans="1:37">
      <c r="A105" s="174">
        <v>42948</v>
      </c>
      <c r="B105" s="123" t="s">
        <v>87</v>
      </c>
      <c r="C105" s="124"/>
      <c r="D105" s="125" t="s">
        <v>211</v>
      </c>
      <c r="E105" s="123" t="s">
        <v>270</v>
      </c>
      <c r="F105" s="123">
        <v>2017</v>
      </c>
      <c r="G105" s="126">
        <v>42948</v>
      </c>
      <c r="H105" s="127">
        <v>6361</v>
      </c>
      <c r="I105" s="127">
        <v>52</v>
      </c>
      <c r="J105" s="127">
        <v>2</v>
      </c>
      <c r="K105" s="127">
        <v>41148</v>
      </c>
      <c r="L105" s="127">
        <v>408</v>
      </c>
      <c r="M105" s="127">
        <v>143</v>
      </c>
      <c r="N105" s="127">
        <v>47509</v>
      </c>
      <c r="O105" s="127">
        <v>460</v>
      </c>
      <c r="P105" s="127">
        <v>145</v>
      </c>
      <c r="Q105" s="127">
        <v>15585</v>
      </c>
      <c r="R105" s="127">
        <v>88770</v>
      </c>
      <c r="S105" s="127">
        <v>104355</v>
      </c>
      <c r="T105" s="127">
        <v>132</v>
      </c>
      <c r="U105" s="127">
        <v>62</v>
      </c>
      <c r="V105" s="127">
        <v>1158</v>
      </c>
      <c r="W105" s="127">
        <v>521</v>
      </c>
      <c r="X105" s="127">
        <v>1290</v>
      </c>
      <c r="Y105" s="127">
        <v>583</v>
      </c>
      <c r="Z105" s="127">
        <v>2</v>
      </c>
      <c r="AA105" s="127">
        <v>199</v>
      </c>
      <c r="AB105" s="127">
        <v>201</v>
      </c>
      <c r="AC105" s="127">
        <v>0</v>
      </c>
      <c r="AD105" s="127">
        <v>0</v>
      </c>
      <c r="AE105" s="127">
        <v>0</v>
      </c>
      <c r="AF105" s="127">
        <v>50646</v>
      </c>
      <c r="AG105" s="127">
        <v>50646</v>
      </c>
      <c r="AH105" s="127">
        <v>0</v>
      </c>
      <c r="AI105" s="127">
        <v>13922280</v>
      </c>
      <c r="AJ105" s="127">
        <v>82714</v>
      </c>
      <c r="AK105" s="128">
        <v>14004994</v>
      </c>
    </row>
    <row r="106" spans="1:37">
      <c r="A106" s="174">
        <v>42948</v>
      </c>
      <c r="B106" s="123" t="s">
        <v>88</v>
      </c>
      <c r="C106" s="124"/>
      <c r="D106" s="125" t="s">
        <v>212</v>
      </c>
      <c r="E106" s="123" t="s">
        <v>270</v>
      </c>
      <c r="F106" s="123">
        <v>2017</v>
      </c>
      <c r="G106" s="126">
        <v>42948</v>
      </c>
      <c r="H106" s="127">
        <v>776</v>
      </c>
      <c r="I106" s="127">
        <v>5</v>
      </c>
      <c r="J106" s="127">
        <v>0</v>
      </c>
      <c r="K106" s="127">
        <v>8642</v>
      </c>
      <c r="L106" s="127">
        <v>26</v>
      </c>
      <c r="M106" s="127">
        <v>7</v>
      </c>
      <c r="N106" s="127">
        <v>9418</v>
      </c>
      <c r="O106" s="127">
        <v>31</v>
      </c>
      <c r="P106" s="127">
        <v>7</v>
      </c>
      <c r="Q106" s="127">
        <v>1896</v>
      </c>
      <c r="R106" s="127">
        <v>14631</v>
      </c>
      <c r="S106" s="127">
        <v>16527</v>
      </c>
      <c r="T106" s="127">
        <v>20</v>
      </c>
      <c r="U106" s="127">
        <v>6</v>
      </c>
      <c r="V106" s="127">
        <v>54</v>
      </c>
      <c r="W106" s="127">
        <v>29</v>
      </c>
      <c r="X106" s="127">
        <v>74</v>
      </c>
      <c r="Y106" s="127">
        <v>35</v>
      </c>
      <c r="Z106" s="127">
        <v>0</v>
      </c>
      <c r="AA106" s="127">
        <v>9</v>
      </c>
      <c r="AB106" s="127">
        <v>9</v>
      </c>
      <c r="AC106" s="127">
        <v>0</v>
      </c>
      <c r="AD106" s="127">
        <v>0</v>
      </c>
      <c r="AE106" s="127">
        <v>0</v>
      </c>
      <c r="AF106" s="127">
        <v>10010</v>
      </c>
      <c r="AG106" s="127">
        <v>10010</v>
      </c>
      <c r="AH106" s="127">
        <v>0</v>
      </c>
      <c r="AI106" s="127">
        <v>2224929</v>
      </c>
      <c r="AJ106" s="127">
        <v>3462</v>
      </c>
      <c r="AK106" s="128">
        <v>2228391</v>
      </c>
    </row>
    <row r="107" spans="1:37">
      <c r="A107" s="174">
        <v>42948</v>
      </c>
      <c r="B107" s="123" t="s">
        <v>89</v>
      </c>
      <c r="C107" s="124"/>
      <c r="D107" s="125" t="s">
        <v>213</v>
      </c>
      <c r="E107" s="123" t="s">
        <v>270</v>
      </c>
      <c r="F107" s="123">
        <v>2017</v>
      </c>
      <c r="G107" s="126">
        <v>42948</v>
      </c>
      <c r="H107" s="127">
        <v>643</v>
      </c>
      <c r="I107" s="127">
        <v>15</v>
      </c>
      <c r="J107" s="127">
        <v>0</v>
      </c>
      <c r="K107" s="127">
        <v>12220</v>
      </c>
      <c r="L107" s="127">
        <v>385</v>
      </c>
      <c r="M107" s="127">
        <v>138</v>
      </c>
      <c r="N107" s="127">
        <v>12863</v>
      </c>
      <c r="O107" s="127">
        <v>400</v>
      </c>
      <c r="P107" s="127">
        <v>138</v>
      </c>
      <c r="Q107" s="127">
        <v>1570</v>
      </c>
      <c r="R107" s="127">
        <v>22475</v>
      </c>
      <c r="S107" s="127">
        <v>24045</v>
      </c>
      <c r="T107" s="127">
        <v>33</v>
      </c>
      <c r="U107" s="127">
        <v>16</v>
      </c>
      <c r="V107" s="127">
        <v>916</v>
      </c>
      <c r="W107" s="127">
        <v>467</v>
      </c>
      <c r="X107" s="127">
        <v>949</v>
      </c>
      <c r="Y107" s="127">
        <v>483</v>
      </c>
      <c r="Z107" s="127">
        <v>0</v>
      </c>
      <c r="AA107" s="127">
        <v>185</v>
      </c>
      <c r="AB107" s="127">
        <v>185</v>
      </c>
      <c r="AC107" s="127">
        <v>0</v>
      </c>
      <c r="AD107" s="127">
        <v>0</v>
      </c>
      <c r="AE107" s="127">
        <v>0</v>
      </c>
      <c r="AF107" s="127">
        <v>15361</v>
      </c>
      <c r="AG107" s="127">
        <v>15361</v>
      </c>
      <c r="AH107" s="127">
        <v>0</v>
      </c>
      <c r="AI107" s="127">
        <v>3260321</v>
      </c>
      <c r="AJ107" s="127">
        <v>59448</v>
      </c>
      <c r="AK107" s="128">
        <v>3319769</v>
      </c>
    </row>
    <row r="108" spans="1:37">
      <c r="A108" s="174">
        <v>42948</v>
      </c>
      <c r="B108" s="123" t="s">
        <v>90</v>
      </c>
      <c r="C108" s="124"/>
      <c r="D108" s="125" t="s">
        <v>214</v>
      </c>
      <c r="E108" s="123" t="s">
        <v>270</v>
      </c>
      <c r="F108" s="123">
        <v>2017</v>
      </c>
      <c r="G108" s="126">
        <v>42948</v>
      </c>
      <c r="H108" s="127">
        <v>1822</v>
      </c>
      <c r="I108" s="127">
        <v>16</v>
      </c>
      <c r="J108" s="127">
        <v>0</v>
      </c>
      <c r="K108" s="127">
        <v>16105</v>
      </c>
      <c r="L108" s="127">
        <v>119</v>
      </c>
      <c r="M108" s="127">
        <v>58</v>
      </c>
      <c r="N108" s="127">
        <v>17927</v>
      </c>
      <c r="O108" s="127">
        <v>135</v>
      </c>
      <c r="P108" s="127">
        <v>58</v>
      </c>
      <c r="Q108" s="127">
        <v>4828</v>
      </c>
      <c r="R108" s="127">
        <v>31104</v>
      </c>
      <c r="S108" s="127">
        <v>35932</v>
      </c>
      <c r="T108" s="127">
        <v>40</v>
      </c>
      <c r="U108" s="127">
        <v>16</v>
      </c>
      <c r="V108" s="127">
        <v>332</v>
      </c>
      <c r="W108" s="127">
        <v>130</v>
      </c>
      <c r="X108" s="127">
        <v>372</v>
      </c>
      <c r="Y108" s="127">
        <v>146</v>
      </c>
      <c r="Z108" s="127">
        <v>0</v>
      </c>
      <c r="AA108" s="127">
        <v>69</v>
      </c>
      <c r="AB108" s="127">
        <v>69</v>
      </c>
      <c r="AC108" s="127">
        <v>0</v>
      </c>
      <c r="AD108" s="127">
        <v>0</v>
      </c>
      <c r="AE108" s="127">
        <v>0</v>
      </c>
      <c r="AF108" s="127">
        <v>21029</v>
      </c>
      <c r="AG108" s="127">
        <v>21029</v>
      </c>
      <c r="AH108" s="127">
        <v>0</v>
      </c>
      <c r="AI108" s="127">
        <v>4858121</v>
      </c>
      <c r="AJ108" s="127">
        <v>22061</v>
      </c>
      <c r="AK108" s="128">
        <v>4880182</v>
      </c>
    </row>
    <row r="109" spans="1:37">
      <c r="A109" s="174">
        <v>42948</v>
      </c>
      <c r="B109" s="123" t="s">
        <v>91</v>
      </c>
      <c r="C109" s="124"/>
      <c r="D109" s="125" t="s">
        <v>215</v>
      </c>
      <c r="E109" s="123" t="s">
        <v>270</v>
      </c>
      <c r="F109" s="123">
        <v>2017</v>
      </c>
      <c r="G109" s="126">
        <v>42948</v>
      </c>
      <c r="H109" s="127">
        <v>3592</v>
      </c>
      <c r="I109" s="127">
        <v>85</v>
      </c>
      <c r="J109" s="127">
        <v>3</v>
      </c>
      <c r="K109" s="127">
        <v>41820</v>
      </c>
      <c r="L109" s="127">
        <v>752</v>
      </c>
      <c r="M109" s="127">
        <v>555</v>
      </c>
      <c r="N109" s="127">
        <v>45412</v>
      </c>
      <c r="O109" s="127">
        <v>837</v>
      </c>
      <c r="P109" s="127">
        <v>558</v>
      </c>
      <c r="Q109" s="127">
        <v>8690</v>
      </c>
      <c r="R109" s="127">
        <v>78464</v>
      </c>
      <c r="S109" s="127">
        <v>87154</v>
      </c>
      <c r="T109" s="127">
        <v>174</v>
      </c>
      <c r="U109" s="127">
        <v>104</v>
      </c>
      <c r="V109" s="127">
        <v>1609</v>
      </c>
      <c r="W109" s="127">
        <v>966</v>
      </c>
      <c r="X109" s="127">
        <v>1783</v>
      </c>
      <c r="Y109" s="127">
        <v>1070</v>
      </c>
      <c r="Z109" s="127">
        <v>5</v>
      </c>
      <c r="AA109" s="127">
        <v>792</v>
      </c>
      <c r="AB109" s="127">
        <v>797</v>
      </c>
      <c r="AC109" s="127">
        <v>0</v>
      </c>
      <c r="AD109" s="127">
        <v>0</v>
      </c>
      <c r="AE109" s="127">
        <v>0</v>
      </c>
      <c r="AF109" s="127">
        <v>49060</v>
      </c>
      <c r="AG109" s="127">
        <v>49060</v>
      </c>
      <c r="AH109" s="127">
        <v>0</v>
      </c>
      <c r="AI109" s="127">
        <v>11913178</v>
      </c>
      <c r="AJ109" s="127">
        <v>214228</v>
      </c>
      <c r="AK109" s="128">
        <v>12127406</v>
      </c>
    </row>
    <row r="110" spans="1:37">
      <c r="A110" s="174">
        <v>42948</v>
      </c>
      <c r="B110" s="123" t="s">
        <v>92</v>
      </c>
      <c r="C110" s="124"/>
      <c r="D110" s="125" t="s">
        <v>216</v>
      </c>
      <c r="E110" s="123" t="s">
        <v>270</v>
      </c>
      <c r="F110" s="123">
        <v>2017</v>
      </c>
      <c r="G110" s="126">
        <v>42948</v>
      </c>
      <c r="H110" s="127">
        <v>977</v>
      </c>
      <c r="I110" s="127">
        <v>2</v>
      </c>
      <c r="J110" s="127">
        <v>0</v>
      </c>
      <c r="K110" s="127">
        <v>13121</v>
      </c>
      <c r="L110" s="127">
        <v>47</v>
      </c>
      <c r="M110" s="127">
        <v>9</v>
      </c>
      <c r="N110" s="127">
        <v>14098</v>
      </c>
      <c r="O110" s="127">
        <v>49</v>
      </c>
      <c r="P110" s="127">
        <v>9</v>
      </c>
      <c r="Q110" s="127">
        <v>2434</v>
      </c>
      <c r="R110" s="127">
        <v>22494</v>
      </c>
      <c r="S110" s="127">
        <v>24928</v>
      </c>
      <c r="T110" s="127">
        <v>5</v>
      </c>
      <c r="U110" s="127">
        <v>2</v>
      </c>
      <c r="V110" s="127">
        <v>121</v>
      </c>
      <c r="W110" s="127">
        <v>58</v>
      </c>
      <c r="X110" s="127">
        <v>126</v>
      </c>
      <c r="Y110" s="127">
        <v>60</v>
      </c>
      <c r="Z110" s="127">
        <v>0</v>
      </c>
      <c r="AA110" s="127">
        <v>11</v>
      </c>
      <c r="AB110" s="127">
        <v>11</v>
      </c>
      <c r="AC110" s="127">
        <v>0</v>
      </c>
      <c r="AD110" s="127">
        <v>0</v>
      </c>
      <c r="AE110" s="127">
        <v>0</v>
      </c>
      <c r="AF110" s="127">
        <v>15994</v>
      </c>
      <c r="AG110" s="127">
        <v>15994</v>
      </c>
      <c r="AH110" s="127">
        <v>0</v>
      </c>
      <c r="AI110" s="127">
        <v>3351226</v>
      </c>
      <c r="AJ110" s="127">
        <v>7109</v>
      </c>
      <c r="AK110" s="128">
        <v>3358335</v>
      </c>
    </row>
    <row r="111" spans="1:37">
      <c r="A111" s="174">
        <v>42948</v>
      </c>
      <c r="B111" s="123" t="s">
        <v>93</v>
      </c>
      <c r="C111" s="124"/>
      <c r="D111" s="125" t="s">
        <v>217</v>
      </c>
      <c r="E111" s="123" t="s">
        <v>270</v>
      </c>
      <c r="F111" s="123">
        <v>2017</v>
      </c>
      <c r="G111" s="126">
        <v>42948</v>
      </c>
      <c r="H111" s="127">
        <v>1138</v>
      </c>
      <c r="I111" s="127">
        <v>4</v>
      </c>
      <c r="J111" s="127">
        <v>0</v>
      </c>
      <c r="K111" s="127">
        <v>11193</v>
      </c>
      <c r="L111" s="127">
        <v>25</v>
      </c>
      <c r="M111" s="127">
        <v>15</v>
      </c>
      <c r="N111" s="127">
        <v>12331</v>
      </c>
      <c r="O111" s="127">
        <v>29</v>
      </c>
      <c r="P111" s="127">
        <v>15</v>
      </c>
      <c r="Q111" s="127">
        <v>2746</v>
      </c>
      <c r="R111" s="127">
        <v>20379</v>
      </c>
      <c r="S111" s="127">
        <v>23125</v>
      </c>
      <c r="T111" s="127">
        <v>8</v>
      </c>
      <c r="U111" s="127">
        <v>4</v>
      </c>
      <c r="V111" s="127">
        <v>61</v>
      </c>
      <c r="W111" s="127">
        <v>27</v>
      </c>
      <c r="X111" s="127">
        <v>69</v>
      </c>
      <c r="Y111" s="127">
        <v>31</v>
      </c>
      <c r="Z111" s="127">
        <v>0</v>
      </c>
      <c r="AA111" s="127">
        <v>19</v>
      </c>
      <c r="AB111" s="127">
        <v>19</v>
      </c>
      <c r="AC111" s="127">
        <v>0</v>
      </c>
      <c r="AD111" s="127">
        <v>0</v>
      </c>
      <c r="AE111" s="127">
        <v>0</v>
      </c>
      <c r="AF111" s="127">
        <v>13085</v>
      </c>
      <c r="AG111" s="127">
        <v>13085</v>
      </c>
      <c r="AH111" s="127">
        <v>0</v>
      </c>
      <c r="AI111" s="127">
        <v>3055210</v>
      </c>
      <c r="AJ111" s="127">
        <v>6218</v>
      </c>
      <c r="AK111" s="128">
        <v>3061428</v>
      </c>
    </row>
    <row r="112" spans="1:37">
      <c r="A112" s="174">
        <v>42948</v>
      </c>
      <c r="B112" s="123" t="s">
        <v>94</v>
      </c>
      <c r="C112" s="124"/>
      <c r="D112" s="125" t="s">
        <v>218</v>
      </c>
      <c r="E112" s="123" t="s">
        <v>270</v>
      </c>
      <c r="F112" s="123">
        <v>2017</v>
      </c>
      <c r="G112" s="126">
        <v>42948</v>
      </c>
      <c r="H112" s="127">
        <v>10</v>
      </c>
      <c r="I112" s="127">
        <v>0</v>
      </c>
      <c r="J112" s="127">
        <v>0</v>
      </c>
      <c r="K112" s="127">
        <v>150</v>
      </c>
      <c r="L112" s="127">
        <v>0</v>
      </c>
      <c r="M112" s="127">
        <v>0</v>
      </c>
      <c r="N112" s="127">
        <v>160</v>
      </c>
      <c r="O112" s="127">
        <v>0</v>
      </c>
      <c r="P112" s="127">
        <v>0</v>
      </c>
      <c r="Q112" s="127">
        <v>25</v>
      </c>
      <c r="R112" s="127">
        <v>243</v>
      </c>
      <c r="S112" s="127">
        <v>268</v>
      </c>
      <c r="T112" s="127">
        <v>0</v>
      </c>
      <c r="U112" s="127">
        <v>0</v>
      </c>
      <c r="V112" s="127">
        <v>0</v>
      </c>
      <c r="W112" s="127">
        <v>0</v>
      </c>
      <c r="X112" s="127">
        <v>0</v>
      </c>
      <c r="Y112" s="127">
        <v>0</v>
      </c>
      <c r="Z112" s="127">
        <v>0</v>
      </c>
      <c r="AA112" s="127">
        <v>0</v>
      </c>
      <c r="AB112" s="127">
        <v>0</v>
      </c>
      <c r="AC112" s="127">
        <v>0</v>
      </c>
      <c r="AD112" s="127">
        <v>0</v>
      </c>
      <c r="AE112" s="127">
        <v>0</v>
      </c>
      <c r="AF112" s="127">
        <v>178</v>
      </c>
      <c r="AG112" s="127">
        <v>178</v>
      </c>
      <c r="AH112" s="127">
        <v>0</v>
      </c>
      <c r="AI112" s="127">
        <v>38172</v>
      </c>
      <c r="AJ112" s="127">
        <v>0</v>
      </c>
      <c r="AK112" s="128">
        <v>38172</v>
      </c>
    </row>
    <row r="113" spans="1:37">
      <c r="A113" s="174">
        <v>42948</v>
      </c>
      <c r="B113" s="123" t="s">
        <v>95</v>
      </c>
      <c r="C113" s="124"/>
      <c r="D113" s="125" t="s">
        <v>219</v>
      </c>
      <c r="E113" s="123" t="s">
        <v>270</v>
      </c>
      <c r="F113" s="123">
        <v>2017</v>
      </c>
      <c r="G113" s="126">
        <v>42948</v>
      </c>
      <c r="H113" s="127">
        <v>338</v>
      </c>
      <c r="I113" s="127">
        <v>0</v>
      </c>
      <c r="J113" s="127">
        <v>0</v>
      </c>
      <c r="K113" s="127">
        <v>2703</v>
      </c>
      <c r="L113" s="127">
        <v>7</v>
      </c>
      <c r="M113" s="127">
        <v>2</v>
      </c>
      <c r="N113" s="127">
        <v>3041</v>
      </c>
      <c r="O113" s="127">
        <v>7</v>
      </c>
      <c r="P113" s="127">
        <v>2</v>
      </c>
      <c r="Q113" s="127">
        <v>894</v>
      </c>
      <c r="R113" s="127">
        <v>5318</v>
      </c>
      <c r="S113" s="127">
        <v>6212</v>
      </c>
      <c r="T113" s="127">
        <v>0</v>
      </c>
      <c r="U113" s="127">
        <v>0</v>
      </c>
      <c r="V113" s="127">
        <v>17</v>
      </c>
      <c r="W113" s="127">
        <v>9</v>
      </c>
      <c r="X113" s="127">
        <v>17</v>
      </c>
      <c r="Y113" s="127">
        <v>9</v>
      </c>
      <c r="Z113" s="127">
        <v>0</v>
      </c>
      <c r="AA113" s="127">
        <v>3</v>
      </c>
      <c r="AB113" s="127">
        <v>3</v>
      </c>
      <c r="AC113" s="127">
        <v>0</v>
      </c>
      <c r="AD113" s="127">
        <v>0</v>
      </c>
      <c r="AE113" s="127">
        <v>0</v>
      </c>
      <c r="AF113" s="127">
        <v>3251</v>
      </c>
      <c r="AG113" s="127">
        <v>3251</v>
      </c>
      <c r="AH113" s="127">
        <v>0</v>
      </c>
      <c r="AI113" s="127">
        <v>818420</v>
      </c>
      <c r="AJ113" s="127">
        <v>810</v>
      </c>
      <c r="AK113" s="128">
        <v>819230</v>
      </c>
    </row>
    <row r="114" spans="1:37">
      <c r="A114" s="174">
        <v>42948</v>
      </c>
      <c r="B114" s="123" t="s">
        <v>96</v>
      </c>
      <c r="C114" s="124"/>
      <c r="D114" s="125" t="s">
        <v>220</v>
      </c>
      <c r="E114" s="123" t="s">
        <v>270</v>
      </c>
      <c r="F114" s="123">
        <v>2017</v>
      </c>
      <c r="G114" s="126">
        <v>42948</v>
      </c>
      <c r="H114" s="127">
        <v>2282</v>
      </c>
      <c r="I114" s="127">
        <v>21</v>
      </c>
      <c r="J114" s="127">
        <v>0</v>
      </c>
      <c r="K114" s="127">
        <v>18524</v>
      </c>
      <c r="L114" s="127">
        <v>141</v>
      </c>
      <c r="M114" s="127">
        <v>63</v>
      </c>
      <c r="N114" s="127">
        <v>20806</v>
      </c>
      <c r="O114" s="127">
        <v>162</v>
      </c>
      <c r="P114" s="127">
        <v>63</v>
      </c>
      <c r="Q114" s="127">
        <v>5399</v>
      </c>
      <c r="R114" s="127">
        <v>33267</v>
      </c>
      <c r="S114" s="127">
        <v>38666</v>
      </c>
      <c r="T114" s="127">
        <v>51</v>
      </c>
      <c r="U114" s="127">
        <v>22</v>
      </c>
      <c r="V114" s="127">
        <v>343</v>
      </c>
      <c r="W114" s="127">
        <v>167</v>
      </c>
      <c r="X114" s="127">
        <v>394</v>
      </c>
      <c r="Y114" s="127">
        <v>189</v>
      </c>
      <c r="Z114" s="127">
        <v>0</v>
      </c>
      <c r="AA114" s="127">
        <v>84</v>
      </c>
      <c r="AB114" s="127">
        <v>84</v>
      </c>
      <c r="AC114" s="127">
        <v>0</v>
      </c>
      <c r="AD114" s="127">
        <v>0</v>
      </c>
      <c r="AE114" s="127">
        <v>0</v>
      </c>
      <c r="AF114" s="127">
        <v>22384</v>
      </c>
      <c r="AG114" s="127">
        <v>22384</v>
      </c>
      <c r="AH114" s="127">
        <v>0</v>
      </c>
      <c r="AI114" s="127">
        <v>5483707</v>
      </c>
      <c r="AJ114" s="127">
        <v>30949</v>
      </c>
      <c r="AK114" s="128">
        <v>5514656</v>
      </c>
    </row>
    <row r="115" spans="1:37">
      <c r="A115" s="174">
        <v>42948</v>
      </c>
      <c r="B115" s="123" t="s">
        <v>97</v>
      </c>
      <c r="C115" s="124"/>
      <c r="D115" s="125" t="s">
        <v>221</v>
      </c>
      <c r="E115" s="123" t="s">
        <v>270</v>
      </c>
      <c r="F115" s="123">
        <v>2017</v>
      </c>
      <c r="G115" s="126">
        <v>42948</v>
      </c>
      <c r="H115" s="127">
        <v>1192</v>
      </c>
      <c r="I115" s="127">
        <v>34</v>
      </c>
      <c r="J115" s="127">
        <v>0</v>
      </c>
      <c r="K115" s="127">
        <v>15748</v>
      </c>
      <c r="L115" s="127">
        <v>222</v>
      </c>
      <c r="M115" s="127">
        <v>46</v>
      </c>
      <c r="N115" s="127">
        <v>16940</v>
      </c>
      <c r="O115" s="127">
        <v>256</v>
      </c>
      <c r="P115" s="127">
        <v>46</v>
      </c>
      <c r="Q115" s="127">
        <v>2909</v>
      </c>
      <c r="R115" s="127">
        <v>26166</v>
      </c>
      <c r="S115" s="127">
        <v>29075</v>
      </c>
      <c r="T115" s="127">
        <v>84</v>
      </c>
      <c r="U115" s="127">
        <v>41</v>
      </c>
      <c r="V115" s="127">
        <v>553</v>
      </c>
      <c r="W115" s="127">
        <v>243</v>
      </c>
      <c r="X115" s="127">
        <v>637</v>
      </c>
      <c r="Y115" s="127">
        <v>284</v>
      </c>
      <c r="Z115" s="127">
        <v>0</v>
      </c>
      <c r="AA115" s="127">
        <v>63</v>
      </c>
      <c r="AB115" s="127">
        <v>63</v>
      </c>
      <c r="AC115" s="127">
        <v>0</v>
      </c>
      <c r="AD115" s="127">
        <v>0</v>
      </c>
      <c r="AE115" s="127">
        <v>0</v>
      </c>
      <c r="AF115" s="127">
        <v>19449</v>
      </c>
      <c r="AG115" s="127">
        <v>19449</v>
      </c>
      <c r="AH115" s="127">
        <v>0</v>
      </c>
      <c r="AI115" s="127">
        <v>3948892</v>
      </c>
      <c r="AJ115" s="127">
        <v>29366</v>
      </c>
      <c r="AK115" s="128">
        <v>3978258</v>
      </c>
    </row>
    <row r="116" spans="1:37">
      <c r="A116" s="174">
        <v>42948</v>
      </c>
      <c r="B116" s="123" t="s">
        <v>98</v>
      </c>
      <c r="C116" s="124"/>
      <c r="D116" s="125" t="s">
        <v>222</v>
      </c>
      <c r="E116" s="123" t="s">
        <v>270</v>
      </c>
      <c r="F116" s="123">
        <v>2017</v>
      </c>
      <c r="G116" s="126">
        <v>42948</v>
      </c>
      <c r="H116" s="127">
        <v>4997</v>
      </c>
      <c r="I116" s="127">
        <v>35</v>
      </c>
      <c r="J116" s="127">
        <v>0</v>
      </c>
      <c r="K116" s="127">
        <v>34346</v>
      </c>
      <c r="L116" s="127">
        <v>160</v>
      </c>
      <c r="M116" s="127">
        <v>30</v>
      </c>
      <c r="N116" s="127">
        <v>39343</v>
      </c>
      <c r="O116" s="127">
        <v>195</v>
      </c>
      <c r="P116" s="127">
        <v>30</v>
      </c>
      <c r="Q116" s="127">
        <v>13066</v>
      </c>
      <c r="R116" s="127">
        <v>68652</v>
      </c>
      <c r="S116" s="127">
        <v>81718</v>
      </c>
      <c r="T116" s="127">
        <v>92</v>
      </c>
      <c r="U116" s="127">
        <v>40</v>
      </c>
      <c r="V116" s="127">
        <v>457</v>
      </c>
      <c r="W116" s="127">
        <v>184</v>
      </c>
      <c r="X116" s="127">
        <v>549</v>
      </c>
      <c r="Y116" s="127">
        <v>224</v>
      </c>
      <c r="Z116" s="127">
        <v>0</v>
      </c>
      <c r="AA116" s="127">
        <v>37</v>
      </c>
      <c r="AB116" s="127">
        <v>37</v>
      </c>
      <c r="AC116" s="127">
        <v>0</v>
      </c>
      <c r="AD116" s="127">
        <v>0</v>
      </c>
      <c r="AE116" s="127">
        <v>0</v>
      </c>
      <c r="AF116" s="127">
        <v>41336</v>
      </c>
      <c r="AG116" s="127">
        <v>41336</v>
      </c>
      <c r="AH116" s="127">
        <v>0</v>
      </c>
      <c r="AI116" s="127">
        <v>10939695</v>
      </c>
      <c r="AJ116" s="127">
        <v>23868</v>
      </c>
      <c r="AK116" s="128">
        <v>10963563</v>
      </c>
    </row>
    <row r="117" spans="1:37">
      <c r="A117" s="174">
        <v>42948</v>
      </c>
      <c r="B117" s="123" t="s">
        <v>99</v>
      </c>
      <c r="C117" s="124"/>
      <c r="D117" s="125" t="s">
        <v>223</v>
      </c>
      <c r="E117" s="123" t="s">
        <v>270</v>
      </c>
      <c r="F117" s="123">
        <v>2017</v>
      </c>
      <c r="G117" s="126">
        <v>42948</v>
      </c>
      <c r="H117" s="127">
        <v>642</v>
      </c>
      <c r="I117" s="127">
        <v>12</v>
      </c>
      <c r="J117" s="127">
        <v>0</v>
      </c>
      <c r="K117" s="127">
        <v>4706</v>
      </c>
      <c r="L117" s="127">
        <v>40</v>
      </c>
      <c r="M117" s="127">
        <v>13</v>
      </c>
      <c r="N117" s="127">
        <v>5348</v>
      </c>
      <c r="O117" s="127">
        <v>52</v>
      </c>
      <c r="P117" s="127">
        <v>13</v>
      </c>
      <c r="Q117" s="127">
        <v>1820</v>
      </c>
      <c r="R117" s="127">
        <v>10357</v>
      </c>
      <c r="S117" s="127">
        <v>12177</v>
      </c>
      <c r="T117" s="127">
        <v>29</v>
      </c>
      <c r="U117" s="127">
        <v>12</v>
      </c>
      <c r="V117" s="127">
        <v>107</v>
      </c>
      <c r="W117" s="127">
        <v>49</v>
      </c>
      <c r="X117" s="127">
        <v>136</v>
      </c>
      <c r="Y117" s="127">
        <v>61</v>
      </c>
      <c r="Z117" s="127">
        <v>0</v>
      </c>
      <c r="AA117" s="127">
        <v>17</v>
      </c>
      <c r="AB117" s="127">
        <v>17</v>
      </c>
      <c r="AC117" s="127">
        <v>0</v>
      </c>
      <c r="AD117" s="127">
        <v>0</v>
      </c>
      <c r="AE117" s="127">
        <v>0</v>
      </c>
      <c r="AF117" s="127">
        <v>5671</v>
      </c>
      <c r="AG117" s="127">
        <v>5671</v>
      </c>
      <c r="AH117" s="127">
        <v>0</v>
      </c>
      <c r="AI117" s="127">
        <v>1604106</v>
      </c>
      <c r="AJ117" s="127">
        <v>9017</v>
      </c>
      <c r="AK117" s="128">
        <v>1613123</v>
      </c>
    </row>
    <row r="118" spans="1:37">
      <c r="A118" s="174">
        <v>42948</v>
      </c>
      <c r="B118" s="123" t="s">
        <v>100</v>
      </c>
      <c r="C118" s="124"/>
      <c r="D118" s="125" t="s">
        <v>224</v>
      </c>
      <c r="E118" s="123" t="s">
        <v>270</v>
      </c>
      <c r="F118" s="123">
        <v>2017</v>
      </c>
      <c r="G118" s="126">
        <v>42948</v>
      </c>
      <c r="H118" s="127">
        <v>430</v>
      </c>
      <c r="I118" s="127">
        <v>0</v>
      </c>
      <c r="J118" s="127">
        <v>0</v>
      </c>
      <c r="K118" s="127">
        <v>3855</v>
      </c>
      <c r="L118" s="127">
        <v>10</v>
      </c>
      <c r="M118" s="127">
        <v>1</v>
      </c>
      <c r="N118" s="127">
        <v>4285</v>
      </c>
      <c r="O118" s="127">
        <v>10</v>
      </c>
      <c r="P118" s="127">
        <v>1</v>
      </c>
      <c r="Q118" s="127">
        <v>1118</v>
      </c>
      <c r="R118" s="127">
        <v>8187</v>
      </c>
      <c r="S118" s="127">
        <v>9305</v>
      </c>
      <c r="T118" s="127">
        <v>0</v>
      </c>
      <c r="U118" s="127">
        <v>0</v>
      </c>
      <c r="V118" s="127">
        <v>26</v>
      </c>
      <c r="W118" s="127">
        <v>10</v>
      </c>
      <c r="X118" s="127">
        <v>26</v>
      </c>
      <c r="Y118" s="127">
        <v>10</v>
      </c>
      <c r="Z118" s="127">
        <v>0</v>
      </c>
      <c r="AA118" s="127">
        <v>1</v>
      </c>
      <c r="AB118" s="127">
        <v>1</v>
      </c>
      <c r="AC118" s="127">
        <v>0</v>
      </c>
      <c r="AD118" s="127">
        <v>0</v>
      </c>
      <c r="AE118" s="127">
        <v>0</v>
      </c>
      <c r="AF118" s="127">
        <v>4616</v>
      </c>
      <c r="AG118" s="127">
        <v>4616</v>
      </c>
      <c r="AH118" s="127">
        <v>0</v>
      </c>
      <c r="AI118" s="127">
        <v>1190292</v>
      </c>
      <c r="AJ118" s="127">
        <v>1531</v>
      </c>
      <c r="AK118" s="128">
        <v>1191823</v>
      </c>
    </row>
    <row r="119" spans="1:37">
      <c r="A119" s="174">
        <v>42948</v>
      </c>
      <c r="B119" s="123" t="s">
        <v>101</v>
      </c>
      <c r="C119" s="124"/>
      <c r="D119" s="125" t="s">
        <v>225</v>
      </c>
      <c r="E119" s="123" t="s">
        <v>270</v>
      </c>
      <c r="F119" s="123">
        <v>2017</v>
      </c>
      <c r="G119" s="126">
        <v>42948</v>
      </c>
      <c r="H119" s="127">
        <v>61</v>
      </c>
      <c r="I119" s="127">
        <v>0</v>
      </c>
      <c r="J119" s="127">
        <v>0</v>
      </c>
      <c r="K119" s="127">
        <v>909</v>
      </c>
      <c r="L119" s="127">
        <v>2</v>
      </c>
      <c r="M119" s="127">
        <v>0</v>
      </c>
      <c r="N119" s="127">
        <v>970</v>
      </c>
      <c r="O119" s="127">
        <v>2</v>
      </c>
      <c r="P119" s="127">
        <v>0</v>
      </c>
      <c r="Q119" s="127">
        <v>139</v>
      </c>
      <c r="R119" s="127">
        <v>1562</v>
      </c>
      <c r="S119" s="127">
        <v>1701</v>
      </c>
      <c r="T119" s="127">
        <v>0</v>
      </c>
      <c r="U119" s="127">
        <v>0</v>
      </c>
      <c r="V119" s="127">
        <v>4</v>
      </c>
      <c r="W119" s="127">
        <v>2</v>
      </c>
      <c r="X119" s="127">
        <v>4</v>
      </c>
      <c r="Y119" s="127">
        <v>2</v>
      </c>
      <c r="Z119" s="127">
        <v>0</v>
      </c>
      <c r="AA119" s="127">
        <v>0</v>
      </c>
      <c r="AB119" s="127">
        <v>0</v>
      </c>
      <c r="AC119" s="127">
        <v>0</v>
      </c>
      <c r="AD119" s="127">
        <v>0</v>
      </c>
      <c r="AE119" s="127">
        <v>0</v>
      </c>
      <c r="AF119" s="127">
        <v>1047</v>
      </c>
      <c r="AG119" s="127">
        <v>1047</v>
      </c>
      <c r="AH119" s="127">
        <v>0</v>
      </c>
      <c r="AI119" s="127">
        <v>237675</v>
      </c>
      <c r="AJ119" s="127">
        <v>281</v>
      </c>
      <c r="AK119" s="128">
        <v>237956</v>
      </c>
    </row>
    <row r="120" spans="1:37">
      <c r="A120" s="174">
        <v>42948</v>
      </c>
      <c r="B120" s="123" t="s">
        <v>102</v>
      </c>
      <c r="C120" s="124"/>
      <c r="D120" s="125" t="s">
        <v>226</v>
      </c>
      <c r="E120" s="123" t="s">
        <v>270</v>
      </c>
      <c r="F120" s="123">
        <v>2017</v>
      </c>
      <c r="G120" s="126">
        <v>42948</v>
      </c>
      <c r="H120" s="127">
        <v>7003</v>
      </c>
      <c r="I120" s="127">
        <v>64</v>
      </c>
      <c r="J120" s="127">
        <v>1</v>
      </c>
      <c r="K120" s="127">
        <v>42792</v>
      </c>
      <c r="L120" s="127">
        <v>711</v>
      </c>
      <c r="M120" s="127">
        <v>198</v>
      </c>
      <c r="N120" s="127">
        <v>49795</v>
      </c>
      <c r="O120" s="127">
        <v>775</v>
      </c>
      <c r="P120" s="127">
        <v>199</v>
      </c>
      <c r="Q120" s="127">
        <v>19190</v>
      </c>
      <c r="R120" s="127">
        <v>94591</v>
      </c>
      <c r="S120" s="127">
        <v>113781</v>
      </c>
      <c r="T120" s="127">
        <v>162</v>
      </c>
      <c r="U120" s="127">
        <v>75</v>
      </c>
      <c r="V120" s="127">
        <v>1982</v>
      </c>
      <c r="W120" s="127">
        <v>787</v>
      </c>
      <c r="X120" s="127">
        <v>2144</v>
      </c>
      <c r="Y120" s="127">
        <v>862</v>
      </c>
      <c r="Z120" s="127">
        <v>1</v>
      </c>
      <c r="AA120" s="127">
        <v>243</v>
      </c>
      <c r="AB120" s="127">
        <v>244</v>
      </c>
      <c r="AC120" s="127">
        <v>0</v>
      </c>
      <c r="AD120" s="127">
        <v>0</v>
      </c>
      <c r="AE120" s="127">
        <v>0</v>
      </c>
      <c r="AF120" s="127">
        <v>59186</v>
      </c>
      <c r="AG120" s="127">
        <v>59186</v>
      </c>
      <c r="AH120" s="127">
        <v>0</v>
      </c>
      <c r="AI120" s="127">
        <v>15748809</v>
      </c>
      <c r="AJ120" s="127">
        <v>123604</v>
      </c>
      <c r="AK120" s="128">
        <v>15872413</v>
      </c>
    </row>
    <row r="121" spans="1:37">
      <c r="A121" s="174">
        <v>42948</v>
      </c>
      <c r="B121" s="123" t="s">
        <v>103</v>
      </c>
      <c r="C121" s="124"/>
      <c r="D121" s="125" t="s">
        <v>227</v>
      </c>
      <c r="E121" s="123" t="s">
        <v>270</v>
      </c>
      <c r="F121" s="123">
        <v>2017</v>
      </c>
      <c r="G121" s="126">
        <v>42948</v>
      </c>
      <c r="H121" s="127">
        <v>245</v>
      </c>
      <c r="I121" s="127">
        <v>0</v>
      </c>
      <c r="J121" s="127">
        <v>0</v>
      </c>
      <c r="K121" s="127">
        <v>2512</v>
      </c>
      <c r="L121" s="127">
        <v>2</v>
      </c>
      <c r="M121" s="127">
        <v>3</v>
      </c>
      <c r="N121" s="127">
        <v>2757</v>
      </c>
      <c r="O121" s="127">
        <v>2</v>
      </c>
      <c r="P121" s="127">
        <v>3</v>
      </c>
      <c r="Q121" s="127">
        <v>598</v>
      </c>
      <c r="R121" s="127">
        <v>4229</v>
      </c>
      <c r="S121" s="127">
        <v>4827</v>
      </c>
      <c r="T121" s="127">
        <v>0</v>
      </c>
      <c r="U121" s="127">
        <v>0</v>
      </c>
      <c r="V121" s="127">
        <v>5</v>
      </c>
      <c r="W121" s="127">
        <v>3</v>
      </c>
      <c r="X121" s="127">
        <v>5</v>
      </c>
      <c r="Y121" s="127">
        <v>3</v>
      </c>
      <c r="Z121" s="127">
        <v>0</v>
      </c>
      <c r="AA121" s="127">
        <v>4</v>
      </c>
      <c r="AB121" s="127">
        <v>4</v>
      </c>
      <c r="AC121" s="127">
        <v>0</v>
      </c>
      <c r="AD121" s="127">
        <v>0</v>
      </c>
      <c r="AE121" s="127">
        <v>0</v>
      </c>
      <c r="AF121" s="127">
        <v>2897</v>
      </c>
      <c r="AG121" s="127">
        <v>2897</v>
      </c>
      <c r="AH121" s="127">
        <v>0</v>
      </c>
      <c r="AI121" s="127">
        <v>629469</v>
      </c>
      <c r="AJ121" s="127">
        <v>738</v>
      </c>
      <c r="AK121" s="128">
        <v>630207</v>
      </c>
    </row>
    <row r="122" spans="1:37">
      <c r="A122" s="174">
        <v>42948</v>
      </c>
      <c r="B122" s="123" t="s">
        <v>104</v>
      </c>
      <c r="C122" s="124"/>
      <c r="D122" s="125" t="s">
        <v>228</v>
      </c>
      <c r="E122" s="123" t="s">
        <v>270</v>
      </c>
      <c r="F122" s="123">
        <v>2017</v>
      </c>
      <c r="G122" s="126">
        <v>42948</v>
      </c>
      <c r="H122" s="127">
        <v>2567</v>
      </c>
      <c r="I122" s="127">
        <v>25</v>
      </c>
      <c r="J122" s="127">
        <v>0</v>
      </c>
      <c r="K122" s="127">
        <v>31703</v>
      </c>
      <c r="L122" s="127">
        <v>312</v>
      </c>
      <c r="M122" s="127">
        <v>218</v>
      </c>
      <c r="N122" s="127">
        <v>34270</v>
      </c>
      <c r="O122" s="127">
        <v>337</v>
      </c>
      <c r="P122" s="127">
        <v>218</v>
      </c>
      <c r="Q122" s="127">
        <v>6429</v>
      </c>
      <c r="R122" s="127">
        <v>60561</v>
      </c>
      <c r="S122" s="127">
        <v>66990</v>
      </c>
      <c r="T122" s="127">
        <v>56</v>
      </c>
      <c r="U122" s="127">
        <v>34</v>
      </c>
      <c r="V122" s="127">
        <v>707</v>
      </c>
      <c r="W122" s="127">
        <v>357</v>
      </c>
      <c r="X122" s="127">
        <v>763</v>
      </c>
      <c r="Y122" s="127">
        <v>391</v>
      </c>
      <c r="Z122" s="127">
        <v>0</v>
      </c>
      <c r="AA122" s="127">
        <v>268</v>
      </c>
      <c r="AB122" s="127">
        <v>268</v>
      </c>
      <c r="AC122" s="127">
        <v>0</v>
      </c>
      <c r="AD122" s="127">
        <v>0</v>
      </c>
      <c r="AE122" s="127">
        <v>0</v>
      </c>
      <c r="AF122" s="127">
        <v>40444</v>
      </c>
      <c r="AG122" s="127">
        <v>40444</v>
      </c>
      <c r="AH122" s="127">
        <v>0</v>
      </c>
      <c r="AI122" s="127">
        <v>9157536</v>
      </c>
      <c r="AJ122" s="127">
        <v>117382</v>
      </c>
      <c r="AK122" s="128">
        <v>9274918</v>
      </c>
    </row>
    <row r="123" spans="1:37">
      <c r="A123" s="174">
        <v>42948</v>
      </c>
      <c r="B123" s="123" t="s">
        <v>105</v>
      </c>
      <c r="C123" s="124"/>
      <c r="D123" s="125" t="s">
        <v>229</v>
      </c>
      <c r="E123" s="123" t="s">
        <v>270</v>
      </c>
      <c r="F123" s="123">
        <v>2017</v>
      </c>
      <c r="G123" s="126">
        <v>42948</v>
      </c>
      <c r="H123" s="127">
        <v>778</v>
      </c>
      <c r="I123" s="127">
        <v>59</v>
      </c>
      <c r="J123" s="127">
        <v>0</v>
      </c>
      <c r="K123" s="127">
        <v>8778</v>
      </c>
      <c r="L123" s="127">
        <v>147</v>
      </c>
      <c r="M123" s="127">
        <v>53</v>
      </c>
      <c r="N123" s="127">
        <v>9556</v>
      </c>
      <c r="O123" s="127">
        <v>206</v>
      </c>
      <c r="P123" s="127">
        <v>53</v>
      </c>
      <c r="Q123" s="127">
        <v>2010</v>
      </c>
      <c r="R123" s="127">
        <v>15810</v>
      </c>
      <c r="S123" s="127">
        <v>17820</v>
      </c>
      <c r="T123" s="127">
        <v>171</v>
      </c>
      <c r="U123" s="127">
        <v>101</v>
      </c>
      <c r="V123" s="127">
        <v>381</v>
      </c>
      <c r="W123" s="127">
        <v>230</v>
      </c>
      <c r="X123" s="127">
        <v>552</v>
      </c>
      <c r="Y123" s="127">
        <v>331</v>
      </c>
      <c r="Z123" s="127">
        <v>0</v>
      </c>
      <c r="AA123" s="127">
        <v>74</v>
      </c>
      <c r="AB123" s="127">
        <v>74</v>
      </c>
      <c r="AC123" s="127">
        <v>0</v>
      </c>
      <c r="AD123" s="127">
        <v>0</v>
      </c>
      <c r="AE123" s="127">
        <v>0</v>
      </c>
      <c r="AF123" s="127">
        <v>11486</v>
      </c>
      <c r="AG123" s="127">
        <v>11486</v>
      </c>
      <c r="AH123" s="127">
        <v>0</v>
      </c>
      <c r="AI123" s="127">
        <v>2488234</v>
      </c>
      <c r="AJ123" s="127">
        <v>45309</v>
      </c>
      <c r="AK123" s="128">
        <v>2533543</v>
      </c>
    </row>
    <row r="124" spans="1:37">
      <c r="A124" s="174">
        <v>42948</v>
      </c>
      <c r="B124" s="123" t="s">
        <v>106</v>
      </c>
      <c r="C124" s="124"/>
      <c r="D124" s="125" t="s">
        <v>230</v>
      </c>
      <c r="E124" s="123" t="s">
        <v>270</v>
      </c>
      <c r="F124" s="123">
        <v>2017</v>
      </c>
      <c r="G124" s="126">
        <v>42948</v>
      </c>
      <c r="H124" s="127">
        <v>790</v>
      </c>
      <c r="I124" s="127">
        <v>5</v>
      </c>
      <c r="J124" s="127">
        <v>0</v>
      </c>
      <c r="K124" s="127">
        <v>5207</v>
      </c>
      <c r="L124" s="127">
        <v>26</v>
      </c>
      <c r="M124" s="127">
        <v>8</v>
      </c>
      <c r="N124" s="127">
        <v>5997</v>
      </c>
      <c r="O124" s="127">
        <v>31</v>
      </c>
      <c r="P124" s="127">
        <v>8</v>
      </c>
      <c r="Q124" s="127">
        <v>2138</v>
      </c>
      <c r="R124" s="127">
        <v>10780</v>
      </c>
      <c r="S124" s="127">
        <v>12918</v>
      </c>
      <c r="T124" s="127">
        <v>14</v>
      </c>
      <c r="U124" s="127">
        <v>7</v>
      </c>
      <c r="V124" s="127">
        <v>76</v>
      </c>
      <c r="W124" s="127">
        <v>37</v>
      </c>
      <c r="X124" s="127">
        <v>90</v>
      </c>
      <c r="Y124" s="127">
        <v>44</v>
      </c>
      <c r="Z124" s="127">
        <v>0</v>
      </c>
      <c r="AA124" s="127">
        <v>8</v>
      </c>
      <c r="AB124" s="127">
        <v>8</v>
      </c>
      <c r="AC124" s="127">
        <v>0</v>
      </c>
      <c r="AD124" s="127">
        <v>0</v>
      </c>
      <c r="AE124" s="127">
        <v>0</v>
      </c>
      <c r="AF124" s="127">
        <v>6357</v>
      </c>
      <c r="AG124" s="127">
        <v>6357</v>
      </c>
      <c r="AH124" s="127">
        <v>0</v>
      </c>
      <c r="AI124" s="127">
        <v>1736613</v>
      </c>
      <c r="AJ124" s="127">
        <v>4994</v>
      </c>
      <c r="AK124" s="128">
        <v>1741607</v>
      </c>
    </row>
    <row r="125" spans="1:37">
      <c r="A125" s="174">
        <v>42979</v>
      </c>
      <c r="B125" s="123" t="s">
        <v>1</v>
      </c>
      <c r="C125" s="124"/>
      <c r="D125" s="125" t="s">
        <v>165</v>
      </c>
      <c r="E125" s="123" t="s">
        <v>270</v>
      </c>
      <c r="F125" s="123">
        <v>2017</v>
      </c>
      <c r="G125" s="126">
        <v>42979</v>
      </c>
      <c r="H125" s="127">
        <v>234211</v>
      </c>
      <c r="I125" s="127">
        <v>4678</v>
      </c>
      <c r="J125" s="127">
        <v>246</v>
      </c>
      <c r="K125" s="127">
        <v>1721392</v>
      </c>
      <c r="L125" s="127">
        <v>20303</v>
      </c>
      <c r="M125" s="127">
        <v>10370</v>
      </c>
      <c r="N125" s="127">
        <v>1955603</v>
      </c>
      <c r="O125" s="127">
        <v>24981</v>
      </c>
      <c r="P125" s="127">
        <v>10616</v>
      </c>
      <c r="Q125" s="127">
        <v>598611</v>
      </c>
      <c r="R125" s="127">
        <v>3398943</v>
      </c>
      <c r="S125" s="127">
        <v>3997554</v>
      </c>
      <c r="T125" s="127">
        <v>10535</v>
      </c>
      <c r="U125" s="127">
        <v>6403</v>
      </c>
      <c r="V125" s="127">
        <v>48482</v>
      </c>
      <c r="W125" s="127">
        <v>24998</v>
      </c>
      <c r="X125" s="127">
        <v>59017</v>
      </c>
      <c r="Y125" s="127">
        <v>31401</v>
      </c>
      <c r="Z125" s="127">
        <v>322</v>
      </c>
      <c r="AA125" s="127">
        <v>13274</v>
      </c>
      <c r="AB125" s="127">
        <v>13596</v>
      </c>
      <c r="AC125" s="127">
        <v>0</v>
      </c>
      <c r="AD125" s="127">
        <v>0</v>
      </c>
      <c r="AE125" s="127">
        <v>0</v>
      </c>
      <c r="AF125" s="127">
        <v>2134491</v>
      </c>
      <c r="AG125" s="127">
        <v>2134491</v>
      </c>
      <c r="AH125" s="127">
        <v>0</v>
      </c>
      <c r="AI125" s="127">
        <v>551003332</v>
      </c>
      <c r="AJ125" s="127">
        <v>5128839</v>
      </c>
      <c r="AK125" s="127">
        <v>556132171</v>
      </c>
    </row>
    <row r="126" spans="1:37">
      <c r="A126" s="174">
        <v>42979</v>
      </c>
      <c r="B126" s="123" t="s">
        <v>3</v>
      </c>
      <c r="C126" s="124"/>
      <c r="D126" s="125" t="s">
        <v>166</v>
      </c>
      <c r="E126" s="123" t="s">
        <v>270</v>
      </c>
      <c r="F126" s="123">
        <v>2017</v>
      </c>
      <c r="G126" s="126">
        <v>42979</v>
      </c>
      <c r="H126" s="127">
        <v>4947</v>
      </c>
      <c r="I126" s="127">
        <v>193</v>
      </c>
      <c r="J126" s="127">
        <v>6</v>
      </c>
      <c r="K126" s="127">
        <v>49929</v>
      </c>
      <c r="L126" s="127">
        <v>1432</v>
      </c>
      <c r="M126" s="127">
        <v>682</v>
      </c>
      <c r="N126" s="127">
        <v>54876</v>
      </c>
      <c r="O126" s="127">
        <v>1625</v>
      </c>
      <c r="P126" s="127">
        <v>688</v>
      </c>
      <c r="Q126" s="127">
        <v>11316</v>
      </c>
      <c r="R126" s="127">
        <v>89572</v>
      </c>
      <c r="S126" s="127">
        <v>100888</v>
      </c>
      <c r="T126" s="127">
        <v>449</v>
      </c>
      <c r="U126" s="127">
        <v>270</v>
      </c>
      <c r="V126" s="127">
        <v>3188</v>
      </c>
      <c r="W126" s="127">
        <v>1868</v>
      </c>
      <c r="X126" s="127">
        <v>3637</v>
      </c>
      <c r="Y126" s="127">
        <v>2138</v>
      </c>
      <c r="Z126" s="127">
        <v>15</v>
      </c>
      <c r="AA126" s="127">
        <v>908</v>
      </c>
      <c r="AB126" s="127">
        <v>923</v>
      </c>
      <c r="AC126" s="127">
        <v>0</v>
      </c>
      <c r="AD126" s="127">
        <v>0</v>
      </c>
      <c r="AE126" s="127">
        <v>0</v>
      </c>
      <c r="AF126" s="127">
        <v>57189</v>
      </c>
      <c r="AG126" s="127">
        <v>57189</v>
      </c>
      <c r="AH126" s="127">
        <v>0</v>
      </c>
      <c r="AI126" s="127">
        <v>14764084</v>
      </c>
      <c r="AJ126" s="127">
        <v>340608</v>
      </c>
      <c r="AK126" s="128">
        <v>15104692</v>
      </c>
    </row>
    <row r="127" spans="1:37">
      <c r="A127" s="174">
        <v>42979</v>
      </c>
      <c r="B127" s="123" t="s">
        <v>5</v>
      </c>
      <c r="C127" s="124"/>
      <c r="D127" s="125" t="s">
        <v>167</v>
      </c>
      <c r="E127" s="123" t="s">
        <v>270</v>
      </c>
      <c r="F127" s="123">
        <v>2017</v>
      </c>
      <c r="G127" s="126">
        <v>42979</v>
      </c>
      <c r="H127" s="127">
        <v>4</v>
      </c>
      <c r="I127" s="127">
        <v>0</v>
      </c>
      <c r="J127" s="127">
        <v>0</v>
      </c>
      <c r="K127" s="127">
        <v>72</v>
      </c>
      <c r="L127" s="127">
        <v>0</v>
      </c>
      <c r="M127" s="127">
        <v>0</v>
      </c>
      <c r="N127" s="127">
        <v>76</v>
      </c>
      <c r="O127" s="127">
        <v>0</v>
      </c>
      <c r="P127" s="127">
        <v>0</v>
      </c>
      <c r="Q127" s="127">
        <v>5</v>
      </c>
      <c r="R127" s="127">
        <v>131</v>
      </c>
      <c r="S127" s="127">
        <v>136</v>
      </c>
      <c r="T127" s="127">
        <v>0</v>
      </c>
      <c r="U127" s="127">
        <v>0</v>
      </c>
      <c r="V127" s="127">
        <v>0</v>
      </c>
      <c r="W127" s="127">
        <v>0</v>
      </c>
      <c r="X127" s="127">
        <v>0</v>
      </c>
      <c r="Y127" s="127">
        <v>0</v>
      </c>
      <c r="Z127" s="127">
        <v>0</v>
      </c>
      <c r="AA127" s="127">
        <v>0</v>
      </c>
      <c r="AB127" s="127">
        <v>0</v>
      </c>
      <c r="AC127" s="127">
        <v>0</v>
      </c>
      <c r="AD127" s="127">
        <v>0</v>
      </c>
      <c r="AE127" s="127">
        <v>0</v>
      </c>
      <c r="AF127" s="127">
        <v>78</v>
      </c>
      <c r="AG127" s="127">
        <v>78</v>
      </c>
      <c r="AH127" s="127">
        <v>0</v>
      </c>
      <c r="AI127" s="127">
        <v>15909</v>
      </c>
      <c r="AJ127" s="127">
        <v>0</v>
      </c>
      <c r="AK127" s="128">
        <v>15909</v>
      </c>
    </row>
    <row r="128" spans="1:37">
      <c r="A128" s="174">
        <v>42979</v>
      </c>
      <c r="B128" s="123" t="s">
        <v>6</v>
      </c>
      <c r="C128" s="124"/>
      <c r="D128" s="125" t="s">
        <v>168</v>
      </c>
      <c r="E128" s="123" t="s">
        <v>270</v>
      </c>
      <c r="F128" s="123">
        <v>2017</v>
      </c>
      <c r="G128" s="126">
        <v>42979</v>
      </c>
      <c r="H128" s="127">
        <v>114</v>
      </c>
      <c r="I128" s="127">
        <v>0</v>
      </c>
      <c r="J128" s="127">
        <v>0</v>
      </c>
      <c r="K128" s="127">
        <v>1536</v>
      </c>
      <c r="L128" s="127">
        <v>1</v>
      </c>
      <c r="M128" s="127">
        <v>0</v>
      </c>
      <c r="N128" s="127">
        <v>1650</v>
      </c>
      <c r="O128" s="127">
        <v>1</v>
      </c>
      <c r="P128" s="127">
        <v>0</v>
      </c>
      <c r="Q128" s="127">
        <v>291</v>
      </c>
      <c r="R128" s="127">
        <v>2699</v>
      </c>
      <c r="S128" s="127">
        <v>2990</v>
      </c>
      <c r="T128" s="127">
        <v>0</v>
      </c>
      <c r="U128" s="127">
        <v>0</v>
      </c>
      <c r="V128" s="127">
        <v>5</v>
      </c>
      <c r="W128" s="127">
        <v>1</v>
      </c>
      <c r="X128" s="127">
        <v>5</v>
      </c>
      <c r="Y128" s="127">
        <v>1</v>
      </c>
      <c r="Z128" s="127">
        <v>0</v>
      </c>
      <c r="AA128" s="127">
        <v>0</v>
      </c>
      <c r="AB128" s="127">
        <v>0</v>
      </c>
      <c r="AC128" s="127">
        <v>0</v>
      </c>
      <c r="AD128" s="127">
        <v>0</v>
      </c>
      <c r="AE128" s="127">
        <v>0</v>
      </c>
      <c r="AF128" s="127">
        <v>1719</v>
      </c>
      <c r="AG128" s="127">
        <v>1719</v>
      </c>
      <c r="AH128" s="127">
        <v>0</v>
      </c>
      <c r="AI128" s="127">
        <v>386169</v>
      </c>
      <c r="AJ128" s="127">
        <v>154</v>
      </c>
      <c r="AK128" s="128">
        <v>386323</v>
      </c>
    </row>
    <row r="129" spans="1:37">
      <c r="A129" s="174">
        <v>42979</v>
      </c>
      <c r="B129" s="123" t="s">
        <v>7</v>
      </c>
      <c r="C129" s="124"/>
      <c r="D129" s="125" t="s">
        <v>169</v>
      </c>
      <c r="E129" s="123" t="s">
        <v>270</v>
      </c>
      <c r="F129" s="123">
        <v>2017</v>
      </c>
      <c r="G129" s="126">
        <v>42979</v>
      </c>
      <c r="H129" s="127">
        <v>1534</v>
      </c>
      <c r="I129" s="127">
        <v>6</v>
      </c>
      <c r="J129" s="127">
        <v>0</v>
      </c>
      <c r="K129" s="127">
        <v>14940</v>
      </c>
      <c r="L129" s="127">
        <v>42</v>
      </c>
      <c r="M129" s="127">
        <v>25</v>
      </c>
      <c r="N129" s="127">
        <v>16474</v>
      </c>
      <c r="O129" s="127">
        <v>48</v>
      </c>
      <c r="P129" s="127">
        <v>25</v>
      </c>
      <c r="Q129" s="127">
        <v>3849</v>
      </c>
      <c r="R129" s="127">
        <v>26714</v>
      </c>
      <c r="S129" s="127">
        <v>30563</v>
      </c>
      <c r="T129" s="127">
        <v>16</v>
      </c>
      <c r="U129" s="127">
        <v>6</v>
      </c>
      <c r="V129" s="127">
        <v>107</v>
      </c>
      <c r="W129" s="127">
        <v>45</v>
      </c>
      <c r="X129" s="127">
        <v>123</v>
      </c>
      <c r="Y129" s="127">
        <v>51</v>
      </c>
      <c r="Z129" s="127">
        <v>0</v>
      </c>
      <c r="AA129" s="127">
        <v>30</v>
      </c>
      <c r="AB129" s="127">
        <v>30</v>
      </c>
      <c r="AC129" s="127">
        <v>0</v>
      </c>
      <c r="AD129" s="127">
        <v>0</v>
      </c>
      <c r="AE129" s="127">
        <v>0</v>
      </c>
      <c r="AF129" s="127">
        <v>17624</v>
      </c>
      <c r="AG129" s="127">
        <v>17624</v>
      </c>
      <c r="AH129" s="127">
        <v>0</v>
      </c>
      <c r="AI129" s="127">
        <v>4162020</v>
      </c>
      <c r="AJ129" s="127">
        <v>9380</v>
      </c>
      <c r="AK129" s="128">
        <v>4171400</v>
      </c>
    </row>
    <row r="130" spans="1:37">
      <c r="A130" s="174">
        <v>42979</v>
      </c>
      <c r="B130" s="123" t="s">
        <v>8</v>
      </c>
      <c r="C130" s="124"/>
      <c r="D130" s="125" t="s">
        <v>170</v>
      </c>
      <c r="E130" s="123" t="s">
        <v>270</v>
      </c>
      <c r="F130" s="123">
        <v>2017</v>
      </c>
      <c r="G130" s="126">
        <v>42979</v>
      </c>
      <c r="H130" s="127">
        <v>216</v>
      </c>
      <c r="I130" s="127">
        <v>0</v>
      </c>
      <c r="J130" s="127">
        <v>0</v>
      </c>
      <c r="K130" s="127">
        <v>2572</v>
      </c>
      <c r="L130" s="127">
        <v>5</v>
      </c>
      <c r="M130" s="127">
        <v>3</v>
      </c>
      <c r="N130" s="127">
        <v>2788</v>
      </c>
      <c r="O130" s="127">
        <v>5</v>
      </c>
      <c r="P130" s="127">
        <v>3</v>
      </c>
      <c r="Q130" s="127">
        <v>573</v>
      </c>
      <c r="R130" s="127">
        <v>4432</v>
      </c>
      <c r="S130" s="127">
        <v>5005</v>
      </c>
      <c r="T130" s="127">
        <v>0</v>
      </c>
      <c r="U130" s="127">
        <v>0</v>
      </c>
      <c r="V130" s="127">
        <v>9</v>
      </c>
      <c r="W130" s="127">
        <v>6</v>
      </c>
      <c r="X130" s="127">
        <v>9</v>
      </c>
      <c r="Y130" s="127">
        <v>6</v>
      </c>
      <c r="Z130" s="127">
        <v>0</v>
      </c>
      <c r="AA130" s="127">
        <v>4</v>
      </c>
      <c r="AB130" s="127">
        <v>4</v>
      </c>
      <c r="AC130" s="127">
        <v>0</v>
      </c>
      <c r="AD130" s="127">
        <v>0</v>
      </c>
      <c r="AE130" s="127">
        <v>0</v>
      </c>
      <c r="AF130" s="127">
        <v>2916</v>
      </c>
      <c r="AG130" s="127">
        <v>2916</v>
      </c>
      <c r="AH130" s="127">
        <v>0</v>
      </c>
      <c r="AI130" s="127">
        <v>656332</v>
      </c>
      <c r="AJ130" s="127">
        <v>1139</v>
      </c>
      <c r="AK130" s="128">
        <v>657471</v>
      </c>
    </row>
    <row r="131" spans="1:37">
      <c r="A131" s="174">
        <v>42979</v>
      </c>
      <c r="B131" s="123" t="s">
        <v>10</v>
      </c>
      <c r="C131" s="124"/>
      <c r="D131" s="125" t="s">
        <v>171</v>
      </c>
      <c r="E131" s="123" t="s">
        <v>270</v>
      </c>
      <c r="F131" s="123">
        <v>2017</v>
      </c>
      <c r="G131" s="126">
        <v>42979</v>
      </c>
      <c r="H131" s="127">
        <v>71</v>
      </c>
      <c r="I131" s="127">
        <v>1</v>
      </c>
      <c r="J131" s="127">
        <v>0</v>
      </c>
      <c r="K131" s="127">
        <v>613</v>
      </c>
      <c r="L131" s="127">
        <v>4</v>
      </c>
      <c r="M131" s="127">
        <v>1</v>
      </c>
      <c r="N131" s="127">
        <v>684</v>
      </c>
      <c r="O131" s="127">
        <v>5</v>
      </c>
      <c r="P131" s="127">
        <v>1</v>
      </c>
      <c r="Q131" s="127">
        <v>172</v>
      </c>
      <c r="R131" s="127">
        <v>1315</v>
      </c>
      <c r="S131" s="127">
        <v>1487</v>
      </c>
      <c r="T131" s="127">
        <v>3</v>
      </c>
      <c r="U131" s="127">
        <v>1</v>
      </c>
      <c r="V131" s="127">
        <v>12</v>
      </c>
      <c r="W131" s="127">
        <v>5</v>
      </c>
      <c r="X131" s="127">
        <v>15</v>
      </c>
      <c r="Y131" s="127">
        <v>6</v>
      </c>
      <c r="Z131" s="127">
        <v>0</v>
      </c>
      <c r="AA131" s="127">
        <v>1</v>
      </c>
      <c r="AB131" s="127">
        <v>1</v>
      </c>
      <c r="AC131" s="127">
        <v>0</v>
      </c>
      <c r="AD131" s="127">
        <v>0</v>
      </c>
      <c r="AE131" s="127">
        <v>0</v>
      </c>
      <c r="AF131" s="127">
        <v>756</v>
      </c>
      <c r="AG131" s="127">
        <v>756</v>
      </c>
      <c r="AH131" s="127">
        <v>0</v>
      </c>
      <c r="AI131" s="127">
        <v>184189</v>
      </c>
      <c r="AJ131" s="127">
        <v>316</v>
      </c>
      <c r="AK131" s="128">
        <v>184505</v>
      </c>
    </row>
    <row r="132" spans="1:37">
      <c r="A132" s="174">
        <v>42979</v>
      </c>
      <c r="B132" s="123" t="s">
        <v>13</v>
      </c>
      <c r="C132" s="124"/>
      <c r="D132" s="125" t="s">
        <v>172</v>
      </c>
      <c r="E132" s="123" t="s">
        <v>270</v>
      </c>
      <c r="F132" s="123">
        <v>2017</v>
      </c>
      <c r="G132" s="126">
        <v>42979</v>
      </c>
      <c r="H132" s="127">
        <v>3523</v>
      </c>
      <c r="I132" s="127">
        <v>105</v>
      </c>
      <c r="J132" s="127">
        <v>2</v>
      </c>
      <c r="K132" s="127">
        <v>27297</v>
      </c>
      <c r="L132" s="127">
        <v>405</v>
      </c>
      <c r="M132" s="127">
        <v>134</v>
      </c>
      <c r="N132" s="127">
        <v>30820</v>
      </c>
      <c r="O132" s="127">
        <v>510</v>
      </c>
      <c r="P132" s="127">
        <v>136</v>
      </c>
      <c r="Q132" s="127">
        <v>8218</v>
      </c>
      <c r="R132" s="127">
        <v>52619</v>
      </c>
      <c r="S132" s="127">
        <v>60837</v>
      </c>
      <c r="T132" s="127">
        <v>247</v>
      </c>
      <c r="U132" s="127">
        <v>149</v>
      </c>
      <c r="V132" s="127">
        <v>1003</v>
      </c>
      <c r="W132" s="127">
        <v>549</v>
      </c>
      <c r="X132" s="127">
        <v>1250</v>
      </c>
      <c r="Y132" s="127">
        <v>698</v>
      </c>
      <c r="Z132" s="127">
        <v>2</v>
      </c>
      <c r="AA132" s="127">
        <v>181</v>
      </c>
      <c r="AB132" s="127">
        <v>183</v>
      </c>
      <c r="AC132" s="127">
        <v>0</v>
      </c>
      <c r="AD132" s="127">
        <v>0</v>
      </c>
      <c r="AE132" s="127">
        <v>0</v>
      </c>
      <c r="AF132" s="127">
        <v>36201</v>
      </c>
      <c r="AG132" s="127">
        <v>36201</v>
      </c>
      <c r="AH132" s="127">
        <v>0</v>
      </c>
      <c r="AI132" s="127">
        <v>8682411</v>
      </c>
      <c r="AJ132" s="127">
        <v>83741</v>
      </c>
      <c r="AK132" s="128">
        <v>8766152</v>
      </c>
    </row>
    <row r="133" spans="1:37">
      <c r="A133" s="174">
        <v>42979</v>
      </c>
      <c r="B133" s="123" t="s">
        <v>16</v>
      </c>
      <c r="C133" s="124"/>
      <c r="D133" s="125" t="s">
        <v>173</v>
      </c>
      <c r="E133" s="123" t="s">
        <v>270</v>
      </c>
      <c r="F133" s="123">
        <v>2017</v>
      </c>
      <c r="G133" s="126">
        <v>42979</v>
      </c>
      <c r="H133" s="127">
        <v>356</v>
      </c>
      <c r="I133" s="127">
        <v>0</v>
      </c>
      <c r="J133" s="127">
        <v>0</v>
      </c>
      <c r="K133" s="127">
        <v>2226</v>
      </c>
      <c r="L133" s="127">
        <v>1</v>
      </c>
      <c r="M133" s="127">
        <v>1</v>
      </c>
      <c r="N133" s="127">
        <v>2582</v>
      </c>
      <c r="O133" s="127">
        <v>1</v>
      </c>
      <c r="P133" s="127">
        <v>1</v>
      </c>
      <c r="Q133" s="127">
        <v>992</v>
      </c>
      <c r="R133" s="127">
        <v>4261</v>
      </c>
      <c r="S133" s="127">
        <v>5253</v>
      </c>
      <c r="T133" s="127">
        <v>0</v>
      </c>
      <c r="U133" s="127">
        <v>0</v>
      </c>
      <c r="V133" s="127">
        <v>2</v>
      </c>
      <c r="W133" s="127">
        <v>1</v>
      </c>
      <c r="X133" s="127">
        <v>2</v>
      </c>
      <c r="Y133" s="127">
        <v>1</v>
      </c>
      <c r="Z133" s="127">
        <v>0</v>
      </c>
      <c r="AA133" s="127">
        <v>3</v>
      </c>
      <c r="AB133" s="127">
        <v>3</v>
      </c>
      <c r="AC133" s="127">
        <v>0</v>
      </c>
      <c r="AD133" s="127">
        <v>0</v>
      </c>
      <c r="AE133" s="127">
        <v>0</v>
      </c>
      <c r="AF133" s="127">
        <v>2697</v>
      </c>
      <c r="AG133" s="127">
        <v>2697</v>
      </c>
      <c r="AH133" s="127">
        <v>0</v>
      </c>
      <c r="AI133" s="127">
        <v>684390</v>
      </c>
      <c r="AJ133" s="127">
        <v>154</v>
      </c>
      <c r="AK133" s="128">
        <v>684544</v>
      </c>
    </row>
    <row r="134" spans="1:37">
      <c r="A134" s="174">
        <v>42979</v>
      </c>
      <c r="B134" s="123" t="s">
        <v>20</v>
      </c>
      <c r="C134" s="124"/>
      <c r="D134" s="125" t="s">
        <v>174</v>
      </c>
      <c r="E134" s="123" t="s">
        <v>270</v>
      </c>
      <c r="F134" s="123">
        <v>2017</v>
      </c>
      <c r="G134" s="126">
        <v>42979</v>
      </c>
      <c r="H134" s="127">
        <v>493</v>
      </c>
      <c r="I134" s="127">
        <v>2</v>
      </c>
      <c r="J134" s="127">
        <v>0</v>
      </c>
      <c r="K134" s="127">
        <v>6209</v>
      </c>
      <c r="L134" s="127">
        <v>26</v>
      </c>
      <c r="M134" s="127">
        <v>6</v>
      </c>
      <c r="N134" s="127">
        <v>6702</v>
      </c>
      <c r="O134" s="127">
        <v>28</v>
      </c>
      <c r="P134" s="127">
        <v>6</v>
      </c>
      <c r="Q134" s="127">
        <v>1179</v>
      </c>
      <c r="R134" s="127">
        <v>10578</v>
      </c>
      <c r="S134" s="127">
        <v>11757</v>
      </c>
      <c r="T134" s="127">
        <v>2</v>
      </c>
      <c r="U134" s="127">
        <v>2</v>
      </c>
      <c r="V134" s="127">
        <v>73</v>
      </c>
      <c r="W134" s="127">
        <v>33</v>
      </c>
      <c r="X134" s="127">
        <v>75</v>
      </c>
      <c r="Y134" s="127">
        <v>35</v>
      </c>
      <c r="Z134" s="127">
        <v>0</v>
      </c>
      <c r="AA134" s="127">
        <v>6</v>
      </c>
      <c r="AB134" s="127">
        <v>6</v>
      </c>
      <c r="AC134" s="127">
        <v>0</v>
      </c>
      <c r="AD134" s="127">
        <v>0</v>
      </c>
      <c r="AE134" s="127">
        <v>0</v>
      </c>
      <c r="AF134" s="127">
        <v>7065</v>
      </c>
      <c r="AG134" s="127">
        <v>7065</v>
      </c>
      <c r="AH134" s="127">
        <v>0</v>
      </c>
      <c r="AI134" s="127">
        <v>1571285</v>
      </c>
      <c r="AJ134" s="127">
        <v>3176</v>
      </c>
      <c r="AK134" s="128">
        <v>1574461</v>
      </c>
    </row>
    <row r="135" spans="1:37">
      <c r="A135" s="174">
        <v>42979</v>
      </c>
      <c r="B135" s="123" t="s">
        <v>23</v>
      </c>
      <c r="C135" s="129" t="s">
        <v>175</v>
      </c>
      <c r="D135" s="125" t="s">
        <v>176</v>
      </c>
      <c r="E135" s="123" t="s">
        <v>270</v>
      </c>
      <c r="F135" s="123">
        <v>2017</v>
      </c>
      <c r="G135" s="126">
        <v>42979</v>
      </c>
      <c r="H135" s="127">
        <v>11949</v>
      </c>
      <c r="I135" s="127">
        <v>182</v>
      </c>
      <c r="J135" s="127">
        <v>11</v>
      </c>
      <c r="K135" s="127">
        <v>82639</v>
      </c>
      <c r="L135" s="127">
        <v>717</v>
      </c>
      <c r="M135" s="127">
        <v>249</v>
      </c>
      <c r="N135" s="127">
        <v>94588</v>
      </c>
      <c r="O135" s="127">
        <v>899</v>
      </c>
      <c r="P135" s="127">
        <v>260</v>
      </c>
      <c r="Q135" s="127">
        <v>32402</v>
      </c>
      <c r="R135" s="127">
        <v>184704</v>
      </c>
      <c r="S135" s="127">
        <v>217106</v>
      </c>
      <c r="T135" s="127">
        <v>458</v>
      </c>
      <c r="U135" s="127">
        <v>225</v>
      </c>
      <c r="V135" s="127">
        <v>1985</v>
      </c>
      <c r="W135" s="127">
        <v>831</v>
      </c>
      <c r="X135" s="127">
        <v>2443</v>
      </c>
      <c r="Y135" s="127">
        <v>1056</v>
      </c>
      <c r="Z135" s="127">
        <v>13</v>
      </c>
      <c r="AA135" s="127">
        <v>319</v>
      </c>
      <c r="AB135" s="127">
        <v>332</v>
      </c>
      <c r="AC135" s="127">
        <v>0</v>
      </c>
      <c r="AD135" s="127">
        <v>0</v>
      </c>
      <c r="AE135" s="127">
        <v>0</v>
      </c>
      <c r="AF135" s="127">
        <v>100463</v>
      </c>
      <c r="AG135" s="127">
        <v>100463</v>
      </c>
      <c r="AH135" s="127">
        <v>0</v>
      </c>
      <c r="AI135" s="127">
        <v>29305188</v>
      </c>
      <c r="AJ135" s="127">
        <v>154461</v>
      </c>
      <c r="AK135" s="128">
        <v>29459649</v>
      </c>
    </row>
    <row r="136" spans="1:37">
      <c r="A136" s="174">
        <v>42979</v>
      </c>
      <c r="B136" s="123" t="s">
        <v>26</v>
      </c>
      <c r="C136" s="124"/>
      <c r="D136" s="125" t="s">
        <v>177</v>
      </c>
      <c r="E136" s="123" t="s">
        <v>270</v>
      </c>
      <c r="F136" s="123">
        <v>2017</v>
      </c>
      <c r="G136" s="126">
        <v>42979</v>
      </c>
      <c r="H136" s="127">
        <v>180</v>
      </c>
      <c r="I136" s="127">
        <v>1</v>
      </c>
      <c r="J136" s="127">
        <v>0</v>
      </c>
      <c r="K136" s="127">
        <v>1300</v>
      </c>
      <c r="L136" s="127">
        <v>7</v>
      </c>
      <c r="M136" s="127">
        <v>0</v>
      </c>
      <c r="N136" s="127">
        <v>1480</v>
      </c>
      <c r="O136" s="127">
        <v>8</v>
      </c>
      <c r="P136" s="127">
        <v>0</v>
      </c>
      <c r="Q136" s="127">
        <v>449</v>
      </c>
      <c r="R136" s="127">
        <v>2945</v>
      </c>
      <c r="S136" s="127">
        <v>3394</v>
      </c>
      <c r="T136" s="127">
        <v>5</v>
      </c>
      <c r="U136" s="127">
        <v>1</v>
      </c>
      <c r="V136" s="127">
        <v>20</v>
      </c>
      <c r="W136" s="127">
        <v>7</v>
      </c>
      <c r="X136" s="127">
        <v>25</v>
      </c>
      <c r="Y136" s="127">
        <v>8</v>
      </c>
      <c r="Z136" s="127">
        <v>0</v>
      </c>
      <c r="AA136" s="127">
        <v>0</v>
      </c>
      <c r="AB136" s="127">
        <v>0</v>
      </c>
      <c r="AC136" s="127">
        <v>0</v>
      </c>
      <c r="AD136" s="127">
        <v>0</v>
      </c>
      <c r="AE136" s="127">
        <v>0</v>
      </c>
      <c r="AF136" s="127">
        <v>1604</v>
      </c>
      <c r="AG136" s="127">
        <v>1604</v>
      </c>
      <c r="AH136" s="127">
        <v>0</v>
      </c>
      <c r="AI136" s="127">
        <v>412824</v>
      </c>
      <c r="AJ136" s="127">
        <v>505</v>
      </c>
      <c r="AK136" s="128">
        <v>413329</v>
      </c>
    </row>
    <row r="137" spans="1:37">
      <c r="A137" s="174">
        <v>42979</v>
      </c>
      <c r="B137" s="123" t="s">
        <v>29</v>
      </c>
      <c r="C137" s="124"/>
      <c r="D137" s="125" t="s">
        <v>178</v>
      </c>
      <c r="E137" s="123" t="s">
        <v>270</v>
      </c>
      <c r="F137" s="123">
        <v>2017</v>
      </c>
      <c r="G137" s="126">
        <v>42979</v>
      </c>
      <c r="H137" s="127">
        <v>840</v>
      </c>
      <c r="I137" s="127">
        <v>0</v>
      </c>
      <c r="J137" s="127">
        <v>0</v>
      </c>
      <c r="K137" s="127">
        <v>11080</v>
      </c>
      <c r="L137" s="127">
        <v>34</v>
      </c>
      <c r="M137" s="127">
        <v>6</v>
      </c>
      <c r="N137" s="127">
        <v>11920</v>
      </c>
      <c r="O137" s="127">
        <v>34</v>
      </c>
      <c r="P137" s="127">
        <v>6</v>
      </c>
      <c r="Q137" s="127">
        <v>2082</v>
      </c>
      <c r="R137" s="127">
        <v>18068</v>
      </c>
      <c r="S137" s="127">
        <v>20150</v>
      </c>
      <c r="T137" s="127">
        <v>0</v>
      </c>
      <c r="U137" s="127">
        <v>0</v>
      </c>
      <c r="V137" s="127">
        <v>66</v>
      </c>
      <c r="W137" s="127">
        <v>39</v>
      </c>
      <c r="X137" s="127">
        <v>66</v>
      </c>
      <c r="Y137" s="127">
        <v>39</v>
      </c>
      <c r="Z137" s="127">
        <v>0</v>
      </c>
      <c r="AA137" s="127">
        <v>7</v>
      </c>
      <c r="AB137" s="127">
        <v>7</v>
      </c>
      <c r="AC137" s="127">
        <v>0</v>
      </c>
      <c r="AD137" s="127">
        <v>0</v>
      </c>
      <c r="AE137" s="127">
        <v>0</v>
      </c>
      <c r="AF137" s="127">
        <v>12674</v>
      </c>
      <c r="AG137" s="127">
        <v>12674</v>
      </c>
      <c r="AH137" s="127">
        <v>0</v>
      </c>
      <c r="AI137" s="127">
        <v>2789830</v>
      </c>
      <c r="AJ137" s="127">
        <v>4959</v>
      </c>
      <c r="AK137" s="128">
        <v>2794789</v>
      </c>
    </row>
    <row r="138" spans="1:37">
      <c r="A138" s="174">
        <v>42979</v>
      </c>
      <c r="B138" s="123" t="s">
        <v>32</v>
      </c>
      <c r="C138" s="124"/>
      <c r="D138" s="125" t="s">
        <v>179</v>
      </c>
      <c r="E138" s="123" t="s">
        <v>270</v>
      </c>
      <c r="F138" s="123">
        <v>2017</v>
      </c>
      <c r="G138" s="126">
        <v>42979</v>
      </c>
      <c r="H138" s="127">
        <v>2191</v>
      </c>
      <c r="I138" s="127">
        <v>22</v>
      </c>
      <c r="J138" s="127">
        <v>0</v>
      </c>
      <c r="K138" s="127">
        <v>14779</v>
      </c>
      <c r="L138" s="127">
        <v>304</v>
      </c>
      <c r="M138" s="127">
        <v>65</v>
      </c>
      <c r="N138" s="127">
        <v>16970</v>
      </c>
      <c r="O138" s="127">
        <v>326</v>
      </c>
      <c r="P138" s="127">
        <v>65</v>
      </c>
      <c r="Q138" s="127">
        <v>6245</v>
      </c>
      <c r="R138" s="127">
        <v>34608</v>
      </c>
      <c r="S138" s="127">
        <v>40853</v>
      </c>
      <c r="T138" s="127">
        <v>50</v>
      </c>
      <c r="U138" s="127">
        <v>22</v>
      </c>
      <c r="V138" s="127">
        <v>840</v>
      </c>
      <c r="W138" s="127">
        <v>328</v>
      </c>
      <c r="X138" s="127">
        <v>890</v>
      </c>
      <c r="Y138" s="127">
        <v>350</v>
      </c>
      <c r="Z138" s="127">
        <v>0</v>
      </c>
      <c r="AA138" s="127">
        <v>69</v>
      </c>
      <c r="AB138" s="127">
        <v>69</v>
      </c>
      <c r="AC138" s="127">
        <v>0</v>
      </c>
      <c r="AD138" s="127">
        <v>0</v>
      </c>
      <c r="AE138" s="127">
        <v>0</v>
      </c>
      <c r="AF138" s="127">
        <v>18306</v>
      </c>
      <c r="AG138" s="127">
        <v>18306</v>
      </c>
      <c r="AH138" s="127">
        <v>0</v>
      </c>
      <c r="AI138" s="127">
        <v>5254854</v>
      </c>
      <c r="AJ138" s="127">
        <v>44526</v>
      </c>
      <c r="AK138" s="128">
        <v>5299380</v>
      </c>
    </row>
    <row r="139" spans="1:37">
      <c r="A139" s="174">
        <v>42979</v>
      </c>
      <c r="B139" s="123" t="s">
        <v>35</v>
      </c>
      <c r="C139" s="124"/>
      <c r="D139" s="125" t="s">
        <v>180</v>
      </c>
      <c r="E139" s="123" t="s">
        <v>270</v>
      </c>
      <c r="F139" s="123">
        <v>2017</v>
      </c>
      <c r="G139" s="126">
        <v>42979</v>
      </c>
      <c r="H139" s="127">
        <v>81</v>
      </c>
      <c r="I139" s="127">
        <v>0</v>
      </c>
      <c r="J139" s="127">
        <v>0</v>
      </c>
      <c r="K139" s="127">
        <v>925</v>
      </c>
      <c r="L139" s="127">
        <v>5</v>
      </c>
      <c r="M139" s="127">
        <v>2</v>
      </c>
      <c r="N139" s="127">
        <v>1006</v>
      </c>
      <c r="O139" s="127">
        <v>5</v>
      </c>
      <c r="P139" s="127">
        <v>2</v>
      </c>
      <c r="Q139" s="127">
        <v>229</v>
      </c>
      <c r="R139" s="127">
        <v>1704</v>
      </c>
      <c r="S139" s="127">
        <v>1933</v>
      </c>
      <c r="T139" s="127">
        <v>0</v>
      </c>
      <c r="U139" s="127">
        <v>0</v>
      </c>
      <c r="V139" s="127">
        <v>12</v>
      </c>
      <c r="W139" s="127">
        <v>5</v>
      </c>
      <c r="X139" s="127">
        <v>12</v>
      </c>
      <c r="Y139" s="127">
        <v>5</v>
      </c>
      <c r="Z139" s="127">
        <v>0</v>
      </c>
      <c r="AA139" s="127">
        <v>2</v>
      </c>
      <c r="AB139" s="127">
        <v>2</v>
      </c>
      <c r="AC139" s="127">
        <v>0</v>
      </c>
      <c r="AD139" s="127">
        <v>0</v>
      </c>
      <c r="AE139" s="127">
        <v>0</v>
      </c>
      <c r="AF139" s="127">
        <v>1036</v>
      </c>
      <c r="AG139" s="127">
        <v>1036</v>
      </c>
      <c r="AH139" s="127">
        <v>0</v>
      </c>
      <c r="AI139" s="127">
        <v>244331</v>
      </c>
      <c r="AJ139" s="127">
        <v>777</v>
      </c>
      <c r="AK139" s="128">
        <v>245108</v>
      </c>
    </row>
    <row r="140" spans="1:37">
      <c r="A140" s="174">
        <v>42979</v>
      </c>
      <c r="B140" s="123" t="s">
        <v>38</v>
      </c>
      <c r="C140" s="124"/>
      <c r="D140" s="125" t="s">
        <v>181</v>
      </c>
      <c r="E140" s="123" t="s">
        <v>270</v>
      </c>
      <c r="F140" s="123">
        <v>2017</v>
      </c>
      <c r="G140" s="126">
        <v>42979</v>
      </c>
      <c r="H140" s="127">
        <v>9378</v>
      </c>
      <c r="I140" s="127">
        <v>37</v>
      </c>
      <c r="J140" s="127">
        <v>3</v>
      </c>
      <c r="K140" s="127">
        <v>58629</v>
      </c>
      <c r="L140" s="127">
        <v>401</v>
      </c>
      <c r="M140" s="127">
        <v>267</v>
      </c>
      <c r="N140" s="127">
        <v>68007</v>
      </c>
      <c r="O140" s="127">
        <v>438</v>
      </c>
      <c r="P140" s="127">
        <v>270</v>
      </c>
      <c r="Q140" s="127">
        <v>25111</v>
      </c>
      <c r="R140" s="127">
        <v>131783</v>
      </c>
      <c r="S140" s="127">
        <v>156894</v>
      </c>
      <c r="T140" s="127">
        <v>80</v>
      </c>
      <c r="U140" s="127">
        <v>41</v>
      </c>
      <c r="V140" s="127">
        <v>1120</v>
      </c>
      <c r="W140" s="127">
        <v>445</v>
      </c>
      <c r="X140" s="127">
        <v>1200</v>
      </c>
      <c r="Y140" s="127">
        <v>486</v>
      </c>
      <c r="Z140" s="127">
        <v>3</v>
      </c>
      <c r="AA140" s="127">
        <v>414</v>
      </c>
      <c r="AB140" s="127">
        <v>417</v>
      </c>
      <c r="AC140" s="127">
        <v>0</v>
      </c>
      <c r="AD140" s="127">
        <v>0</v>
      </c>
      <c r="AE140" s="127">
        <v>0</v>
      </c>
      <c r="AF140" s="127">
        <v>72246</v>
      </c>
      <c r="AG140" s="127">
        <v>72246</v>
      </c>
      <c r="AH140" s="127">
        <v>0</v>
      </c>
      <c r="AI140" s="127">
        <v>20768445</v>
      </c>
      <c r="AJ140" s="127">
        <v>116698</v>
      </c>
      <c r="AK140" s="128">
        <v>20885143</v>
      </c>
    </row>
    <row r="141" spans="1:37">
      <c r="A141" s="174">
        <v>42979</v>
      </c>
      <c r="B141" s="123" t="s">
        <v>41</v>
      </c>
      <c r="C141" s="124"/>
      <c r="D141" s="125" t="s">
        <v>182</v>
      </c>
      <c r="E141" s="123" t="s">
        <v>270</v>
      </c>
      <c r="F141" s="123">
        <v>2017</v>
      </c>
      <c r="G141" s="126">
        <v>42979</v>
      </c>
      <c r="H141" s="127">
        <v>1402</v>
      </c>
      <c r="I141" s="127">
        <v>15</v>
      </c>
      <c r="J141" s="127">
        <v>0</v>
      </c>
      <c r="K141" s="127">
        <v>8986</v>
      </c>
      <c r="L141" s="127">
        <v>105</v>
      </c>
      <c r="M141" s="127">
        <v>32</v>
      </c>
      <c r="N141" s="127">
        <v>10388</v>
      </c>
      <c r="O141" s="127">
        <v>120</v>
      </c>
      <c r="P141" s="127">
        <v>32</v>
      </c>
      <c r="Q141" s="127">
        <v>3792</v>
      </c>
      <c r="R141" s="127">
        <v>19278</v>
      </c>
      <c r="S141" s="127">
        <v>23070</v>
      </c>
      <c r="T141" s="127">
        <v>46</v>
      </c>
      <c r="U141" s="127">
        <v>15</v>
      </c>
      <c r="V141" s="127">
        <v>315</v>
      </c>
      <c r="W141" s="127">
        <v>113</v>
      </c>
      <c r="X141" s="127">
        <v>361</v>
      </c>
      <c r="Y141" s="127">
        <v>128</v>
      </c>
      <c r="Z141" s="127">
        <v>0</v>
      </c>
      <c r="AA141" s="127">
        <v>41</v>
      </c>
      <c r="AB141" s="127">
        <v>41</v>
      </c>
      <c r="AC141" s="127">
        <v>0</v>
      </c>
      <c r="AD141" s="127">
        <v>0</v>
      </c>
      <c r="AE141" s="127">
        <v>0</v>
      </c>
      <c r="AF141" s="127">
        <v>11083</v>
      </c>
      <c r="AG141" s="127">
        <v>11083</v>
      </c>
      <c r="AH141" s="127">
        <v>0</v>
      </c>
      <c r="AI141" s="127">
        <v>2962290</v>
      </c>
      <c r="AJ141" s="127">
        <v>14773</v>
      </c>
      <c r="AK141" s="128">
        <v>2977063</v>
      </c>
    </row>
    <row r="142" spans="1:37">
      <c r="A142" s="174">
        <v>42979</v>
      </c>
      <c r="B142" s="123" t="s">
        <v>44</v>
      </c>
      <c r="C142" s="124"/>
      <c r="D142" s="125" t="s">
        <v>183</v>
      </c>
      <c r="E142" s="123" t="s">
        <v>270</v>
      </c>
      <c r="F142" s="123">
        <v>2017</v>
      </c>
      <c r="G142" s="126">
        <v>42979</v>
      </c>
      <c r="H142" s="127">
        <v>541</v>
      </c>
      <c r="I142" s="127">
        <v>4</v>
      </c>
      <c r="J142" s="127">
        <v>0</v>
      </c>
      <c r="K142" s="127">
        <v>5817</v>
      </c>
      <c r="L142" s="127">
        <v>21</v>
      </c>
      <c r="M142" s="127">
        <v>2</v>
      </c>
      <c r="N142" s="127">
        <v>6358</v>
      </c>
      <c r="O142" s="127">
        <v>25</v>
      </c>
      <c r="P142" s="127">
        <v>2</v>
      </c>
      <c r="Q142" s="127">
        <v>1386</v>
      </c>
      <c r="R142" s="127">
        <v>10347</v>
      </c>
      <c r="S142" s="127">
        <v>11733</v>
      </c>
      <c r="T142" s="127">
        <v>10</v>
      </c>
      <c r="U142" s="127">
        <v>5</v>
      </c>
      <c r="V142" s="127">
        <v>48</v>
      </c>
      <c r="W142" s="127">
        <v>24</v>
      </c>
      <c r="X142" s="127">
        <v>58</v>
      </c>
      <c r="Y142" s="127">
        <v>29</v>
      </c>
      <c r="Z142" s="127">
        <v>0</v>
      </c>
      <c r="AA142" s="127">
        <v>4</v>
      </c>
      <c r="AB142" s="127">
        <v>4</v>
      </c>
      <c r="AC142" s="127">
        <v>0</v>
      </c>
      <c r="AD142" s="127">
        <v>0</v>
      </c>
      <c r="AE142" s="127">
        <v>0</v>
      </c>
      <c r="AF142" s="127">
        <v>6709</v>
      </c>
      <c r="AG142" s="127">
        <v>6709</v>
      </c>
      <c r="AH142" s="127">
        <v>0</v>
      </c>
      <c r="AI142" s="127">
        <v>1559647</v>
      </c>
      <c r="AJ142" s="127">
        <v>2997</v>
      </c>
      <c r="AK142" s="128">
        <v>1562644</v>
      </c>
    </row>
    <row r="143" spans="1:37">
      <c r="A143" s="174">
        <v>42979</v>
      </c>
      <c r="B143" s="123" t="s">
        <v>47</v>
      </c>
      <c r="C143" s="124"/>
      <c r="D143" s="125" t="s">
        <v>184</v>
      </c>
      <c r="E143" s="123" t="s">
        <v>270</v>
      </c>
      <c r="F143" s="123">
        <v>2017</v>
      </c>
      <c r="G143" s="126">
        <v>42979</v>
      </c>
      <c r="H143" s="127">
        <v>225</v>
      </c>
      <c r="I143" s="127">
        <v>0</v>
      </c>
      <c r="J143" s="127">
        <v>0</v>
      </c>
      <c r="K143" s="127">
        <v>1340</v>
      </c>
      <c r="L143" s="127">
        <v>1</v>
      </c>
      <c r="M143" s="127">
        <v>0</v>
      </c>
      <c r="N143" s="127">
        <v>1565</v>
      </c>
      <c r="O143" s="127">
        <v>1</v>
      </c>
      <c r="P143" s="127">
        <v>0</v>
      </c>
      <c r="Q143" s="127">
        <v>633</v>
      </c>
      <c r="R143" s="127">
        <v>2502</v>
      </c>
      <c r="S143" s="127">
        <v>3135</v>
      </c>
      <c r="T143" s="127">
        <v>0</v>
      </c>
      <c r="U143" s="127">
        <v>0</v>
      </c>
      <c r="V143" s="127">
        <v>3</v>
      </c>
      <c r="W143" s="127">
        <v>1</v>
      </c>
      <c r="X143" s="127">
        <v>3</v>
      </c>
      <c r="Y143" s="127">
        <v>1</v>
      </c>
      <c r="Z143" s="127">
        <v>0</v>
      </c>
      <c r="AA143" s="127">
        <v>0</v>
      </c>
      <c r="AB143" s="127">
        <v>0</v>
      </c>
      <c r="AC143" s="127">
        <v>0</v>
      </c>
      <c r="AD143" s="127">
        <v>0</v>
      </c>
      <c r="AE143" s="127">
        <v>0</v>
      </c>
      <c r="AF143" s="127">
        <v>1639</v>
      </c>
      <c r="AG143" s="127">
        <v>1639</v>
      </c>
      <c r="AH143" s="127">
        <v>0</v>
      </c>
      <c r="AI143" s="127">
        <v>425394</v>
      </c>
      <c r="AJ143" s="127">
        <v>0</v>
      </c>
      <c r="AK143" s="128">
        <v>425394</v>
      </c>
    </row>
    <row r="144" spans="1:37">
      <c r="A144" s="174">
        <v>42979</v>
      </c>
      <c r="B144" s="123" t="s">
        <v>50</v>
      </c>
      <c r="C144" s="124"/>
      <c r="D144" s="125" t="s">
        <v>185</v>
      </c>
      <c r="E144" s="123" t="s">
        <v>270</v>
      </c>
      <c r="F144" s="123">
        <v>2017</v>
      </c>
      <c r="G144" s="126">
        <v>42979</v>
      </c>
      <c r="H144" s="127">
        <v>78138</v>
      </c>
      <c r="I144" s="127">
        <v>2200</v>
      </c>
      <c r="J144" s="127">
        <v>170</v>
      </c>
      <c r="K144" s="127">
        <v>454665</v>
      </c>
      <c r="L144" s="127">
        <v>5432</v>
      </c>
      <c r="M144" s="127">
        <v>3361</v>
      </c>
      <c r="N144" s="127">
        <v>532803</v>
      </c>
      <c r="O144" s="127">
        <v>7632</v>
      </c>
      <c r="P144" s="127">
        <v>3531</v>
      </c>
      <c r="Q144" s="127">
        <v>190245</v>
      </c>
      <c r="R144" s="127">
        <v>865748</v>
      </c>
      <c r="S144" s="127">
        <v>1055993</v>
      </c>
      <c r="T144" s="127">
        <v>4653</v>
      </c>
      <c r="U144" s="127">
        <v>3067</v>
      </c>
      <c r="V144" s="127">
        <v>12529</v>
      </c>
      <c r="W144" s="127">
        <v>6702</v>
      </c>
      <c r="X144" s="127">
        <v>17182</v>
      </c>
      <c r="Y144" s="127">
        <v>9769</v>
      </c>
      <c r="Z144" s="127">
        <v>213</v>
      </c>
      <c r="AA144" s="127">
        <v>4276</v>
      </c>
      <c r="AB144" s="127">
        <v>4489</v>
      </c>
      <c r="AC144" s="127">
        <v>0</v>
      </c>
      <c r="AD144" s="127">
        <v>0</v>
      </c>
      <c r="AE144" s="127">
        <v>0</v>
      </c>
      <c r="AF144" s="127">
        <v>576623</v>
      </c>
      <c r="AG144" s="127">
        <v>576623</v>
      </c>
      <c r="AH144" s="127">
        <v>0</v>
      </c>
      <c r="AI144" s="127">
        <v>151760563</v>
      </c>
      <c r="AJ144" s="127">
        <v>1713692</v>
      </c>
      <c r="AK144" s="128">
        <v>153474255</v>
      </c>
    </row>
    <row r="145" spans="1:37">
      <c r="A145" s="174">
        <v>42979</v>
      </c>
      <c r="B145" s="123" t="s">
        <v>53</v>
      </c>
      <c r="C145" s="124"/>
      <c r="D145" s="125" t="s">
        <v>186</v>
      </c>
      <c r="E145" s="123" t="s">
        <v>270</v>
      </c>
      <c r="F145" s="123">
        <v>2017</v>
      </c>
      <c r="G145" s="126">
        <v>42979</v>
      </c>
      <c r="H145" s="127">
        <v>1510</v>
      </c>
      <c r="I145" s="127">
        <v>12</v>
      </c>
      <c r="J145" s="127">
        <v>1</v>
      </c>
      <c r="K145" s="127">
        <v>9676</v>
      </c>
      <c r="L145" s="127">
        <v>66</v>
      </c>
      <c r="M145" s="127">
        <v>5</v>
      </c>
      <c r="N145" s="127">
        <v>11186</v>
      </c>
      <c r="O145" s="127">
        <v>78</v>
      </c>
      <c r="P145" s="127">
        <v>6</v>
      </c>
      <c r="Q145" s="127">
        <v>4126</v>
      </c>
      <c r="R145" s="127">
        <v>22909</v>
      </c>
      <c r="S145" s="127">
        <v>27035</v>
      </c>
      <c r="T145" s="127">
        <v>32</v>
      </c>
      <c r="U145" s="127">
        <v>12</v>
      </c>
      <c r="V145" s="127">
        <v>191</v>
      </c>
      <c r="W145" s="127">
        <v>69</v>
      </c>
      <c r="X145" s="127">
        <v>223</v>
      </c>
      <c r="Y145" s="127">
        <v>81</v>
      </c>
      <c r="Z145" s="127">
        <v>1</v>
      </c>
      <c r="AA145" s="127">
        <v>8</v>
      </c>
      <c r="AB145" s="127">
        <v>9</v>
      </c>
      <c r="AC145" s="127">
        <v>0</v>
      </c>
      <c r="AD145" s="127">
        <v>0</v>
      </c>
      <c r="AE145" s="127">
        <v>0</v>
      </c>
      <c r="AF145" s="127">
        <v>8460</v>
      </c>
      <c r="AG145" s="127">
        <v>8460</v>
      </c>
      <c r="AH145" s="127">
        <v>0</v>
      </c>
      <c r="AI145" s="127">
        <v>3534520</v>
      </c>
      <c r="AJ145" s="127">
        <v>8119</v>
      </c>
      <c r="AK145" s="128">
        <v>3542639</v>
      </c>
    </row>
    <row r="146" spans="1:37">
      <c r="A146" s="174">
        <v>42979</v>
      </c>
      <c r="B146" s="123" t="s">
        <v>55</v>
      </c>
      <c r="C146" s="124"/>
      <c r="D146" s="125" t="s">
        <v>187</v>
      </c>
      <c r="E146" s="123" t="s">
        <v>270</v>
      </c>
      <c r="F146" s="123">
        <v>2017</v>
      </c>
      <c r="G146" s="126">
        <v>42979</v>
      </c>
      <c r="H146" s="127">
        <v>509</v>
      </c>
      <c r="I146" s="127">
        <v>40</v>
      </c>
      <c r="J146" s="127">
        <v>1</v>
      </c>
      <c r="K146" s="127">
        <v>5063</v>
      </c>
      <c r="L146" s="127">
        <v>229</v>
      </c>
      <c r="M146" s="127">
        <v>74</v>
      </c>
      <c r="N146" s="127">
        <v>5572</v>
      </c>
      <c r="O146" s="127">
        <v>269</v>
      </c>
      <c r="P146" s="127">
        <v>75</v>
      </c>
      <c r="Q146" s="127">
        <v>1165</v>
      </c>
      <c r="R146" s="127">
        <v>7690</v>
      </c>
      <c r="S146" s="127">
        <v>8855</v>
      </c>
      <c r="T146" s="127">
        <v>79</v>
      </c>
      <c r="U146" s="127">
        <v>44</v>
      </c>
      <c r="V146" s="127">
        <v>470</v>
      </c>
      <c r="W146" s="127">
        <v>268</v>
      </c>
      <c r="X146" s="127">
        <v>549</v>
      </c>
      <c r="Y146" s="127">
        <v>312</v>
      </c>
      <c r="Z146" s="127">
        <v>1</v>
      </c>
      <c r="AA146" s="127">
        <v>92</v>
      </c>
      <c r="AB146" s="127">
        <v>93</v>
      </c>
      <c r="AC146" s="127">
        <v>0</v>
      </c>
      <c r="AD146" s="127">
        <v>0</v>
      </c>
      <c r="AE146" s="127">
        <v>0</v>
      </c>
      <c r="AF146" s="127">
        <v>6192</v>
      </c>
      <c r="AG146" s="127">
        <v>6192</v>
      </c>
      <c r="AH146" s="127">
        <v>0</v>
      </c>
      <c r="AI146" s="127">
        <v>1319489</v>
      </c>
      <c r="AJ146" s="127">
        <v>35976</v>
      </c>
      <c r="AK146" s="128">
        <v>1355465</v>
      </c>
    </row>
    <row r="147" spans="1:37">
      <c r="A147" s="174">
        <v>42979</v>
      </c>
      <c r="B147" s="123" t="s">
        <v>58</v>
      </c>
      <c r="C147" s="124"/>
      <c r="D147" s="125" t="s">
        <v>188</v>
      </c>
      <c r="E147" s="123" t="s">
        <v>270</v>
      </c>
      <c r="F147" s="123">
        <v>2017</v>
      </c>
      <c r="G147" s="126">
        <v>42979</v>
      </c>
      <c r="H147" s="127">
        <v>85</v>
      </c>
      <c r="I147" s="127">
        <v>1</v>
      </c>
      <c r="J147" s="127">
        <v>0</v>
      </c>
      <c r="K147" s="127">
        <v>943</v>
      </c>
      <c r="L147" s="127">
        <v>1</v>
      </c>
      <c r="M147" s="127">
        <v>1</v>
      </c>
      <c r="N147" s="127">
        <v>1028</v>
      </c>
      <c r="O147" s="127">
        <v>2</v>
      </c>
      <c r="P147" s="127">
        <v>1</v>
      </c>
      <c r="Q147" s="127">
        <v>224</v>
      </c>
      <c r="R147" s="127">
        <v>1677</v>
      </c>
      <c r="S147" s="127">
        <v>1901</v>
      </c>
      <c r="T147" s="127">
        <v>1</v>
      </c>
      <c r="U147" s="127">
        <v>1</v>
      </c>
      <c r="V147" s="127">
        <v>4</v>
      </c>
      <c r="W147" s="127">
        <v>1</v>
      </c>
      <c r="X147" s="127">
        <v>5</v>
      </c>
      <c r="Y147" s="127">
        <v>2</v>
      </c>
      <c r="Z147" s="127">
        <v>0</v>
      </c>
      <c r="AA147" s="127">
        <v>1</v>
      </c>
      <c r="AB147" s="127">
        <v>1</v>
      </c>
      <c r="AC147" s="127">
        <v>0</v>
      </c>
      <c r="AD147" s="127">
        <v>0</v>
      </c>
      <c r="AE147" s="127">
        <v>0</v>
      </c>
      <c r="AF147" s="127">
        <v>1078</v>
      </c>
      <c r="AG147" s="127">
        <v>1078</v>
      </c>
      <c r="AH147" s="127">
        <v>0</v>
      </c>
      <c r="AI147" s="127">
        <v>244624</v>
      </c>
      <c r="AJ147" s="127">
        <v>379</v>
      </c>
      <c r="AK147" s="128">
        <v>245003</v>
      </c>
    </row>
    <row r="148" spans="1:37">
      <c r="A148" s="174">
        <v>42979</v>
      </c>
      <c r="B148" s="123" t="s">
        <v>61</v>
      </c>
      <c r="C148" s="124"/>
      <c r="D148" s="125" t="s">
        <v>189</v>
      </c>
      <c r="E148" s="123" t="s">
        <v>270</v>
      </c>
      <c r="F148" s="123">
        <v>2017</v>
      </c>
      <c r="G148" s="126">
        <v>42979</v>
      </c>
      <c r="H148" s="127">
        <v>502</v>
      </c>
      <c r="I148" s="127">
        <v>1</v>
      </c>
      <c r="J148" s="127">
        <v>0</v>
      </c>
      <c r="K148" s="127">
        <v>5753</v>
      </c>
      <c r="L148" s="127">
        <v>39</v>
      </c>
      <c r="M148" s="127">
        <v>12</v>
      </c>
      <c r="N148" s="127">
        <v>6255</v>
      </c>
      <c r="O148" s="127">
        <v>40</v>
      </c>
      <c r="P148" s="127">
        <v>12</v>
      </c>
      <c r="Q148" s="127">
        <v>1247</v>
      </c>
      <c r="R148" s="127">
        <v>10276</v>
      </c>
      <c r="S148" s="127">
        <v>11523</v>
      </c>
      <c r="T148" s="127">
        <v>4</v>
      </c>
      <c r="U148" s="127">
        <v>1</v>
      </c>
      <c r="V148" s="127">
        <v>88</v>
      </c>
      <c r="W148" s="127">
        <v>42</v>
      </c>
      <c r="X148" s="127">
        <v>92</v>
      </c>
      <c r="Y148" s="127">
        <v>43</v>
      </c>
      <c r="Z148" s="127">
        <v>0</v>
      </c>
      <c r="AA148" s="127">
        <v>14</v>
      </c>
      <c r="AB148" s="127">
        <v>14</v>
      </c>
      <c r="AC148" s="127">
        <v>0</v>
      </c>
      <c r="AD148" s="127">
        <v>0</v>
      </c>
      <c r="AE148" s="127">
        <v>0</v>
      </c>
      <c r="AF148" s="127">
        <v>6643</v>
      </c>
      <c r="AG148" s="127">
        <v>6643</v>
      </c>
      <c r="AH148" s="127">
        <v>0</v>
      </c>
      <c r="AI148" s="127">
        <v>1609288</v>
      </c>
      <c r="AJ148" s="127">
        <v>6179</v>
      </c>
      <c r="AK148" s="128">
        <v>1615467</v>
      </c>
    </row>
    <row r="149" spans="1:37">
      <c r="A149" s="174">
        <v>42979</v>
      </c>
      <c r="B149" s="123" t="s">
        <v>64</v>
      </c>
      <c r="C149" s="124"/>
      <c r="D149" s="125" t="s">
        <v>190</v>
      </c>
      <c r="E149" s="123" t="s">
        <v>270</v>
      </c>
      <c r="F149" s="123">
        <v>2017</v>
      </c>
      <c r="G149" s="126">
        <v>42979</v>
      </c>
      <c r="H149" s="127">
        <v>3312</v>
      </c>
      <c r="I149" s="127">
        <v>17</v>
      </c>
      <c r="J149" s="127">
        <v>0</v>
      </c>
      <c r="K149" s="127">
        <v>19844</v>
      </c>
      <c r="L149" s="127">
        <v>87</v>
      </c>
      <c r="M149" s="127">
        <v>12</v>
      </c>
      <c r="N149" s="127">
        <v>23156</v>
      </c>
      <c r="O149" s="127">
        <v>104</v>
      </c>
      <c r="P149" s="127">
        <v>12</v>
      </c>
      <c r="Q149" s="127">
        <v>8983</v>
      </c>
      <c r="R149" s="127">
        <v>44397</v>
      </c>
      <c r="S149" s="127">
        <v>53380</v>
      </c>
      <c r="T149" s="127">
        <v>41</v>
      </c>
      <c r="U149" s="127">
        <v>17</v>
      </c>
      <c r="V149" s="127">
        <v>245</v>
      </c>
      <c r="W149" s="127">
        <v>97</v>
      </c>
      <c r="X149" s="127">
        <v>286</v>
      </c>
      <c r="Y149" s="127">
        <v>114</v>
      </c>
      <c r="Z149" s="127">
        <v>0</v>
      </c>
      <c r="AA149" s="127">
        <v>12</v>
      </c>
      <c r="AB149" s="127">
        <v>12</v>
      </c>
      <c r="AC149" s="127">
        <v>0</v>
      </c>
      <c r="AD149" s="127">
        <v>0</v>
      </c>
      <c r="AE149" s="127">
        <v>0</v>
      </c>
      <c r="AF149" s="127">
        <v>24273</v>
      </c>
      <c r="AG149" s="127">
        <v>24273</v>
      </c>
      <c r="AH149" s="127">
        <v>0</v>
      </c>
      <c r="AI149" s="127">
        <v>6957459</v>
      </c>
      <c r="AJ149" s="127">
        <v>9772</v>
      </c>
      <c r="AK149" s="128">
        <v>6967231</v>
      </c>
    </row>
    <row r="150" spans="1:37">
      <c r="A150" s="174">
        <v>42979</v>
      </c>
      <c r="B150" s="123" t="s">
        <v>67</v>
      </c>
      <c r="C150" s="124"/>
      <c r="D150" s="125" t="s">
        <v>191</v>
      </c>
      <c r="E150" s="123" t="s">
        <v>270</v>
      </c>
      <c r="F150" s="123">
        <v>2017</v>
      </c>
      <c r="G150" s="126">
        <v>42979</v>
      </c>
      <c r="H150" s="127">
        <v>82</v>
      </c>
      <c r="I150" s="127">
        <v>1</v>
      </c>
      <c r="J150" s="127">
        <v>0</v>
      </c>
      <c r="K150" s="127">
        <v>457</v>
      </c>
      <c r="L150" s="127">
        <v>0</v>
      </c>
      <c r="M150" s="127">
        <v>1</v>
      </c>
      <c r="N150" s="127">
        <v>539</v>
      </c>
      <c r="O150" s="127">
        <v>1</v>
      </c>
      <c r="P150" s="127">
        <v>1</v>
      </c>
      <c r="Q150" s="127">
        <v>214</v>
      </c>
      <c r="R150" s="127">
        <v>942</v>
      </c>
      <c r="S150" s="127">
        <v>1156</v>
      </c>
      <c r="T150" s="127">
        <v>1</v>
      </c>
      <c r="U150" s="127">
        <v>1</v>
      </c>
      <c r="V150" s="127">
        <v>0</v>
      </c>
      <c r="W150" s="127">
        <v>0</v>
      </c>
      <c r="X150" s="127">
        <v>1</v>
      </c>
      <c r="Y150" s="127">
        <v>1</v>
      </c>
      <c r="Z150" s="127">
        <v>0</v>
      </c>
      <c r="AA150" s="127">
        <v>2</v>
      </c>
      <c r="AB150" s="127">
        <v>2</v>
      </c>
      <c r="AC150" s="127">
        <v>0</v>
      </c>
      <c r="AD150" s="127">
        <v>0</v>
      </c>
      <c r="AE150" s="127">
        <v>0</v>
      </c>
      <c r="AF150" s="127">
        <v>575</v>
      </c>
      <c r="AG150" s="127">
        <v>575</v>
      </c>
      <c r="AH150" s="127">
        <v>0</v>
      </c>
      <c r="AI150" s="127">
        <v>152160</v>
      </c>
      <c r="AJ150" s="127">
        <v>493</v>
      </c>
      <c r="AK150" s="128">
        <v>152653</v>
      </c>
    </row>
    <row r="151" spans="1:37">
      <c r="A151" s="174">
        <v>42979</v>
      </c>
      <c r="B151" s="123" t="s">
        <v>70</v>
      </c>
      <c r="C151" s="124"/>
      <c r="D151" s="125" t="s">
        <v>192</v>
      </c>
      <c r="E151" s="123" t="s">
        <v>270</v>
      </c>
      <c r="F151" s="123">
        <v>2017</v>
      </c>
      <c r="G151" s="126">
        <v>42979</v>
      </c>
      <c r="H151" s="127">
        <v>13</v>
      </c>
      <c r="I151" s="127">
        <v>0</v>
      </c>
      <c r="J151" s="127">
        <v>0</v>
      </c>
      <c r="K151" s="127">
        <v>382</v>
      </c>
      <c r="L151" s="127">
        <v>3</v>
      </c>
      <c r="M151" s="127">
        <v>0</v>
      </c>
      <c r="N151" s="127">
        <v>395</v>
      </c>
      <c r="O151" s="127">
        <v>3</v>
      </c>
      <c r="P151" s="127">
        <v>0</v>
      </c>
      <c r="Q151" s="127">
        <v>42</v>
      </c>
      <c r="R151" s="127">
        <v>640</v>
      </c>
      <c r="S151" s="127">
        <v>682</v>
      </c>
      <c r="T151" s="127">
        <v>0</v>
      </c>
      <c r="U151" s="127">
        <v>0</v>
      </c>
      <c r="V151" s="127">
        <v>8</v>
      </c>
      <c r="W151" s="127">
        <v>3</v>
      </c>
      <c r="X151" s="127">
        <v>8</v>
      </c>
      <c r="Y151" s="127">
        <v>3</v>
      </c>
      <c r="Z151" s="127">
        <v>0</v>
      </c>
      <c r="AA151" s="127">
        <v>0</v>
      </c>
      <c r="AB151" s="127">
        <v>0</v>
      </c>
      <c r="AC151" s="127">
        <v>0</v>
      </c>
      <c r="AD151" s="127">
        <v>0</v>
      </c>
      <c r="AE151" s="127">
        <v>0</v>
      </c>
      <c r="AF151" s="127">
        <v>427</v>
      </c>
      <c r="AG151" s="127">
        <v>427</v>
      </c>
      <c r="AH151" s="127">
        <v>0</v>
      </c>
      <c r="AI151" s="127">
        <v>97317</v>
      </c>
      <c r="AJ151" s="127">
        <v>317</v>
      </c>
      <c r="AK151" s="128">
        <v>97634</v>
      </c>
    </row>
    <row r="152" spans="1:37">
      <c r="A152" s="174">
        <v>42979</v>
      </c>
      <c r="B152" s="123" t="s">
        <v>193</v>
      </c>
      <c r="C152" s="124"/>
      <c r="D152" s="125" t="s">
        <v>194</v>
      </c>
      <c r="E152" s="123" t="s">
        <v>270</v>
      </c>
      <c r="F152" s="123">
        <v>2017</v>
      </c>
      <c r="G152" s="126">
        <v>42979</v>
      </c>
      <c r="H152" s="127">
        <v>1863</v>
      </c>
      <c r="I152" s="127">
        <v>21</v>
      </c>
      <c r="J152" s="127">
        <v>0</v>
      </c>
      <c r="K152" s="127">
        <v>17377</v>
      </c>
      <c r="L152" s="127">
        <v>154</v>
      </c>
      <c r="M152" s="127">
        <v>32</v>
      </c>
      <c r="N152" s="127">
        <v>19240</v>
      </c>
      <c r="O152" s="127">
        <v>175</v>
      </c>
      <c r="P152" s="127">
        <v>32</v>
      </c>
      <c r="Q152" s="127">
        <v>4802</v>
      </c>
      <c r="R152" s="127">
        <v>36922</v>
      </c>
      <c r="S152" s="127">
        <v>41724</v>
      </c>
      <c r="T152" s="127">
        <v>47</v>
      </c>
      <c r="U152" s="127">
        <v>24</v>
      </c>
      <c r="V152" s="127">
        <v>434</v>
      </c>
      <c r="W152" s="127">
        <v>171</v>
      </c>
      <c r="X152" s="127">
        <v>481</v>
      </c>
      <c r="Y152" s="127">
        <v>195</v>
      </c>
      <c r="Z152" s="127">
        <v>0</v>
      </c>
      <c r="AA152" s="127">
        <v>43</v>
      </c>
      <c r="AB152" s="127">
        <v>43</v>
      </c>
      <c r="AC152" s="127">
        <v>0</v>
      </c>
      <c r="AD152" s="127">
        <v>0</v>
      </c>
      <c r="AE152" s="127">
        <v>0</v>
      </c>
      <c r="AF152" s="127">
        <v>20647</v>
      </c>
      <c r="AG152" s="127">
        <v>20647</v>
      </c>
      <c r="AH152" s="127">
        <v>0</v>
      </c>
      <c r="AI152" s="127">
        <v>5345687</v>
      </c>
      <c r="AJ152" s="127">
        <v>19838</v>
      </c>
      <c r="AK152" s="128">
        <v>5365525</v>
      </c>
    </row>
    <row r="153" spans="1:37">
      <c r="A153" s="174">
        <v>42979</v>
      </c>
      <c r="B153" s="123" t="s">
        <v>195</v>
      </c>
      <c r="C153" s="124"/>
      <c r="D153" s="125" t="s">
        <v>196</v>
      </c>
      <c r="E153" s="123" t="s">
        <v>270</v>
      </c>
      <c r="F153" s="123">
        <v>2017</v>
      </c>
      <c r="G153" s="126">
        <v>42979</v>
      </c>
      <c r="H153" s="127">
        <v>233</v>
      </c>
      <c r="I153" s="127">
        <v>3</v>
      </c>
      <c r="J153" s="127">
        <v>0</v>
      </c>
      <c r="K153" s="127">
        <v>2779</v>
      </c>
      <c r="L153" s="127">
        <v>48</v>
      </c>
      <c r="M153" s="127">
        <v>4</v>
      </c>
      <c r="N153" s="127">
        <v>3012</v>
      </c>
      <c r="O153" s="127">
        <v>51</v>
      </c>
      <c r="P153" s="127">
        <v>4</v>
      </c>
      <c r="Q153" s="127">
        <v>555</v>
      </c>
      <c r="R153" s="127">
        <v>5340</v>
      </c>
      <c r="S153" s="127">
        <v>5895</v>
      </c>
      <c r="T153" s="127">
        <v>9</v>
      </c>
      <c r="U153" s="127">
        <v>3</v>
      </c>
      <c r="V153" s="127">
        <v>110</v>
      </c>
      <c r="W153" s="127">
        <v>58</v>
      </c>
      <c r="X153" s="127">
        <v>119</v>
      </c>
      <c r="Y153" s="127">
        <v>61</v>
      </c>
      <c r="Z153" s="127">
        <v>0</v>
      </c>
      <c r="AA153" s="127">
        <v>5</v>
      </c>
      <c r="AB153" s="127">
        <v>5</v>
      </c>
      <c r="AC153" s="127">
        <v>0</v>
      </c>
      <c r="AD153" s="127">
        <v>0</v>
      </c>
      <c r="AE153" s="127">
        <v>0</v>
      </c>
      <c r="AF153" s="127">
        <v>3226</v>
      </c>
      <c r="AG153" s="127">
        <v>3226</v>
      </c>
      <c r="AH153" s="127">
        <v>0</v>
      </c>
      <c r="AI153" s="127">
        <v>745081</v>
      </c>
      <c r="AJ153" s="127">
        <v>3552</v>
      </c>
      <c r="AK153" s="128">
        <v>748633</v>
      </c>
    </row>
    <row r="154" spans="1:37">
      <c r="A154" s="174">
        <v>42979</v>
      </c>
      <c r="B154" s="123" t="s">
        <v>197</v>
      </c>
      <c r="C154" s="124"/>
      <c r="D154" s="125" t="s">
        <v>198</v>
      </c>
      <c r="E154" s="123" t="s">
        <v>270</v>
      </c>
      <c r="F154" s="123">
        <v>2017</v>
      </c>
      <c r="G154" s="126">
        <v>42979</v>
      </c>
      <c r="H154" s="127">
        <v>236</v>
      </c>
      <c r="I154" s="127">
        <v>1</v>
      </c>
      <c r="J154" s="127">
        <v>0</v>
      </c>
      <c r="K154" s="127">
        <v>3856</v>
      </c>
      <c r="L154" s="127">
        <v>11</v>
      </c>
      <c r="M154" s="127">
        <v>1</v>
      </c>
      <c r="N154" s="127">
        <v>4092</v>
      </c>
      <c r="O154" s="127">
        <v>12</v>
      </c>
      <c r="P154" s="127">
        <v>1</v>
      </c>
      <c r="Q154" s="127">
        <v>593</v>
      </c>
      <c r="R154" s="127">
        <v>6455</v>
      </c>
      <c r="S154" s="127">
        <v>7048</v>
      </c>
      <c r="T154" s="127">
        <v>2</v>
      </c>
      <c r="U154" s="127">
        <v>1</v>
      </c>
      <c r="V154" s="127">
        <v>27</v>
      </c>
      <c r="W154" s="127">
        <v>11</v>
      </c>
      <c r="X154" s="127">
        <v>29</v>
      </c>
      <c r="Y154" s="127">
        <v>12</v>
      </c>
      <c r="Z154" s="127">
        <v>0</v>
      </c>
      <c r="AA154" s="127">
        <v>1</v>
      </c>
      <c r="AB154" s="127">
        <v>1</v>
      </c>
      <c r="AC154" s="127">
        <v>0</v>
      </c>
      <c r="AD154" s="127">
        <v>0</v>
      </c>
      <c r="AE154" s="127">
        <v>0</v>
      </c>
      <c r="AF154" s="127">
        <v>4312</v>
      </c>
      <c r="AG154" s="127">
        <v>4312</v>
      </c>
      <c r="AH154" s="127">
        <v>0</v>
      </c>
      <c r="AI154" s="127">
        <v>962127</v>
      </c>
      <c r="AJ154" s="127">
        <v>896</v>
      </c>
      <c r="AK154" s="128">
        <v>963023</v>
      </c>
    </row>
    <row r="155" spans="1:37">
      <c r="A155" s="174">
        <v>42979</v>
      </c>
      <c r="B155" s="123" t="s">
        <v>199</v>
      </c>
      <c r="C155" s="124"/>
      <c r="D155" s="125" t="s">
        <v>200</v>
      </c>
      <c r="E155" s="123" t="s">
        <v>270</v>
      </c>
      <c r="F155" s="123">
        <v>2017</v>
      </c>
      <c r="G155" s="126">
        <v>42979</v>
      </c>
      <c r="H155" s="127">
        <v>9196</v>
      </c>
      <c r="I155" s="127">
        <v>188</v>
      </c>
      <c r="J155" s="127">
        <v>1</v>
      </c>
      <c r="K155" s="127">
        <v>102573</v>
      </c>
      <c r="L155" s="127">
        <v>2053</v>
      </c>
      <c r="M155" s="127">
        <v>1078</v>
      </c>
      <c r="N155" s="127">
        <v>111769</v>
      </c>
      <c r="O155" s="127">
        <v>2241</v>
      </c>
      <c r="P155" s="127">
        <v>1079</v>
      </c>
      <c r="Q155" s="127">
        <v>23659</v>
      </c>
      <c r="R155" s="127">
        <v>200055</v>
      </c>
      <c r="S155" s="127">
        <v>223714</v>
      </c>
      <c r="T155" s="127">
        <v>418</v>
      </c>
      <c r="U155" s="127">
        <v>269</v>
      </c>
      <c r="V155" s="127">
        <v>4479</v>
      </c>
      <c r="W155" s="127">
        <v>2610</v>
      </c>
      <c r="X155" s="127">
        <v>4897</v>
      </c>
      <c r="Y155" s="127">
        <v>2879</v>
      </c>
      <c r="Z155" s="127">
        <v>2</v>
      </c>
      <c r="AA155" s="127">
        <v>1459</v>
      </c>
      <c r="AB155" s="127">
        <v>1461</v>
      </c>
      <c r="AC155" s="127">
        <v>0</v>
      </c>
      <c r="AD155" s="127">
        <v>0</v>
      </c>
      <c r="AE155" s="127">
        <v>0</v>
      </c>
      <c r="AF155" s="127">
        <v>120612</v>
      </c>
      <c r="AG155" s="127">
        <v>120612</v>
      </c>
      <c r="AH155" s="127">
        <v>0</v>
      </c>
      <c r="AI155" s="127">
        <v>30591428</v>
      </c>
      <c r="AJ155" s="127">
        <v>484789</v>
      </c>
      <c r="AK155" s="128">
        <v>31076217</v>
      </c>
    </row>
    <row r="156" spans="1:37">
      <c r="A156" s="174">
        <v>42979</v>
      </c>
      <c r="B156" s="123" t="s">
        <v>201</v>
      </c>
      <c r="C156" s="124"/>
      <c r="D156" s="125" t="s">
        <v>202</v>
      </c>
      <c r="E156" s="123" t="s">
        <v>270</v>
      </c>
      <c r="F156" s="123">
        <v>2017</v>
      </c>
      <c r="G156" s="126">
        <v>42979</v>
      </c>
      <c r="H156" s="127">
        <v>628</v>
      </c>
      <c r="I156" s="127">
        <v>14</v>
      </c>
      <c r="J156" s="127">
        <v>1</v>
      </c>
      <c r="K156" s="127">
        <v>7953</v>
      </c>
      <c r="L156" s="127">
        <v>41</v>
      </c>
      <c r="M156" s="127">
        <v>33</v>
      </c>
      <c r="N156" s="127">
        <v>8581</v>
      </c>
      <c r="O156" s="127">
        <v>55</v>
      </c>
      <c r="P156" s="127">
        <v>34</v>
      </c>
      <c r="Q156" s="127">
        <v>1625</v>
      </c>
      <c r="R156" s="127">
        <v>14308</v>
      </c>
      <c r="S156" s="127">
        <v>15933</v>
      </c>
      <c r="T156" s="127">
        <v>27</v>
      </c>
      <c r="U156" s="127">
        <v>17</v>
      </c>
      <c r="V156" s="127">
        <v>98</v>
      </c>
      <c r="W156" s="127">
        <v>52</v>
      </c>
      <c r="X156" s="127">
        <v>125</v>
      </c>
      <c r="Y156" s="127">
        <v>69</v>
      </c>
      <c r="Z156" s="127">
        <v>3</v>
      </c>
      <c r="AA156" s="127">
        <v>49</v>
      </c>
      <c r="AB156" s="127">
        <v>52</v>
      </c>
      <c r="AC156" s="127">
        <v>0</v>
      </c>
      <c r="AD156" s="127">
        <v>0</v>
      </c>
      <c r="AE156" s="127">
        <v>0</v>
      </c>
      <c r="AF156" s="127">
        <v>9169</v>
      </c>
      <c r="AG156" s="127">
        <v>9169</v>
      </c>
      <c r="AH156" s="127">
        <v>0</v>
      </c>
      <c r="AI156" s="127">
        <v>2034653</v>
      </c>
      <c r="AJ156" s="127">
        <v>15392</v>
      </c>
      <c r="AK156" s="128">
        <v>2050045</v>
      </c>
    </row>
    <row r="157" spans="1:37">
      <c r="A157" s="174">
        <v>42979</v>
      </c>
      <c r="B157" s="123" t="s">
        <v>203</v>
      </c>
      <c r="C157" s="124"/>
      <c r="D157" s="125" t="s">
        <v>204</v>
      </c>
      <c r="E157" s="123" t="s">
        <v>270</v>
      </c>
      <c r="F157" s="123">
        <v>2017</v>
      </c>
      <c r="G157" s="126">
        <v>42979</v>
      </c>
      <c r="H157" s="127">
        <v>60</v>
      </c>
      <c r="I157" s="127">
        <v>0</v>
      </c>
      <c r="J157" s="127">
        <v>0</v>
      </c>
      <c r="K157" s="127">
        <v>1036</v>
      </c>
      <c r="L157" s="127">
        <v>1</v>
      </c>
      <c r="M157" s="127">
        <v>0</v>
      </c>
      <c r="N157" s="127">
        <v>1096</v>
      </c>
      <c r="O157" s="127">
        <v>1</v>
      </c>
      <c r="P157" s="127">
        <v>0</v>
      </c>
      <c r="Q157" s="127">
        <v>149</v>
      </c>
      <c r="R157" s="127">
        <v>1854</v>
      </c>
      <c r="S157" s="127">
        <v>2003</v>
      </c>
      <c r="T157" s="127">
        <v>0</v>
      </c>
      <c r="U157" s="127">
        <v>0</v>
      </c>
      <c r="V157" s="127">
        <v>3</v>
      </c>
      <c r="W157" s="127">
        <v>1</v>
      </c>
      <c r="X157" s="127">
        <v>3</v>
      </c>
      <c r="Y157" s="127">
        <v>1</v>
      </c>
      <c r="Z157" s="127">
        <v>0</v>
      </c>
      <c r="AA157" s="127">
        <v>0</v>
      </c>
      <c r="AB157" s="127">
        <v>0</v>
      </c>
      <c r="AC157" s="127">
        <v>0</v>
      </c>
      <c r="AD157" s="127">
        <v>0</v>
      </c>
      <c r="AE157" s="127">
        <v>0</v>
      </c>
      <c r="AF157" s="127">
        <v>1156</v>
      </c>
      <c r="AG157" s="127">
        <v>1156</v>
      </c>
      <c r="AH157" s="127">
        <v>0</v>
      </c>
      <c r="AI157" s="127">
        <v>264269</v>
      </c>
      <c r="AJ157" s="127">
        <v>0</v>
      </c>
      <c r="AK157" s="128">
        <v>264269</v>
      </c>
    </row>
    <row r="158" spans="1:37">
      <c r="A158" s="174">
        <v>42979</v>
      </c>
      <c r="B158" s="123" t="s">
        <v>73</v>
      </c>
      <c r="C158" s="124"/>
      <c r="D158" s="125" t="s">
        <v>205</v>
      </c>
      <c r="E158" s="123" t="s">
        <v>270</v>
      </c>
      <c r="F158" s="123">
        <v>2017</v>
      </c>
      <c r="G158" s="126">
        <v>42979</v>
      </c>
      <c r="H158" s="127">
        <v>14197</v>
      </c>
      <c r="I158" s="127">
        <v>98</v>
      </c>
      <c r="J158" s="127">
        <v>2</v>
      </c>
      <c r="K158" s="127">
        <v>107585</v>
      </c>
      <c r="L158" s="127">
        <v>684</v>
      </c>
      <c r="M158" s="127">
        <v>174</v>
      </c>
      <c r="N158" s="127">
        <v>121782</v>
      </c>
      <c r="O158" s="127">
        <v>782</v>
      </c>
      <c r="P158" s="127">
        <v>176</v>
      </c>
      <c r="Q158" s="127">
        <v>38739</v>
      </c>
      <c r="R158" s="127">
        <v>229165</v>
      </c>
      <c r="S158" s="127">
        <v>267904</v>
      </c>
      <c r="T158" s="127">
        <v>251</v>
      </c>
      <c r="U158" s="127">
        <v>126</v>
      </c>
      <c r="V158" s="127">
        <v>1831</v>
      </c>
      <c r="W158" s="127">
        <v>776</v>
      </c>
      <c r="X158" s="127">
        <v>2082</v>
      </c>
      <c r="Y158" s="127">
        <v>902</v>
      </c>
      <c r="Z158" s="127">
        <v>2</v>
      </c>
      <c r="AA158" s="127">
        <v>224</v>
      </c>
      <c r="AB158" s="127">
        <v>226</v>
      </c>
      <c r="AC158" s="127">
        <v>0</v>
      </c>
      <c r="AD158" s="127">
        <v>0</v>
      </c>
      <c r="AE158" s="127">
        <v>0</v>
      </c>
      <c r="AF158" s="127">
        <v>128216</v>
      </c>
      <c r="AG158" s="127">
        <v>128216</v>
      </c>
      <c r="AH158" s="127">
        <v>0</v>
      </c>
      <c r="AI158" s="127">
        <v>35455687</v>
      </c>
      <c r="AJ158" s="127">
        <v>115985</v>
      </c>
      <c r="AK158" s="128">
        <v>35571672</v>
      </c>
    </row>
    <row r="159" spans="1:37">
      <c r="A159" s="174">
        <v>42979</v>
      </c>
      <c r="B159" s="123" t="s">
        <v>76</v>
      </c>
      <c r="C159" s="124"/>
      <c r="D159" s="125" t="s">
        <v>206</v>
      </c>
      <c r="E159" s="123" t="s">
        <v>270</v>
      </c>
      <c r="F159" s="123">
        <v>2017</v>
      </c>
      <c r="G159" s="126">
        <v>42979</v>
      </c>
      <c r="H159" s="127">
        <v>13414</v>
      </c>
      <c r="I159" s="127">
        <v>522</v>
      </c>
      <c r="J159" s="127">
        <v>11</v>
      </c>
      <c r="K159" s="127">
        <v>82593</v>
      </c>
      <c r="L159" s="127">
        <v>1137</v>
      </c>
      <c r="M159" s="127">
        <v>531</v>
      </c>
      <c r="N159" s="127">
        <v>96007</v>
      </c>
      <c r="O159" s="127">
        <v>1659</v>
      </c>
      <c r="P159" s="127">
        <v>542</v>
      </c>
      <c r="Q159" s="127">
        <v>35530</v>
      </c>
      <c r="R159" s="127">
        <v>162747</v>
      </c>
      <c r="S159" s="127">
        <v>198277</v>
      </c>
      <c r="T159" s="127">
        <v>1307</v>
      </c>
      <c r="U159" s="127">
        <v>866</v>
      </c>
      <c r="V159" s="127">
        <v>2688</v>
      </c>
      <c r="W159" s="127">
        <v>1690</v>
      </c>
      <c r="X159" s="127">
        <v>3995</v>
      </c>
      <c r="Y159" s="127">
        <v>2556</v>
      </c>
      <c r="Z159" s="127">
        <v>18</v>
      </c>
      <c r="AA159" s="127">
        <v>710</v>
      </c>
      <c r="AB159" s="127">
        <v>728</v>
      </c>
      <c r="AC159" s="127">
        <v>0</v>
      </c>
      <c r="AD159" s="127">
        <v>0</v>
      </c>
      <c r="AE159" s="127">
        <v>0</v>
      </c>
      <c r="AF159" s="127">
        <v>112188</v>
      </c>
      <c r="AG159" s="127">
        <v>112188</v>
      </c>
      <c r="AH159" s="127">
        <v>0</v>
      </c>
      <c r="AI159" s="127">
        <v>28468838</v>
      </c>
      <c r="AJ159" s="127">
        <v>369896</v>
      </c>
      <c r="AK159" s="128">
        <v>28838734</v>
      </c>
    </row>
    <row r="160" spans="1:37">
      <c r="A160" s="174">
        <v>42979</v>
      </c>
      <c r="B160" s="123" t="s">
        <v>79</v>
      </c>
      <c r="C160" s="124"/>
      <c r="D160" s="125" t="s">
        <v>207</v>
      </c>
      <c r="E160" s="123" t="s">
        <v>270</v>
      </c>
      <c r="F160" s="123">
        <v>2017</v>
      </c>
      <c r="G160" s="126">
        <v>42979</v>
      </c>
      <c r="H160" s="127">
        <v>229</v>
      </c>
      <c r="I160" s="127">
        <v>2</v>
      </c>
      <c r="J160" s="127">
        <v>0</v>
      </c>
      <c r="K160" s="127">
        <v>1871</v>
      </c>
      <c r="L160" s="127">
        <v>15</v>
      </c>
      <c r="M160" s="127">
        <v>4</v>
      </c>
      <c r="N160" s="127">
        <v>2100</v>
      </c>
      <c r="O160" s="127">
        <v>17</v>
      </c>
      <c r="P160" s="127">
        <v>4</v>
      </c>
      <c r="Q160" s="127">
        <v>602</v>
      </c>
      <c r="R160" s="127">
        <v>4031</v>
      </c>
      <c r="S160" s="127">
        <v>4633</v>
      </c>
      <c r="T160" s="127">
        <v>6</v>
      </c>
      <c r="U160" s="127">
        <v>2</v>
      </c>
      <c r="V160" s="127">
        <v>38</v>
      </c>
      <c r="W160" s="127">
        <v>16</v>
      </c>
      <c r="X160" s="127">
        <v>44</v>
      </c>
      <c r="Y160" s="127">
        <v>18</v>
      </c>
      <c r="Z160" s="127">
        <v>0</v>
      </c>
      <c r="AA160" s="127">
        <v>5</v>
      </c>
      <c r="AB160" s="127">
        <v>5</v>
      </c>
      <c r="AC160" s="127">
        <v>0</v>
      </c>
      <c r="AD160" s="127">
        <v>0</v>
      </c>
      <c r="AE160" s="127">
        <v>0</v>
      </c>
      <c r="AF160" s="127">
        <v>2228</v>
      </c>
      <c r="AG160" s="127">
        <v>2228</v>
      </c>
      <c r="AH160" s="127">
        <v>0</v>
      </c>
      <c r="AI160" s="127">
        <v>594085</v>
      </c>
      <c r="AJ160" s="127">
        <v>2117</v>
      </c>
      <c r="AK160" s="128">
        <v>596202</v>
      </c>
    </row>
    <row r="161" spans="1:37">
      <c r="A161" s="174">
        <v>42979</v>
      </c>
      <c r="B161" s="123" t="s">
        <v>82</v>
      </c>
      <c r="C161" s="124"/>
      <c r="D161" s="125" t="s">
        <v>208</v>
      </c>
      <c r="E161" s="123" t="s">
        <v>270</v>
      </c>
      <c r="F161" s="123">
        <v>2017</v>
      </c>
      <c r="G161" s="126">
        <v>42979</v>
      </c>
      <c r="H161" s="127">
        <v>22251</v>
      </c>
      <c r="I161" s="127">
        <v>129</v>
      </c>
      <c r="J161" s="127">
        <v>9</v>
      </c>
      <c r="K161" s="127">
        <v>142089</v>
      </c>
      <c r="L161" s="127">
        <v>879</v>
      </c>
      <c r="M161" s="127">
        <v>291</v>
      </c>
      <c r="N161" s="127">
        <v>164340</v>
      </c>
      <c r="O161" s="127">
        <v>1008</v>
      </c>
      <c r="P161" s="127">
        <v>300</v>
      </c>
      <c r="Q161" s="127">
        <v>58569</v>
      </c>
      <c r="R161" s="127">
        <v>298506</v>
      </c>
      <c r="S161" s="127">
        <v>357075</v>
      </c>
      <c r="T161" s="127">
        <v>333</v>
      </c>
      <c r="U161" s="127">
        <v>146</v>
      </c>
      <c r="V161" s="127">
        <v>2308</v>
      </c>
      <c r="W161" s="127">
        <v>1025</v>
      </c>
      <c r="X161" s="127">
        <v>2641</v>
      </c>
      <c r="Y161" s="127">
        <v>1171</v>
      </c>
      <c r="Z161" s="127">
        <v>10</v>
      </c>
      <c r="AA161" s="127">
        <v>398</v>
      </c>
      <c r="AB161" s="127">
        <v>408</v>
      </c>
      <c r="AC161" s="127">
        <v>0</v>
      </c>
      <c r="AD161" s="127">
        <v>0</v>
      </c>
      <c r="AE161" s="127">
        <v>0</v>
      </c>
      <c r="AF161" s="127">
        <v>173469</v>
      </c>
      <c r="AG161" s="127">
        <v>173469</v>
      </c>
      <c r="AH161" s="127">
        <v>0</v>
      </c>
      <c r="AI161" s="127">
        <v>48409861</v>
      </c>
      <c r="AJ161" s="127">
        <v>164368</v>
      </c>
      <c r="AK161" s="128">
        <v>48574229</v>
      </c>
    </row>
    <row r="162" spans="1:37">
      <c r="A162" s="174">
        <v>42979</v>
      </c>
      <c r="B162" s="123" t="s">
        <v>85</v>
      </c>
      <c r="C162" s="124"/>
      <c r="D162" s="125" t="s">
        <v>209</v>
      </c>
      <c r="E162" s="123" t="s">
        <v>270</v>
      </c>
      <c r="F162" s="123">
        <v>2017</v>
      </c>
      <c r="G162" s="126">
        <v>42979</v>
      </c>
      <c r="H162" s="127">
        <v>11294</v>
      </c>
      <c r="I162" s="127">
        <v>306</v>
      </c>
      <c r="J162" s="127">
        <v>8</v>
      </c>
      <c r="K162" s="127">
        <v>119717</v>
      </c>
      <c r="L162" s="127">
        <v>1682</v>
      </c>
      <c r="M162" s="127">
        <v>639</v>
      </c>
      <c r="N162" s="127">
        <v>131011</v>
      </c>
      <c r="O162" s="127">
        <v>1988</v>
      </c>
      <c r="P162" s="127">
        <v>647</v>
      </c>
      <c r="Q162" s="127">
        <v>31223</v>
      </c>
      <c r="R162" s="127">
        <v>229102</v>
      </c>
      <c r="S162" s="127">
        <v>260325</v>
      </c>
      <c r="T162" s="127">
        <v>670</v>
      </c>
      <c r="U162" s="127">
        <v>397</v>
      </c>
      <c r="V162" s="127">
        <v>3946</v>
      </c>
      <c r="W162" s="127">
        <v>1969</v>
      </c>
      <c r="X162" s="127">
        <v>4616</v>
      </c>
      <c r="Y162" s="127">
        <v>2366</v>
      </c>
      <c r="Z162" s="127">
        <v>13</v>
      </c>
      <c r="AA162" s="127">
        <v>807</v>
      </c>
      <c r="AB162" s="127">
        <v>820</v>
      </c>
      <c r="AC162" s="127">
        <v>0</v>
      </c>
      <c r="AD162" s="127">
        <v>0</v>
      </c>
      <c r="AE162" s="127">
        <v>0</v>
      </c>
      <c r="AF162" s="127">
        <v>157154</v>
      </c>
      <c r="AG162" s="127">
        <v>157154</v>
      </c>
      <c r="AH162" s="127">
        <v>0</v>
      </c>
      <c r="AI162" s="127">
        <v>35074145</v>
      </c>
      <c r="AJ162" s="127">
        <v>340114</v>
      </c>
      <c r="AK162" s="128">
        <v>35414259</v>
      </c>
    </row>
    <row r="163" spans="1:37">
      <c r="A163" s="174">
        <v>42979</v>
      </c>
      <c r="B163" s="123" t="s">
        <v>86</v>
      </c>
      <c r="C163" s="124"/>
      <c r="D163" s="125" t="s">
        <v>210</v>
      </c>
      <c r="E163" s="123" t="s">
        <v>270</v>
      </c>
      <c r="F163" s="123">
        <v>2017</v>
      </c>
      <c r="G163" s="126">
        <v>42979</v>
      </c>
      <c r="H163" s="127">
        <v>1882</v>
      </c>
      <c r="I163" s="127">
        <v>120</v>
      </c>
      <c r="J163" s="127">
        <v>12</v>
      </c>
      <c r="K163" s="127">
        <v>30128</v>
      </c>
      <c r="L163" s="127">
        <v>703</v>
      </c>
      <c r="M163" s="127">
        <v>1078</v>
      </c>
      <c r="N163" s="127">
        <v>32010</v>
      </c>
      <c r="O163" s="127">
        <v>823</v>
      </c>
      <c r="P163" s="127">
        <v>1090</v>
      </c>
      <c r="Q163" s="127">
        <v>4016</v>
      </c>
      <c r="R163" s="127">
        <v>43170</v>
      </c>
      <c r="S163" s="127">
        <v>47186</v>
      </c>
      <c r="T163" s="127">
        <v>226</v>
      </c>
      <c r="U163" s="127">
        <v>138</v>
      </c>
      <c r="V163" s="127">
        <v>1308</v>
      </c>
      <c r="W163" s="127">
        <v>884</v>
      </c>
      <c r="X163" s="127">
        <v>1534</v>
      </c>
      <c r="Y163" s="127">
        <v>1022</v>
      </c>
      <c r="Z163" s="127">
        <v>16</v>
      </c>
      <c r="AA163" s="127">
        <v>1106</v>
      </c>
      <c r="AB163" s="127">
        <v>1122</v>
      </c>
      <c r="AC163" s="127">
        <v>0</v>
      </c>
      <c r="AD163" s="127">
        <v>0</v>
      </c>
      <c r="AE163" s="127">
        <v>0</v>
      </c>
      <c r="AF163" s="127">
        <v>36761</v>
      </c>
      <c r="AG163" s="127">
        <v>36761</v>
      </c>
      <c r="AH163" s="127">
        <v>0</v>
      </c>
      <c r="AI163" s="127">
        <v>6986605</v>
      </c>
      <c r="AJ163" s="127">
        <v>281747</v>
      </c>
      <c r="AK163" s="128">
        <v>7268352</v>
      </c>
    </row>
    <row r="164" spans="1:37">
      <c r="A164" s="174">
        <v>42979</v>
      </c>
      <c r="B164" s="123" t="s">
        <v>87</v>
      </c>
      <c r="C164" s="124"/>
      <c r="D164" s="125" t="s">
        <v>211</v>
      </c>
      <c r="E164" s="123" t="s">
        <v>270</v>
      </c>
      <c r="F164" s="123">
        <v>2017</v>
      </c>
      <c r="G164" s="126">
        <v>42979</v>
      </c>
      <c r="H164" s="127">
        <v>6338</v>
      </c>
      <c r="I164" s="127">
        <v>52</v>
      </c>
      <c r="J164" s="127">
        <v>2</v>
      </c>
      <c r="K164" s="127">
        <v>40832</v>
      </c>
      <c r="L164" s="127">
        <v>417</v>
      </c>
      <c r="M164" s="127">
        <v>140</v>
      </c>
      <c r="N164" s="127">
        <v>47170</v>
      </c>
      <c r="O164" s="127">
        <v>469</v>
      </c>
      <c r="P164" s="127">
        <v>142</v>
      </c>
      <c r="Q164" s="127">
        <v>15549</v>
      </c>
      <c r="R164" s="127">
        <v>88130</v>
      </c>
      <c r="S164" s="127">
        <v>103679</v>
      </c>
      <c r="T164" s="127">
        <v>130</v>
      </c>
      <c r="U164" s="127">
        <v>60</v>
      </c>
      <c r="V164" s="127">
        <v>1186</v>
      </c>
      <c r="W164" s="127">
        <v>532</v>
      </c>
      <c r="X164" s="127">
        <v>1316</v>
      </c>
      <c r="Y164" s="127">
        <v>592</v>
      </c>
      <c r="Z164" s="127">
        <v>2</v>
      </c>
      <c r="AA164" s="127">
        <v>198</v>
      </c>
      <c r="AB164" s="127">
        <v>200</v>
      </c>
      <c r="AC164" s="127">
        <v>0</v>
      </c>
      <c r="AD164" s="127">
        <v>0</v>
      </c>
      <c r="AE164" s="127">
        <v>0</v>
      </c>
      <c r="AF164" s="127">
        <v>49895</v>
      </c>
      <c r="AG164" s="127">
        <v>49895</v>
      </c>
      <c r="AH164" s="127">
        <v>0</v>
      </c>
      <c r="AI164" s="127">
        <v>13763741</v>
      </c>
      <c r="AJ164" s="127">
        <v>84997</v>
      </c>
      <c r="AK164" s="128">
        <v>13848738</v>
      </c>
    </row>
    <row r="165" spans="1:37">
      <c r="A165" s="174">
        <v>42979</v>
      </c>
      <c r="B165" s="123" t="s">
        <v>88</v>
      </c>
      <c r="C165" s="124"/>
      <c r="D165" s="125" t="s">
        <v>212</v>
      </c>
      <c r="E165" s="123" t="s">
        <v>270</v>
      </c>
      <c r="F165" s="123">
        <v>2017</v>
      </c>
      <c r="G165" s="126">
        <v>42979</v>
      </c>
      <c r="H165" s="127">
        <v>787</v>
      </c>
      <c r="I165" s="127">
        <v>5</v>
      </c>
      <c r="J165" s="127">
        <v>0</v>
      </c>
      <c r="K165" s="127">
        <v>8568</v>
      </c>
      <c r="L165" s="127">
        <v>29</v>
      </c>
      <c r="M165" s="127">
        <v>7</v>
      </c>
      <c r="N165" s="127">
        <v>9355</v>
      </c>
      <c r="O165" s="127">
        <v>34</v>
      </c>
      <c r="P165" s="127">
        <v>7</v>
      </c>
      <c r="Q165" s="127">
        <v>1950</v>
      </c>
      <c r="R165" s="127">
        <v>14522</v>
      </c>
      <c r="S165" s="127">
        <v>16472</v>
      </c>
      <c r="T165" s="127">
        <v>19</v>
      </c>
      <c r="U165" s="127">
        <v>6</v>
      </c>
      <c r="V165" s="127">
        <v>64</v>
      </c>
      <c r="W165" s="127">
        <v>30</v>
      </c>
      <c r="X165" s="127">
        <v>83</v>
      </c>
      <c r="Y165" s="127">
        <v>36</v>
      </c>
      <c r="Z165" s="127">
        <v>0</v>
      </c>
      <c r="AA165" s="127">
        <v>9</v>
      </c>
      <c r="AB165" s="127">
        <v>9</v>
      </c>
      <c r="AC165" s="127">
        <v>0</v>
      </c>
      <c r="AD165" s="127">
        <v>0</v>
      </c>
      <c r="AE165" s="127">
        <v>0</v>
      </c>
      <c r="AF165" s="127">
        <v>9845</v>
      </c>
      <c r="AG165" s="127">
        <v>9845</v>
      </c>
      <c r="AH165" s="127">
        <v>0</v>
      </c>
      <c r="AI165" s="127">
        <v>2209247</v>
      </c>
      <c r="AJ165" s="127">
        <v>3750</v>
      </c>
      <c r="AK165" s="128">
        <v>2212997</v>
      </c>
    </row>
    <row r="166" spans="1:37">
      <c r="A166" s="174">
        <v>42979</v>
      </c>
      <c r="B166" s="123" t="s">
        <v>89</v>
      </c>
      <c r="C166" s="124"/>
      <c r="D166" s="125" t="s">
        <v>213</v>
      </c>
      <c r="E166" s="123" t="s">
        <v>270</v>
      </c>
      <c r="F166" s="123">
        <v>2017</v>
      </c>
      <c r="G166" s="126">
        <v>42979</v>
      </c>
      <c r="H166" s="127">
        <v>638</v>
      </c>
      <c r="I166" s="127">
        <v>20</v>
      </c>
      <c r="J166" s="127">
        <v>0</v>
      </c>
      <c r="K166" s="127">
        <v>12112</v>
      </c>
      <c r="L166" s="127">
        <v>388</v>
      </c>
      <c r="M166" s="127">
        <v>133</v>
      </c>
      <c r="N166" s="127">
        <v>12750</v>
      </c>
      <c r="O166" s="127">
        <v>408</v>
      </c>
      <c r="P166" s="127">
        <v>133</v>
      </c>
      <c r="Q166" s="127">
        <v>1542</v>
      </c>
      <c r="R166" s="127">
        <v>22199</v>
      </c>
      <c r="S166" s="127">
        <v>23741</v>
      </c>
      <c r="T166" s="127">
        <v>48</v>
      </c>
      <c r="U166" s="127">
        <v>21</v>
      </c>
      <c r="V166" s="127">
        <v>913</v>
      </c>
      <c r="W166" s="127">
        <v>478</v>
      </c>
      <c r="X166" s="127">
        <v>961</v>
      </c>
      <c r="Y166" s="127">
        <v>499</v>
      </c>
      <c r="Z166" s="127">
        <v>0</v>
      </c>
      <c r="AA166" s="127">
        <v>174</v>
      </c>
      <c r="AB166" s="127">
        <v>174</v>
      </c>
      <c r="AC166" s="127">
        <v>0</v>
      </c>
      <c r="AD166" s="127">
        <v>0</v>
      </c>
      <c r="AE166" s="127">
        <v>0</v>
      </c>
      <c r="AF166" s="127">
        <v>15234</v>
      </c>
      <c r="AG166" s="127">
        <v>15234</v>
      </c>
      <c r="AH166" s="127">
        <v>0</v>
      </c>
      <c r="AI166" s="127">
        <v>3208349</v>
      </c>
      <c r="AJ166" s="127">
        <v>62062</v>
      </c>
      <c r="AK166" s="128">
        <v>3270411</v>
      </c>
    </row>
    <row r="167" spans="1:37">
      <c r="A167" s="174">
        <v>42979</v>
      </c>
      <c r="B167" s="123" t="s">
        <v>90</v>
      </c>
      <c r="C167" s="124"/>
      <c r="D167" s="125" t="s">
        <v>214</v>
      </c>
      <c r="E167" s="123" t="s">
        <v>270</v>
      </c>
      <c r="F167" s="123">
        <v>2017</v>
      </c>
      <c r="G167" s="126">
        <v>42979</v>
      </c>
      <c r="H167" s="127">
        <v>1790</v>
      </c>
      <c r="I167" s="127">
        <v>16</v>
      </c>
      <c r="J167" s="127">
        <v>0</v>
      </c>
      <c r="K167" s="127">
        <v>16073</v>
      </c>
      <c r="L167" s="127">
        <v>124</v>
      </c>
      <c r="M167" s="127">
        <v>58</v>
      </c>
      <c r="N167" s="127">
        <v>17863</v>
      </c>
      <c r="O167" s="127">
        <v>140</v>
      </c>
      <c r="P167" s="127">
        <v>58</v>
      </c>
      <c r="Q167" s="127">
        <v>4713</v>
      </c>
      <c r="R167" s="127">
        <v>31122</v>
      </c>
      <c r="S167" s="127">
        <v>35835</v>
      </c>
      <c r="T167" s="127">
        <v>39</v>
      </c>
      <c r="U167" s="127">
        <v>16</v>
      </c>
      <c r="V167" s="127">
        <v>337</v>
      </c>
      <c r="W167" s="127">
        <v>134</v>
      </c>
      <c r="X167" s="127">
        <v>376</v>
      </c>
      <c r="Y167" s="127">
        <v>150</v>
      </c>
      <c r="Z167" s="127">
        <v>0</v>
      </c>
      <c r="AA167" s="127">
        <v>71</v>
      </c>
      <c r="AB167" s="127">
        <v>71</v>
      </c>
      <c r="AC167" s="127">
        <v>0</v>
      </c>
      <c r="AD167" s="127">
        <v>0</v>
      </c>
      <c r="AE167" s="127">
        <v>0</v>
      </c>
      <c r="AF167" s="127">
        <v>21110</v>
      </c>
      <c r="AG167" s="127">
        <v>21110</v>
      </c>
      <c r="AH167" s="127">
        <v>0</v>
      </c>
      <c r="AI167" s="127">
        <v>4813416</v>
      </c>
      <c r="AJ167" s="127">
        <v>21287</v>
      </c>
      <c r="AK167" s="128">
        <v>4834703</v>
      </c>
    </row>
    <row r="168" spans="1:37">
      <c r="A168" s="174">
        <v>42979</v>
      </c>
      <c r="B168" s="123" t="s">
        <v>91</v>
      </c>
      <c r="C168" s="124"/>
      <c r="D168" s="125" t="s">
        <v>215</v>
      </c>
      <c r="E168" s="123" t="s">
        <v>270</v>
      </c>
      <c r="F168" s="123">
        <v>2017</v>
      </c>
      <c r="G168" s="126">
        <v>42979</v>
      </c>
      <c r="H168" s="127">
        <v>3603</v>
      </c>
      <c r="I168" s="127">
        <v>92</v>
      </c>
      <c r="J168" s="127">
        <v>4</v>
      </c>
      <c r="K168" s="127">
        <v>41452</v>
      </c>
      <c r="L168" s="127">
        <v>736</v>
      </c>
      <c r="M168" s="127">
        <v>553</v>
      </c>
      <c r="N168" s="127">
        <v>45055</v>
      </c>
      <c r="O168" s="127">
        <v>828</v>
      </c>
      <c r="P168" s="127">
        <v>557</v>
      </c>
      <c r="Q168" s="127">
        <v>8738</v>
      </c>
      <c r="R168" s="127">
        <v>77658</v>
      </c>
      <c r="S168" s="127">
        <v>86396</v>
      </c>
      <c r="T168" s="127">
        <v>201</v>
      </c>
      <c r="U168" s="127">
        <v>114</v>
      </c>
      <c r="V168" s="127">
        <v>1579</v>
      </c>
      <c r="W168" s="127">
        <v>950</v>
      </c>
      <c r="X168" s="127">
        <v>1780</v>
      </c>
      <c r="Y168" s="127">
        <v>1064</v>
      </c>
      <c r="Z168" s="127">
        <v>6</v>
      </c>
      <c r="AA168" s="127">
        <v>784</v>
      </c>
      <c r="AB168" s="127">
        <v>790</v>
      </c>
      <c r="AC168" s="127">
        <v>0</v>
      </c>
      <c r="AD168" s="127">
        <v>0</v>
      </c>
      <c r="AE168" s="127">
        <v>0</v>
      </c>
      <c r="AF168" s="127">
        <v>48512</v>
      </c>
      <c r="AG168" s="127">
        <v>48512</v>
      </c>
      <c r="AH168" s="127">
        <v>0</v>
      </c>
      <c r="AI168" s="127">
        <v>11817135</v>
      </c>
      <c r="AJ168" s="127">
        <v>207602</v>
      </c>
      <c r="AK168" s="128">
        <v>12024737</v>
      </c>
    </row>
    <row r="169" spans="1:37">
      <c r="A169" s="174">
        <v>42979</v>
      </c>
      <c r="B169" s="123" t="s">
        <v>92</v>
      </c>
      <c r="C169" s="124"/>
      <c r="D169" s="125" t="s">
        <v>216</v>
      </c>
      <c r="E169" s="123" t="s">
        <v>270</v>
      </c>
      <c r="F169" s="123">
        <v>2017</v>
      </c>
      <c r="G169" s="126">
        <v>42979</v>
      </c>
      <c r="H169" s="127">
        <v>975</v>
      </c>
      <c r="I169" s="127">
        <v>2</v>
      </c>
      <c r="J169" s="127">
        <v>0</v>
      </c>
      <c r="K169" s="127">
        <v>12994</v>
      </c>
      <c r="L169" s="127">
        <v>44</v>
      </c>
      <c r="M169" s="127">
        <v>8</v>
      </c>
      <c r="N169" s="127">
        <v>13969</v>
      </c>
      <c r="O169" s="127">
        <v>46</v>
      </c>
      <c r="P169" s="127">
        <v>8</v>
      </c>
      <c r="Q169" s="127">
        <v>2427</v>
      </c>
      <c r="R169" s="127">
        <v>22252</v>
      </c>
      <c r="S169" s="127">
        <v>24679</v>
      </c>
      <c r="T169" s="127">
        <v>5</v>
      </c>
      <c r="U169" s="127">
        <v>2</v>
      </c>
      <c r="V169" s="127">
        <v>113</v>
      </c>
      <c r="W169" s="127">
        <v>54</v>
      </c>
      <c r="X169" s="127">
        <v>118</v>
      </c>
      <c r="Y169" s="127">
        <v>56</v>
      </c>
      <c r="Z169" s="127">
        <v>0</v>
      </c>
      <c r="AA169" s="127">
        <v>10</v>
      </c>
      <c r="AB169" s="127">
        <v>10</v>
      </c>
      <c r="AC169" s="127">
        <v>0</v>
      </c>
      <c r="AD169" s="127">
        <v>0</v>
      </c>
      <c r="AE169" s="127">
        <v>0</v>
      </c>
      <c r="AF169" s="127">
        <v>15831</v>
      </c>
      <c r="AG169" s="127">
        <v>15831</v>
      </c>
      <c r="AH169" s="127">
        <v>0</v>
      </c>
      <c r="AI169" s="127">
        <v>3298865</v>
      </c>
      <c r="AJ169" s="127">
        <v>5745</v>
      </c>
      <c r="AK169" s="128">
        <v>3304610</v>
      </c>
    </row>
    <row r="170" spans="1:37">
      <c r="A170" s="174">
        <v>42979</v>
      </c>
      <c r="B170" s="123" t="s">
        <v>93</v>
      </c>
      <c r="C170" s="124"/>
      <c r="D170" s="125" t="s">
        <v>217</v>
      </c>
      <c r="E170" s="123" t="s">
        <v>270</v>
      </c>
      <c r="F170" s="123">
        <v>2017</v>
      </c>
      <c r="G170" s="126">
        <v>42979</v>
      </c>
      <c r="H170" s="127">
        <v>1123</v>
      </c>
      <c r="I170" s="127">
        <v>4</v>
      </c>
      <c r="J170" s="127">
        <v>0</v>
      </c>
      <c r="K170" s="127">
        <v>11167</v>
      </c>
      <c r="L170" s="127">
        <v>23</v>
      </c>
      <c r="M170" s="127">
        <v>15</v>
      </c>
      <c r="N170" s="127">
        <v>12290</v>
      </c>
      <c r="O170" s="127">
        <v>27</v>
      </c>
      <c r="P170" s="127">
        <v>15</v>
      </c>
      <c r="Q170" s="127">
        <v>2691</v>
      </c>
      <c r="R170" s="127">
        <v>20391</v>
      </c>
      <c r="S170" s="127">
        <v>23082</v>
      </c>
      <c r="T170" s="127">
        <v>8</v>
      </c>
      <c r="U170" s="127">
        <v>4</v>
      </c>
      <c r="V170" s="127">
        <v>49</v>
      </c>
      <c r="W170" s="127">
        <v>24</v>
      </c>
      <c r="X170" s="127">
        <v>57</v>
      </c>
      <c r="Y170" s="127">
        <v>28</v>
      </c>
      <c r="Z170" s="127">
        <v>0</v>
      </c>
      <c r="AA170" s="127">
        <v>19</v>
      </c>
      <c r="AB170" s="127">
        <v>19</v>
      </c>
      <c r="AC170" s="127">
        <v>0</v>
      </c>
      <c r="AD170" s="127">
        <v>0</v>
      </c>
      <c r="AE170" s="127">
        <v>0</v>
      </c>
      <c r="AF170" s="127">
        <v>13019</v>
      </c>
      <c r="AG170" s="127">
        <v>13019</v>
      </c>
      <c r="AH170" s="127">
        <v>0</v>
      </c>
      <c r="AI170" s="127">
        <v>3028439</v>
      </c>
      <c r="AJ170" s="127">
        <v>6449</v>
      </c>
      <c r="AK170" s="128">
        <v>3034888</v>
      </c>
    </row>
    <row r="171" spans="1:37">
      <c r="A171" s="174">
        <v>42979</v>
      </c>
      <c r="B171" s="123" t="s">
        <v>94</v>
      </c>
      <c r="C171" s="124"/>
      <c r="D171" s="125" t="s">
        <v>218</v>
      </c>
      <c r="E171" s="123" t="s">
        <v>270</v>
      </c>
      <c r="F171" s="123">
        <v>2017</v>
      </c>
      <c r="G171" s="126">
        <v>42979</v>
      </c>
      <c r="H171" s="127">
        <v>8</v>
      </c>
      <c r="I171" s="127">
        <v>0</v>
      </c>
      <c r="J171" s="127">
        <v>0</v>
      </c>
      <c r="K171" s="127">
        <v>146</v>
      </c>
      <c r="L171" s="127">
        <v>0</v>
      </c>
      <c r="M171" s="127">
        <v>0</v>
      </c>
      <c r="N171" s="127">
        <v>154</v>
      </c>
      <c r="O171" s="127">
        <v>0</v>
      </c>
      <c r="P171" s="127">
        <v>0</v>
      </c>
      <c r="Q171" s="127">
        <v>22</v>
      </c>
      <c r="R171" s="127">
        <v>237</v>
      </c>
      <c r="S171" s="127">
        <v>259</v>
      </c>
      <c r="T171" s="127">
        <v>0</v>
      </c>
      <c r="U171" s="127">
        <v>0</v>
      </c>
      <c r="V171" s="127">
        <v>0</v>
      </c>
      <c r="W171" s="127">
        <v>0</v>
      </c>
      <c r="X171" s="127">
        <v>0</v>
      </c>
      <c r="Y171" s="127">
        <v>0</v>
      </c>
      <c r="Z171" s="127">
        <v>0</v>
      </c>
      <c r="AA171" s="127">
        <v>0</v>
      </c>
      <c r="AB171" s="127">
        <v>0</v>
      </c>
      <c r="AC171" s="127">
        <v>0</v>
      </c>
      <c r="AD171" s="127">
        <v>0</v>
      </c>
      <c r="AE171" s="127">
        <v>0</v>
      </c>
      <c r="AF171" s="127">
        <v>162</v>
      </c>
      <c r="AG171" s="127">
        <v>162</v>
      </c>
      <c r="AH171" s="127">
        <v>0</v>
      </c>
      <c r="AI171" s="127">
        <v>36379</v>
      </c>
      <c r="AJ171" s="127">
        <v>0</v>
      </c>
      <c r="AK171" s="128">
        <v>36379</v>
      </c>
    </row>
    <row r="172" spans="1:37">
      <c r="A172" s="174">
        <v>42979</v>
      </c>
      <c r="B172" s="123" t="s">
        <v>95</v>
      </c>
      <c r="C172" s="124"/>
      <c r="D172" s="125" t="s">
        <v>219</v>
      </c>
      <c r="E172" s="123" t="s">
        <v>270</v>
      </c>
      <c r="F172" s="123">
        <v>2017</v>
      </c>
      <c r="G172" s="126">
        <v>42979</v>
      </c>
      <c r="H172" s="127">
        <v>342</v>
      </c>
      <c r="I172" s="127">
        <v>0</v>
      </c>
      <c r="J172" s="127">
        <v>0</v>
      </c>
      <c r="K172" s="127">
        <v>2700</v>
      </c>
      <c r="L172" s="127">
        <v>6</v>
      </c>
      <c r="M172" s="127">
        <v>2</v>
      </c>
      <c r="N172" s="127">
        <v>3042</v>
      </c>
      <c r="O172" s="127">
        <v>6</v>
      </c>
      <c r="P172" s="127">
        <v>2</v>
      </c>
      <c r="Q172" s="127">
        <v>921</v>
      </c>
      <c r="R172" s="127">
        <v>5314</v>
      </c>
      <c r="S172" s="127">
        <v>6235</v>
      </c>
      <c r="T172" s="127">
        <v>0</v>
      </c>
      <c r="U172" s="127">
        <v>0</v>
      </c>
      <c r="V172" s="127">
        <v>10</v>
      </c>
      <c r="W172" s="127">
        <v>8</v>
      </c>
      <c r="X172" s="127">
        <v>10</v>
      </c>
      <c r="Y172" s="127">
        <v>8</v>
      </c>
      <c r="Z172" s="127">
        <v>0</v>
      </c>
      <c r="AA172" s="127">
        <v>3</v>
      </c>
      <c r="AB172" s="127">
        <v>3</v>
      </c>
      <c r="AC172" s="127">
        <v>0</v>
      </c>
      <c r="AD172" s="127">
        <v>0</v>
      </c>
      <c r="AE172" s="127">
        <v>0</v>
      </c>
      <c r="AF172" s="127">
        <v>3211</v>
      </c>
      <c r="AG172" s="127">
        <v>3211</v>
      </c>
      <c r="AH172" s="127">
        <v>0</v>
      </c>
      <c r="AI172" s="127">
        <v>819343</v>
      </c>
      <c r="AJ172" s="127">
        <v>807</v>
      </c>
      <c r="AK172" s="128">
        <v>820150</v>
      </c>
    </row>
    <row r="173" spans="1:37">
      <c r="A173" s="174">
        <v>42979</v>
      </c>
      <c r="B173" s="123" t="s">
        <v>96</v>
      </c>
      <c r="C173" s="124"/>
      <c r="D173" s="125" t="s">
        <v>220</v>
      </c>
      <c r="E173" s="123" t="s">
        <v>270</v>
      </c>
      <c r="F173" s="123">
        <v>2017</v>
      </c>
      <c r="G173" s="126">
        <v>42979</v>
      </c>
      <c r="H173" s="127">
        <v>2241</v>
      </c>
      <c r="I173" s="127">
        <v>22</v>
      </c>
      <c r="J173" s="127">
        <v>0</v>
      </c>
      <c r="K173" s="127">
        <v>18484</v>
      </c>
      <c r="L173" s="127">
        <v>137</v>
      </c>
      <c r="M173" s="127">
        <v>65</v>
      </c>
      <c r="N173" s="127">
        <v>20725</v>
      </c>
      <c r="O173" s="127">
        <v>159</v>
      </c>
      <c r="P173" s="127">
        <v>65</v>
      </c>
      <c r="Q173" s="127">
        <v>5367</v>
      </c>
      <c r="R173" s="127">
        <v>33371</v>
      </c>
      <c r="S173" s="127">
        <v>38738</v>
      </c>
      <c r="T173" s="127">
        <v>57</v>
      </c>
      <c r="U173" s="127">
        <v>24</v>
      </c>
      <c r="V173" s="127">
        <v>339</v>
      </c>
      <c r="W173" s="127">
        <v>163</v>
      </c>
      <c r="X173" s="127">
        <v>396</v>
      </c>
      <c r="Y173" s="127">
        <v>187</v>
      </c>
      <c r="Z173" s="127">
        <v>0</v>
      </c>
      <c r="AA173" s="127">
        <v>86</v>
      </c>
      <c r="AB173" s="127">
        <v>86</v>
      </c>
      <c r="AC173" s="127">
        <v>0</v>
      </c>
      <c r="AD173" s="127">
        <v>0</v>
      </c>
      <c r="AE173" s="127">
        <v>0</v>
      </c>
      <c r="AF173" s="127">
        <v>22015</v>
      </c>
      <c r="AG173" s="127">
        <v>22015</v>
      </c>
      <c r="AH173" s="127">
        <v>0</v>
      </c>
      <c r="AI173" s="127">
        <v>5423694</v>
      </c>
      <c r="AJ173" s="127">
        <v>30734</v>
      </c>
      <c r="AK173" s="128">
        <v>5454428</v>
      </c>
    </row>
    <row r="174" spans="1:37">
      <c r="A174" s="174">
        <v>42979</v>
      </c>
      <c r="B174" s="123" t="s">
        <v>97</v>
      </c>
      <c r="C174" s="124"/>
      <c r="D174" s="125" t="s">
        <v>221</v>
      </c>
      <c r="E174" s="123" t="s">
        <v>270</v>
      </c>
      <c r="F174" s="123">
        <v>2017</v>
      </c>
      <c r="G174" s="126">
        <v>42979</v>
      </c>
      <c r="H174" s="127">
        <v>1208</v>
      </c>
      <c r="I174" s="127">
        <v>33</v>
      </c>
      <c r="J174" s="127">
        <v>0</v>
      </c>
      <c r="K174" s="127">
        <v>15657</v>
      </c>
      <c r="L174" s="127">
        <v>217</v>
      </c>
      <c r="M174" s="127">
        <v>52</v>
      </c>
      <c r="N174" s="127">
        <v>16865</v>
      </c>
      <c r="O174" s="127">
        <v>250</v>
      </c>
      <c r="P174" s="127">
        <v>52</v>
      </c>
      <c r="Q174" s="127">
        <v>2915</v>
      </c>
      <c r="R174" s="127">
        <v>26125</v>
      </c>
      <c r="S174" s="127">
        <v>29040</v>
      </c>
      <c r="T174" s="127">
        <v>87</v>
      </c>
      <c r="U174" s="127">
        <v>41</v>
      </c>
      <c r="V174" s="127">
        <v>533</v>
      </c>
      <c r="W174" s="127">
        <v>234</v>
      </c>
      <c r="X174" s="127">
        <v>620</v>
      </c>
      <c r="Y174" s="127">
        <v>275</v>
      </c>
      <c r="Z174" s="127">
        <v>0</v>
      </c>
      <c r="AA174" s="127">
        <v>66</v>
      </c>
      <c r="AB174" s="127">
        <v>66</v>
      </c>
      <c r="AC174" s="127">
        <v>0</v>
      </c>
      <c r="AD174" s="127">
        <v>0</v>
      </c>
      <c r="AE174" s="127">
        <v>0</v>
      </c>
      <c r="AF174" s="127">
        <v>19092</v>
      </c>
      <c r="AG174" s="127">
        <v>19092</v>
      </c>
      <c r="AH174" s="127">
        <v>0</v>
      </c>
      <c r="AI174" s="127">
        <v>3902514</v>
      </c>
      <c r="AJ174" s="127">
        <v>30991</v>
      </c>
      <c r="AK174" s="128">
        <v>3933505</v>
      </c>
    </row>
    <row r="175" spans="1:37">
      <c r="A175" s="174">
        <v>42979</v>
      </c>
      <c r="B175" s="123" t="s">
        <v>98</v>
      </c>
      <c r="C175" s="124"/>
      <c r="D175" s="125" t="s">
        <v>222</v>
      </c>
      <c r="E175" s="123" t="s">
        <v>270</v>
      </c>
      <c r="F175" s="123">
        <v>2017</v>
      </c>
      <c r="G175" s="126">
        <v>42979</v>
      </c>
      <c r="H175" s="127">
        <v>4949</v>
      </c>
      <c r="I175" s="127">
        <v>34</v>
      </c>
      <c r="J175" s="127">
        <v>1</v>
      </c>
      <c r="K175" s="127">
        <v>34066</v>
      </c>
      <c r="L175" s="127">
        <v>160</v>
      </c>
      <c r="M175" s="127">
        <v>29</v>
      </c>
      <c r="N175" s="127">
        <v>39015</v>
      </c>
      <c r="O175" s="127">
        <v>194</v>
      </c>
      <c r="P175" s="127">
        <v>30</v>
      </c>
      <c r="Q175" s="127">
        <v>13012</v>
      </c>
      <c r="R175" s="127">
        <v>68071</v>
      </c>
      <c r="S175" s="127">
        <v>81083</v>
      </c>
      <c r="T175" s="127">
        <v>85</v>
      </c>
      <c r="U175" s="127">
        <v>40</v>
      </c>
      <c r="V175" s="127">
        <v>453</v>
      </c>
      <c r="W175" s="127">
        <v>186</v>
      </c>
      <c r="X175" s="127">
        <v>538</v>
      </c>
      <c r="Y175" s="127">
        <v>226</v>
      </c>
      <c r="Z175" s="127">
        <v>1</v>
      </c>
      <c r="AA175" s="127">
        <v>37</v>
      </c>
      <c r="AB175" s="127">
        <v>38</v>
      </c>
      <c r="AC175" s="127">
        <v>0</v>
      </c>
      <c r="AD175" s="127">
        <v>0</v>
      </c>
      <c r="AE175" s="127">
        <v>0</v>
      </c>
      <c r="AF175" s="127">
        <v>40806</v>
      </c>
      <c r="AG175" s="127">
        <v>40806</v>
      </c>
      <c r="AH175" s="127">
        <v>0</v>
      </c>
      <c r="AI175" s="127">
        <v>10775213</v>
      </c>
      <c r="AJ175" s="127">
        <v>24435</v>
      </c>
      <c r="AK175" s="128">
        <v>10799648</v>
      </c>
    </row>
    <row r="176" spans="1:37">
      <c r="A176" s="174">
        <v>42979</v>
      </c>
      <c r="B176" s="123" t="s">
        <v>99</v>
      </c>
      <c r="C176" s="124"/>
      <c r="D176" s="125" t="s">
        <v>223</v>
      </c>
      <c r="E176" s="123" t="s">
        <v>270</v>
      </c>
      <c r="F176" s="123">
        <v>2017</v>
      </c>
      <c r="G176" s="126">
        <v>42979</v>
      </c>
      <c r="H176" s="127">
        <v>630</v>
      </c>
      <c r="I176" s="127">
        <v>10</v>
      </c>
      <c r="J176" s="127">
        <v>0</v>
      </c>
      <c r="K176" s="127">
        <v>4662</v>
      </c>
      <c r="L176" s="127">
        <v>43</v>
      </c>
      <c r="M176" s="127">
        <v>16</v>
      </c>
      <c r="N176" s="127">
        <v>5292</v>
      </c>
      <c r="O176" s="127">
        <v>53</v>
      </c>
      <c r="P176" s="127">
        <v>16</v>
      </c>
      <c r="Q176" s="127">
        <v>1755</v>
      </c>
      <c r="R176" s="127">
        <v>10274</v>
      </c>
      <c r="S176" s="127">
        <v>12029</v>
      </c>
      <c r="T176" s="127">
        <v>25</v>
      </c>
      <c r="U176" s="127">
        <v>10</v>
      </c>
      <c r="V176" s="127">
        <v>112</v>
      </c>
      <c r="W176" s="127">
        <v>53</v>
      </c>
      <c r="X176" s="127">
        <v>137</v>
      </c>
      <c r="Y176" s="127">
        <v>63</v>
      </c>
      <c r="Z176" s="127">
        <v>0</v>
      </c>
      <c r="AA176" s="127">
        <v>21</v>
      </c>
      <c r="AB176" s="127">
        <v>21</v>
      </c>
      <c r="AC176" s="127">
        <v>0</v>
      </c>
      <c r="AD176" s="127">
        <v>0</v>
      </c>
      <c r="AE176" s="127">
        <v>0</v>
      </c>
      <c r="AF176" s="127">
        <v>5621</v>
      </c>
      <c r="AG176" s="127">
        <v>5621</v>
      </c>
      <c r="AH176" s="127">
        <v>0</v>
      </c>
      <c r="AI176" s="127">
        <v>1580183</v>
      </c>
      <c r="AJ176" s="127">
        <v>8962</v>
      </c>
      <c r="AK176" s="128">
        <v>1589145</v>
      </c>
    </row>
    <row r="177" spans="1:37">
      <c r="A177" s="174">
        <v>42979</v>
      </c>
      <c r="B177" s="123" t="s">
        <v>100</v>
      </c>
      <c r="C177" s="124"/>
      <c r="D177" s="125" t="s">
        <v>224</v>
      </c>
      <c r="E177" s="123" t="s">
        <v>270</v>
      </c>
      <c r="F177" s="123">
        <v>2017</v>
      </c>
      <c r="G177" s="126">
        <v>42979</v>
      </c>
      <c r="H177" s="127">
        <v>443</v>
      </c>
      <c r="I177" s="127">
        <v>1</v>
      </c>
      <c r="J177" s="127">
        <v>0</v>
      </c>
      <c r="K177" s="127">
        <v>3792</v>
      </c>
      <c r="L177" s="127">
        <v>9</v>
      </c>
      <c r="M177" s="127">
        <v>1</v>
      </c>
      <c r="N177" s="127">
        <v>4235</v>
      </c>
      <c r="O177" s="127">
        <v>10</v>
      </c>
      <c r="P177" s="127">
        <v>1</v>
      </c>
      <c r="Q177" s="127">
        <v>1134</v>
      </c>
      <c r="R177" s="127">
        <v>7792</v>
      </c>
      <c r="S177" s="127">
        <v>8926</v>
      </c>
      <c r="T177" s="127">
        <v>4</v>
      </c>
      <c r="U177" s="127">
        <v>1</v>
      </c>
      <c r="V177" s="127">
        <v>22</v>
      </c>
      <c r="W177" s="127">
        <v>9</v>
      </c>
      <c r="X177" s="127">
        <v>26</v>
      </c>
      <c r="Y177" s="127">
        <v>10</v>
      </c>
      <c r="Z177" s="127">
        <v>0</v>
      </c>
      <c r="AA177" s="127">
        <v>1</v>
      </c>
      <c r="AB177" s="127">
        <v>1</v>
      </c>
      <c r="AC177" s="127">
        <v>0</v>
      </c>
      <c r="AD177" s="127">
        <v>0</v>
      </c>
      <c r="AE177" s="127">
        <v>0</v>
      </c>
      <c r="AF177" s="127">
        <v>4505</v>
      </c>
      <c r="AG177" s="127">
        <v>4505</v>
      </c>
      <c r="AH177" s="127">
        <v>0</v>
      </c>
      <c r="AI177" s="127">
        <v>1159138</v>
      </c>
      <c r="AJ177" s="127">
        <v>1455</v>
      </c>
      <c r="AK177" s="128">
        <v>1160593</v>
      </c>
    </row>
    <row r="178" spans="1:37">
      <c r="A178" s="174">
        <v>42979</v>
      </c>
      <c r="B178" s="123" t="s">
        <v>101</v>
      </c>
      <c r="C178" s="124"/>
      <c r="D178" s="125" t="s">
        <v>225</v>
      </c>
      <c r="E178" s="123" t="s">
        <v>270</v>
      </c>
      <c r="F178" s="123">
        <v>2017</v>
      </c>
      <c r="G178" s="126">
        <v>42979</v>
      </c>
      <c r="H178" s="127">
        <v>67</v>
      </c>
      <c r="I178" s="127">
        <v>0</v>
      </c>
      <c r="J178" s="127">
        <v>0</v>
      </c>
      <c r="K178" s="127">
        <v>902</v>
      </c>
      <c r="L178" s="127">
        <v>2</v>
      </c>
      <c r="M178" s="127">
        <v>0</v>
      </c>
      <c r="N178" s="127">
        <v>969</v>
      </c>
      <c r="O178" s="127">
        <v>2</v>
      </c>
      <c r="P178" s="127">
        <v>0</v>
      </c>
      <c r="Q178" s="127">
        <v>153</v>
      </c>
      <c r="R178" s="127">
        <v>1532</v>
      </c>
      <c r="S178" s="127">
        <v>1685</v>
      </c>
      <c r="T178" s="127">
        <v>0</v>
      </c>
      <c r="U178" s="127">
        <v>0</v>
      </c>
      <c r="V178" s="127">
        <v>4</v>
      </c>
      <c r="W178" s="127">
        <v>2</v>
      </c>
      <c r="X178" s="127">
        <v>4</v>
      </c>
      <c r="Y178" s="127">
        <v>2</v>
      </c>
      <c r="Z178" s="127">
        <v>0</v>
      </c>
      <c r="AA178" s="127">
        <v>0</v>
      </c>
      <c r="AB178" s="127">
        <v>0</v>
      </c>
      <c r="AC178" s="127">
        <v>0</v>
      </c>
      <c r="AD178" s="127">
        <v>0</v>
      </c>
      <c r="AE178" s="127">
        <v>0</v>
      </c>
      <c r="AF178" s="127">
        <v>1026</v>
      </c>
      <c r="AG178" s="127">
        <v>1026</v>
      </c>
      <c r="AH178" s="127">
        <v>0</v>
      </c>
      <c r="AI178" s="127">
        <v>236630</v>
      </c>
      <c r="AJ178" s="127">
        <v>294</v>
      </c>
      <c r="AK178" s="128">
        <v>236924</v>
      </c>
    </row>
    <row r="179" spans="1:37">
      <c r="A179" s="174">
        <v>42979</v>
      </c>
      <c r="B179" s="123" t="s">
        <v>102</v>
      </c>
      <c r="C179" s="124"/>
      <c r="D179" s="125" t="s">
        <v>226</v>
      </c>
      <c r="E179" s="123" t="s">
        <v>270</v>
      </c>
      <c r="F179" s="123">
        <v>2017</v>
      </c>
      <c r="G179" s="126">
        <v>42979</v>
      </c>
      <c r="H179" s="127">
        <v>7008</v>
      </c>
      <c r="I179" s="127">
        <v>63</v>
      </c>
      <c r="J179" s="127">
        <v>1</v>
      </c>
      <c r="K179" s="127">
        <v>42671</v>
      </c>
      <c r="L179" s="127">
        <v>711</v>
      </c>
      <c r="M179" s="127">
        <v>201</v>
      </c>
      <c r="N179" s="127">
        <v>49679</v>
      </c>
      <c r="O179" s="127">
        <v>774</v>
      </c>
      <c r="P179" s="127">
        <v>202</v>
      </c>
      <c r="Q179" s="127">
        <v>19251</v>
      </c>
      <c r="R179" s="127">
        <v>94643</v>
      </c>
      <c r="S179" s="127">
        <v>113894</v>
      </c>
      <c r="T179" s="127">
        <v>144</v>
      </c>
      <c r="U179" s="127">
        <v>73</v>
      </c>
      <c r="V179" s="127">
        <v>1987</v>
      </c>
      <c r="W179" s="127">
        <v>773</v>
      </c>
      <c r="X179" s="127">
        <v>2131</v>
      </c>
      <c r="Y179" s="127">
        <v>846</v>
      </c>
      <c r="Z179" s="127">
        <v>1</v>
      </c>
      <c r="AA179" s="127">
        <v>241</v>
      </c>
      <c r="AB179" s="127">
        <v>242</v>
      </c>
      <c r="AC179" s="127">
        <v>0</v>
      </c>
      <c r="AD179" s="127">
        <v>0</v>
      </c>
      <c r="AE179" s="127">
        <v>0</v>
      </c>
      <c r="AF179" s="127">
        <v>58854</v>
      </c>
      <c r="AG179" s="127">
        <v>58854</v>
      </c>
      <c r="AH179" s="127">
        <v>0</v>
      </c>
      <c r="AI179" s="127">
        <v>15609488</v>
      </c>
      <c r="AJ179" s="127">
        <v>121260</v>
      </c>
      <c r="AK179" s="128">
        <v>15730748</v>
      </c>
    </row>
    <row r="180" spans="1:37">
      <c r="A180" s="174">
        <v>42979</v>
      </c>
      <c r="B180" s="123" t="s">
        <v>103</v>
      </c>
      <c r="C180" s="124"/>
      <c r="D180" s="125" t="s">
        <v>227</v>
      </c>
      <c r="E180" s="123" t="s">
        <v>270</v>
      </c>
      <c r="F180" s="123">
        <v>2017</v>
      </c>
      <c r="G180" s="126">
        <v>42979</v>
      </c>
      <c r="H180" s="127">
        <v>242</v>
      </c>
      <c r="I180" s="127">
        <v>0</v>
      </c>
      <c r="J180" s="127">
        <v>0</v>
      </c>
      <c r="K180" s="127">
        <v>2489</v>
      </c>
      <c r="L180" s="127">
        <v>1</v>
      </c>
      <c r="M180" s="127">
        <v>2</v>
      </c>
      <c r="N180" s="127">
        <v>2731</v>
      </c>
      <c r="O180" s="127">
        <v>1</v>
      </c>
      <c r="P180" s="127">
        <v>2</v>
      </c>
      <c r="Q180" s="127">
        <v>586</v>
      </c>
      <c r="R180" s="127">
        <v>4175</v>
      </c>
      <c r="S180" s="127">
        <v>4761</v>
      </c>
      <c r="T180" s="127">
        <v>0</v>
      </c>
      <c r="U180" s="127">
        <v>0</v>
      </c>
      <c r="V180" s="127">
        <v>4</v>
      </c>
      <c r="W180" s="127">
        <v>2</v>
      </c>
      <c r="X180" s="127">
        <v>4</v>
      </c>
      <c r="Y180" s="127">
        <v>2</v>
      </c>
      <c r="Z180" s="127">
        <v>0</v>
      </c>
      <c r="AA180" s="127">
        <v>3</v>
      </c>
      <c r="AB180" s="127">
        <v>3</v>
      </c>
      <c r="AC180" s="127">
        <v>0</v>
      </c>
      <c r="AD180" s="127">
        <v>0</v>
      </c>
      <c r="AE180" s="127">
        <v>0</v>
      </c>
      <c r="AF180" s="127">
        <v>2881</v>
      </c>
      <c r="AG180" s="127">
        <v>2881</v>
      </c>
      <c r="AH180" s="127">
        <v>0</v>
      </c>
      <c r="AI180" s="127">
        <v>622176</v>
      </c>
      <c r="AJ180" s="127">
        <v>551</v>
      </c>
      <c r="AK180" s="128">
        <v>622727</v>
      </c>
    </row>
    <row r="181" spans="1:37">
      <c r="A181" s="174">
        <v>42979</v>
      </c>
      <c r="B181" s="123" t="s">
        <v>104</v>
      </c>
      <c r="C181" s="124"/>
      <c r="D181" s="125" t="s">
        <v>228</v>
      </c>
      <c r="E181" s="123" t="s">
        <v>270</v>
      </c>
      <c r="F181" s="123">
        <v>2017</v>
      </c>
      <c r="G181" s="126">
        <v>42979</v>
      </c>
      <c r="H181" s="127">
        <v>2612</v>
      </c>
      <c r="I181" s="127">
        <v>23</v>
      </c>
      <c r="J181" s="127">
        <v>0</v>
      </c>
      <c r="K181" s="127">
        <v>31480</v>
      </c>
      <c r="L181" s="127">
        <v>315</v>
      </c>
      <c r="M181" s="127">
        <v>220</v>
      </c>
      <c r="N181" s="127">
        <v>34092</v>
      </c>
      <c r="O181" s="127">
        <v>338</v>
      </c>
      <c r="P181" s="127">
        <v>220</v>
      </c>
      <c r="Q181" s="127">
        <v>6610</v>
      </c>
      <c r="R181" s="127">
        <v>60523</v>
      </c>
      <c r="S181" s="127">
        <v>67133</v>
      </c>
      <c r="T181" s="127">
        <v>53</v>
      </c>
      <c r="U181" s="127">
        <v>31</v>
      </c>
      <c r="V181" s="127">
        <v>725</v>
      </c>
      <c r="W181" s="127">
        <v>362</v>
      </c>
      <c r="X181" s="127">
        <v>778</v>
      </c>
      <c r="Y181" s="127">
        <v>393</v>
      </c>
      <c r="Z181" s="127">
        <v>0</v>
      </c>
      <c r="AA181" s="127">
        <v>267</v>
      </c>
      <c r="AB181" s="127">
        <v>267</v>
      </c>
      <c r="AC181" s="127">
        <v>0</v>
      </c>
      <c r="AD181" s="127">
        <v>0</v>
      </c>
      <c r="AE181" s="127">
        <v>0</v>
      </c>
      <c r="AF181" s="127">
        <v>39759</v>
      </c>
      <c r="AG181" s="127">
        <v>39759</v>
      </c>
      <c r="AH181" s="127">
        <v>0</v>
      </c>
      <c r="AI181" s="127">
        <v>9108470</v>
      </c>
      <c r="AJ181" s="127">
        <v>117829</v>
      </c>
      <c r="AK181" s="128">
        <v>9226299</v>
      </c>
    </row>
    <row r="182" spans="1:37">
      <c r="A182" s="174">
        <v>42979</v>
      </c>
      <c r="B182" s="123" t="s">
        <v>105</v>
      </c>
      <c r="C182" s="124"/>
      <c r="D182" s="125" t="s">
        <v>229</v>
      </c>
      <c r="E182" s="123" t="s">
        <v>270</v>
      </c>
      <c r="F182" s="123">
        <v>2017</v>
      </c>
      <c r="G182" s="126">
        <v>42979</v>
      </c>
      <c r="H182" s="127">
        <v>761</v>
      </c>
      <c r="I182" s="127">
        <v>50</v>
      </c>
      <c r="J182" s="127">
        <v>0</v>
      </c>
      <c r="K182" s="127">
        <v>8717</v>
      </c>
      <c r="L182" s="127">
        <v>143</v>
      </c>
      <c r="M182" s="127">
        <v>55</v>
      </c>
      <c r="N182" s="127">
        <v>9478</v>
      </c>
      <c r="O182" s="127">
        <v>193</v>
      </c>
      <c r="P182" s="127">
        <v>55</v>
      </c>
      <c r="Q182" s="127">
        <v>1944</v>
      </c>
      <c r="R182" s="127">
        <v>15635</v>
      </c>
      <c r="S182" s="127">
        <v>17579</v>
      </c>
      <c r="T182" s="127">
        <v>138</v>
      </c>
      <c r="U182" s="127">
        <v>82</v>
      </c>
      <c r="V182" s="127">
        <v>369</v>
      </c>
      <c r="W182" s="127">
        <v>223</v>
      </c>
      <c r="X182" s="127">
        <v>507</v>
      </c>
      <c r="Y182" s="127">
        <v>305</v>
      </c>
      <c r="Z182" s="127">
        <v>0</v>
      </c>
      <c r="AA182" s="127">
        <v>76</v>
      </c>
      <c r="AB182" s="127">
        <v>76</v>
      </c>
      <c r="AC182" s="127">
        <v>0</v>
      </c>
      <c r="AD182" s="127">
        <v>0</v>
      </c>
      <c r="AE182" s="127">
        <v>0</v>
      </c>
      <c r="AF182" s="127">
        <v>11382</v>
      </c>
      <c r="AG182" s="127">
        <v>11382</v>
      </c>
      <c r="AH182" s="127">
        <v>0</v>
      </c>
      <c r="AI182" s="127">
        <v>2432654</v>
      </c>
      <c r="AJ182" s="127">
        <v>43297</v>
      </c>
      <c r="AK182" s="128">
        <v>2475951</v>
      </c>
    </row>
    <row r="183" spans="1:37">
      <c r="A183" s="174">
        <v>42979</v>
      </c>
      <c r="B183" s="123" t="s">
        <v>106</v>
      </c>
      <c r="C183" s="124"/>
      <c r="D183" s="125" t="s">
        <v>230</v>
      </c>
      <c r="E183" s="123" t="s">
        <v>270</v>
      </c>
      <c r="F183" s="123">
        <v>2017</v>
      </c>
      <c r="G183" s="126">
        <v>42979</v>
      </c>
      <c r="H183" s="127">
        <v>767</v>
      </c>
      <c r="I183" s="127">
        <v>7</v>
      </c>
      <c r="J183" s="127">
        <v>0</v>
      </c>
      <c r="K183" s="127">
        <v>5199</v>
      </c>
      <c r="L183" s="127">
        <v>22</v>
      </c>
      <c r="M183" s="127">
        <v>7</v>
      </c>
      <c r="N183" s="127">
        <v>5966</v>
      </c>
      <c r="O183" s="127">
        <v>29</v>
      </c>
      <c r="P183" s="127">
        <v>7</v>
      </c>
      <c r="Q183" s="127">
        <v>2099</v>
      </c>
      <c r="R183" s="127">
        <v>10783</v>
      </c>
      <c r="S183" s="127">
        <v>12882</v>
      </c>
      <c r="T183" s="127">
        <v>19</v>
      </c>
      <c r="U183" s="127">
        <v>9</v>
      </c>
      <c r="V183" s="127">
        <v>70</v>
      </c>
      <c r="W183" s="127">
        <v>35</v>
      </c>
      <c r="X183" s="127">
        <v>89</v>
      </c>
      <c r="Y183" s="127">
        <v>44</v>
      </c>
      <c r="Z183" s="127">
        <v>0</v>
      </c>
      <c r="AA183" s="127">
        <v>7</v>
      </c>
      <c r="AB183" s="127">
        <v>7</v>
      </c>
      <c r="AC183" s="127">
        <v>0</v>
      </c>
      <c r="AD183" s="127">
        <v>0</v>
      </c>
      <c r="AE183" s="127">
        <v>0</v>
      </c>
      <c r="AF183" s="127">
        <v>6317</v>
      </c>
      <c r="AG183" s="127">
        <v>6317</v>
      </c>
      <c r="AH183" s="127">
        <v>0</v>
      </c>
      <c r="AI183" s="127">
        <v>1720780</v>
      </c>
      <c r="AJ183" s="127">
        <v>4347</v>
      </c>
      <c r="AK183" s="128">
        <v>1725127</v>
      </c>
    </row>
    <row r="184" spans="1:37">
      <c r="A184" s="174">
        <v>43009</v>
      </c>
      <c r="B184" s="123" t="s">
        <v>1</v>
      </c>
      <c r="C184" s="124"/>
      <c r="D184" s="125" t="s">
        <v>165</v>
      </c>
      <c r="E184" s="123" t="s">
        <v>270</v>
      </c>
      <c r="F184" s="123">
        <v>2018</v>
      </c>
      <c r="G184" s="126">
        <v>43009</v>
      </c>
      <c r="H184" s="127">
        <v>233212</v>
      </c>
      <c r="I184" s="127">
        <v>4670</v>
      </c>
      <c r="J184" s="127">
        <v>270</v>
      </c>
      <c r="K184" s="127">
        <v>1730577</v>
      </c>
      <c r="L184" s="127">
        <v>20141</v>
      </c>
      <c r="M184" s="127">
        <v>9928</v>
      </c>
      <c r="N184" s="127">
        <v>1963789</v>
      </c>
      <c r="O184" s="127">
        <v>24811</v>
      </c>
      <c r="P184" s="127">
        <v>10198</v>
      </c>
      <c r="Q184" s="127">
        <v>595081</v>
      </c>
      <c r="R184" s="127">
        <v>3403583</v>
      </c>
      <c r="S184" s="127">
        <v>3998664</v>
      </c>
      <c r="T184" s="127">
        <v>10537</v>
      </c>
      <c r="U184" s="127">
        <v>6377</v>
      </c>
      <c r="V184" s="127">
        <v>47893</v>
      </c>
      <c r="W184" s="127">
        <v>24762</v>
      </c>
      <c r="X184" s="127">
        <v>58430</v>
      </c>
      <c r="Y184" s="127">
        <v>31139</v>
      </c>
      <c r="Z184" s="127">
        <v>355</v>
      </c>
      <c r="AA184" s="127">
        <v>12616</v>
      </c>
      <c r="AB184" s="127">
        <v>12971</v>
      </c>
      <c r="AC184" s="127">
        <v>0</v>
      </c>
      <c r="AD184" s="127">
        <v>0</v>
      </c>
      <c r="AE184" s="127">
        <v>0</v>
      </c>
      <c r="AF184" s="127">
        <v>2161451</v>
      </c>
      <c r="AG184" s="127">
        <v>2161451</v>
      </c>
      <c r="AH184" s="127">
        <v>0</v>
      </c>
      <c r="AI184" s="127">
        <v>546652396</v>
      </c>
      <c r="AJ184" s="127">
        <v>4949862</v>
      </c>
      <c r="AK184" s="127">
        <v>551602258</v>
      </c>
    </row>
    <row r="185" spans="1:37">
      <c r="A185" s="174">
        <v>43009</v>
      </c>
      <c r="B185" s="123" t="s">
        <v>3</v>
      </c>
      <c r="C185" s="124"/>
      <c r="D185" s="125" t="s">
        <v>166</v>
      </c>
      <c r="E185" s="123" t="s">
        <v>270</v>
      </c>
      <c r="F185" s="123">
        <v>2018</v>
      </c>
      <c r="G185" s="126">
        <v>43009</v>
      </c>
      <c r="H185" s="127">
        <v>4936</v>
      </c>
      <c r="I185" s="127">
        <v>196</v>
      </c>
      <c r="J185" s="127">
        <v>11</v>
      </c>
      <c r="K185" s="127">
        <v>50281</v>
      </c>
      <c r="L185" s="127">
        <v>1419</v>
      </c>
      <c r="M185" s="127">
        <v>659</v>
      </c>
      <c r="N185" s="127">
        <v>55217</v>
      </c>
      <c r="O185" s="127">
        <v>1615</v>
      </c>
      <c r="P185" s="127">
        <v>670</v>
      </c>
      <c r="Q185" s="127">
        <v>11296</v>
      </c>
      <c r="R185" s="127">
        <v>89725</v>
      </c>
      <c r="S185" s="127">
        <v>101021</v>
      </c>
      <c r="T185" s="127">
        <v>435</v>
      </c>
      <c r="U185" s="127">
        <v>268</v>
      </c>
      <c r="V185" s="127">
        <v>3189</v>
      </c>
      <c r="W185" s="127">
        <v>1861</v>
      </c>
      <c r="X185" s="127">
        <v>3624</v>
      </c>
      <c r="Y185" s="127">
        <v>2129</v>
      </c>
      <c r="Z185" s="127">
        <v>24</v>
      </c>
      <c r="AA185" s="127">
        <v>871</v>
      </c>
      <c r="AB185" s="127">
        <v>895</v>
      </c>
      <c r="AC185" s="127">
        <v>0</v>
      </c>
      <c r="AD185" s="127">
        <v>0</v>
      </c>
      <c r="AE185" s="127">
        <v>0</v>
      </c>
      <c r="AF185" s="127">
        <v>57502</v>
      </c>
      <c r="AG185" s="127">
        <v>57502</v>
      </c>
      <c r="AH185" s="127">
        <v>0</v>
      </c>
      <c r="AI185" s="127">
        <v>14530861</v>
      </c>
      <c r="AJ185" s="127">
        <v>327561</v>
      </c>
      <c r="AK185" s="128">
        <v>14858422</v>
      </c>
    </row>
    <row r="186" spans="1:37">
      <c r="A186" s="174">
        <v>43009</v>
      </c>
      <c r="B186" s="123" t="s">
        <v>5</v>
      </c>
      <c r="C186" s="124"/>
      <c r="D186" s="125" t="s">
        <v>167</v>
      </c>
      <c r="E186" s="123" t="s">
        <v>270</v>
      </c>
      <c r="F186" s="123">
        <v>2018</v>
      </c>
      <c r="G186" s="126">
        <v>43009</v>
      </c>
      <c r="H186" s="127">
        <v>3</v>
      </c>
      <c r="I186" s="127">
        <v>0</v>
      </c>
      <c r="J186" s="127">
        <v>0</v>
      </c>
      <c r="K186" s="127">
        <v>76</v>
      </c>
      <c r="L186" s="127">
        <v>0</v>
      </c>
      <c r="M186" s="127">
        <v>0</v>
      </c>
      <c r="N186" s="127">
        <v>79</v>
      </c>
      <c r="O186" s="127">
        <v>0</v>
      </c>
      <c r="P186" s="127">
        <v>0</v>
      </c>
      <c r="Q186" s="127">
        <v>3</v>
      </c>
      <c r="R186" s="127">
        <v>141</v>
      </c>
      <c r="S186" s="127">
        <v>144</v>
      </c>
      <c r="T186" s="127">
        <v>0</v>
      </c>
      <c r="U186" s="127">
        <v>0</v>
      </c>
      <c r="V186" s="127">
        <v>0</v>
      </c>
      <c r="W186" s="127">
        <v>0</v>
      </c>
      <c r="X186" s="127">
        <v>0</v>
      </c>
      <c r="Y186" s="127">
        <v>0</v>
      </c>
      <c r="Z186" s="127">
        <v>0</v>
      </c>
      <c r="AA186" s="127">
        <v>0</v>
      </c>
      <c r="AB186" s="127">
        <v>0</v>
      </c>
      <c r="AC186" s="127">
        <v>0</v>
      </c>
      <c r="AD186" s="127">
        <v>0</v>
      </c>
      <c r="AE186" s="127">
        <v>0</v>
      </c>
      <c r="AF186" s="127">
        <v>79</v>
      </c>
      <c r="AG186" s="127">
        <v>79</v>
      </c>
      <c r="AH186" s="127">
        <v>0</v>
      </c>
      <c r="AI186" s="127">
        <v>16717</v>
      </c>
      <c r="AJ186" s="127">
        <v>0</v>
      </c>
      <c r="AK186" s="128">
        <v>16717</v>
      </c>
    </row>
    <row r="187" spans="1:37">
      <c r="A187" s="174">
        <v>43009</v>
      </c>
      <c r="B187" s="123" t="s">
        <v>6</v>
      </c>
      <c r="C187" s="124"/>
      <c r="D187" s="125" t="s">
        <v>168</v>
      </c>
      <c r="E187" s="123" t="s">
        <v>270</v>
      </c>
      <c r="F187" s="123">
        <v>2018</v>
      </c>
      <c r="G187" s="126">
        <v>43009</v>
      </c>
      <c r="H187" s="127">
        <v>114</v>
      </c>
      <c r="I187" s="127">
        <v>0</v>
      </c>
      <c r="J187" s="127">
        <v>0</v>
      </c>
      <c r="K187" s="127">
        <v>1533</v>
      </c>
      <c r="L187" s="127">
        <v>1</v>
      </c>
      <c r="M187" s="127">
        <v>0</v>
      </c>
      <c r="N187" s="127">
        <v>1647</v>
      </c>
      <c r="O187" s="127">
        <v>1</v>
      </c>
      <c r="P187" s="127">
        <v>0</v>
      </c>
      <c r="Q187" s="127">
        <v>294</v>
      </c>
      <c r="R187" s="127">
        <v>2703</v>
      </c>
      <c r="S187" s="127">
        <v>2997</v>
      </c>
      <c r="T187" s="127">
        <v>0</v>
      </c>
      <c r="U187" s="127">
        <v>0</v>
      </c>
      <c r="V187" s="127">
        <v>5</v>
      </c>
      <c r="W187" s="127">
        <v>1</v>
      </c>
      <c r="X187" s="127">
        <v>5</v>
      </c>
      <c r="Y187" s="127">
        <v>1</v>
      </c>
      <c r="Z187" s="127">
        <v>0</v>
      </c>
      <c r="AA187" s="127">
        <v>0</v>
      </c>
      <c r="AB187" s="127">
        <v>0</v>
      </c>
      <c r="AC187" s="127">
        <v>0</v>
      </c>
      <c r="AD187" s="127">
        <v>0</v>
      </c>
      <c r="AE187" s="127">
        <v>0</v>
      </c>
      <c r="AF187" s="127">
        <v>1715</v>
      </c>
      <c r="AG187" s="127">
        <v>1715</v>
      </c>
      <c r="AH187" s="127">
        <v>0</v>
      </c>
      <c r="AI187" s="127">
        <v>382579</v>
      </c>
      <c r="AJ187" s="127">
        <v>153</v>
      </c>
      <c r="AK187" s="128">
        <v>382732</v>
      </c>
    </row>
    <row r="188" spans="1:37">
      <c r="A188" s="174">
        <v>43009</v>
      </c>
      <c r="B188" s="123" t="s">
        <v>7</v>
      </c>
      <c r="C188" s="124"/>
      <c r="D188" s="125" t="s">
        <v>169</v>
      </c>
      <c r="E188" s="123" t="s">
        <v>270</v>
      </c>
      <c r="F188" s="123">
        <v>2018</v>
      </c>
      <c r="G188" s="126">
        <v>43009</v>
      </c>
      <c r="H188" s="127">
        <v>1495</v>
      </c>
      <c r="I188" s="127">
        <v>4</v>
      </c>
      <c r="J188" s="127">
        <v>0</v>
      </c>
      <c r="K188" s="127">
        <v>15091</v>
      </c>
      <c r="L188" s="127">
        <v>44</v>
      </c>
      <c r="M188" s="127">
        <v>26</v>
      </c>
      <c r="N188" s="127">
        <v>16586</v>
      </c>
      <c r="O188" s="127">
        <v>48</v>
      </c>
      <c r="P188" s="127">
        <v>26</v>
      </c>
      <c r="Q188" s="127">
        <v>3729</v>
      </c>
      <c r="R188" s="127">
        <v>26862</v>
      </c>
      <c r="S188" s="127">
        <v>30591</v>
      </c>
      <c r="T188" s="127">
        <v>10</v>
      </c>
      <c r="U188" s="127">
        <v>4</v>
      </c>
      <c r="V188" s="127">
        <v>119</v>
      </c>
      <c r="W188" s="127">
        <v>47</v>
      </c>
      <c r="X188" s="127">
        <v>129</v>
      </c>
      <c r="Y188" s="127">
        <v>51</v>
      </c>
      <c r="Z188" s="127">
        <v>0</v>
      </c>
      <c r="AA188" s="127">
        <v>33</v>
      </c>
      <c r="AB188" s="127">
        <v>33</v>
      </c>
      <c r="AC188" s="127">
        <v>0</v>
      </c>
      <c r="AD188" s="127">
        <v>0</v>
      </c>
      <c r="AE188" s="127">
        <v>0</v>
      </c>
      <c r="AF188" s="127">
        <v>17908</v>
      </c>
      <c r="AG188" s="127">
        <v>17908</v>
      </c>
      <c r="AH188" s="127">
        <v>0</v>
      </c>
      <c r="AI188" s="127">
        <v>4174496</v>
      </c>
      <c r="AJ188" s="127">
        <v>11095</v>
      </c>
      <c r="AK188" s="128">
        <v>4185591</v>
      </c>
    </row>
    <row r="189" spans="1:37">
      <c r="A189" s="174">
        <v>43009</v>
      </c>
      <c r="B189" s="123" t="s">
        <v>8</v>
      </c>
      <c r="C189" s="124"/>
      <c r="D189" s="125" t="s">
        <v>170</v>
      </c>
      <c r="E189" s="123" t="s">
        <v>270</v>
      </c>
      <c r="F189" s="123">
        <v>2018</v>
      </c>
      <c r="G189" s="126">
        <v>43009</v>
      </c>
      <c r="H189" s="127">
        <v>208</v>
      </c>
      <c r="I189" s="127">
        <v>0</v>
      </c>
      <c r="J189" s="127">
        <v>0</v>
      </c>
      <c r="K189" s="127">
        <v>2569</v>
      </c>
      <c r="L189" s="127">
        <v>5</v>
      </c>
      <c r="M189" s="127">
        <v>1</v>
      </c>
      <c r="N189" s="127">
        <v>2777</v>
      </c>
      <c r="O189" s="127">
        <v>5</v>
      </c>
      <c r="P189" s="127">
        <v>1</v>
      </c>
      <c r="Q189" s="127">
        <v>541</v>
      </c>
      <c r="R189" s="127">
        <v>4427</v>
      </c>
      <c r="S189" s="127">
        <v>4968</v>
      </c>
      <c r="T189" s="127">
        <v>0</v>
      </c>
      <c r="U189" s="127">
        <v>0</v>
      </c>
      <c r="V189" s="127">
        <v>8</v>
      </c>
      <c r="W189" s="127">
        <v>5</v>
      </c>
      <c r="X189" s="127">
        <v>8</v>
      </c>
      <c r="Y189" s="127">
        <v>5</v>
      </c>
      <c r="Z189" s="127">
        <v>0</v>
      </c>
      <c r="AA189" s="127">
        <v>1</v>
      </c>
      <c r="AB189" s="127">
        <v>1</v>
      </c>
      <c r="AC189" s="127">
        <v>0</v>
      </c>
      <c r="AD189" s="127">
        <v>0</v>
      </c>
      <c r="AE189" s="127">
        <v>0</v>
      </c>
      <c r="AF189" s="127">
        <v>2891</v>
      </c>
      <c r="AG189" s="127">
        <v>2891</v>
      </c>
      <c r="AH189" s="127">
        <v>0</v>
      </c>
      <c r="AI189" s="127">
        <v>648520</v>
      </c>
      <c r="AJ189" s="127">
        <v>747</v>
      </c>
      <c r="AK189" s="128">
        <v>649267</v>
      </c>
    </row>
    <row r="190" spans="1:37">
      <c r="A190" s="174">
        <v>43009</v>
      </c>
      <c r="B190" s="123" t="s">
        <v>10</v>
      </c>
      <c r="C190" s="124"/>
      <c r="D190" s="125" t="s">
        <v>171</v>
      </c>
      <c r="E190" s="123" t="s">
        <v>270</v>
      </c>
      <c r="F190" s="123">
        <v>2018</v>
      </c>
      <c r="G190" s="126">
        <v>43009</v>
      </c>
      <c r="H190" s="127">
        <v>64</v>
      </c>
      <c r="I190" s="127">
        <v>0</v>
      </c>
      <c r="J190" s="127">
        <v>0</v>
      </c>
      <c r="K190" s="127">
        <v>617</v>
      </c>
      <c r="L190" s="127">
        <v>3</v>
      </c>
      <c r="M190" s="127">
        <v>1</v>
      </c>
      <c r="N190" s="127">
        <v>681</v>
      </c>
      <c r="O190" s="127">
        <v>3</v>
      </c>
      <c r="P190" s="127">
        <v>1</v>
      </c>
      <c r="Q190" s="127">
        <v>149</v>
      </c>
      <c r="R190" s="127">
        <v>1327</v>
      </c>
      <c r="S190" s="127">
        <v>1476</v>
      </c>
      <c r="T190" s="127">
        <v>0</v>
      </c>
      <c r="U190" s="127">
        <v>0</v>
      </c>
      <c r="V190" s="127">
        <v>11</v>
      </c>
      <c r="W190" s="127">
        <v>4</v>
      </c>
      <c r="X190" s="127">
        <v>11</v>
      </c>
      <c r="Y190" s="127">
        <v>4</v>
      </c>
      <c r="Z190" s="127">
        <v>0</v>
      </c>
      <c r="AA190" s="127">
        <v>1</v>
      </c>
      <c r="AB190" s="127">
        <v>1</v>
      </c>
      <c r="AC190" s="127">
        <v>0</v>
      </c>
      <c r="AD190" s="127">
        <v>0</v>
      </c>
      <c r="AE190" s="127">
        <v>0</v>
      </c>
      <c r="AF190" s="127">
        <v>730</v>
      </c>
      <c r="AG190" s="127">
        <v>730</v>
      </c>
      <c r="AH190" s="127">
        <v>0</v>
      </c>
      <c r="AI190" s="127">
        <v>177123</v>
      </c>
      <c r="AJ190" s="127">
        <v>192</v>
      </c>
      <c r="AK190" s="128">
        <v>177315</v>
      </c>
    </row>
    <row r="191" spans="1:37">
      <c r="A191" s="174">
        <v>43009</v>
      </c>
      <c r="B191" s="123" t="s">
        <v>13</v>
      </c>
      <c r="C191" s="124"/>
      <c r="D191" s="125" t="s">
        <v>172</v>
      </c>
      <c r="E191" s="123" t="s">
        <v>270</v>
      </c>
      <c r="F191" s="123">
        <v>2018</v>
      </c>
      <c r="G191" s="126">
        <v>43009</v>
      </c>
      <c r="H191" s="127">
        <v>3548</v>
      </c>
      <c r="I191" s="127">
        <v>103</v>
      </c>
      <c r="J191" s="127">
        <v>3</v>
      </c>
      <c r="K191" s="127">
        <v>27659</v>
      </c>
      <c r="L191" s="127">
        <v>406</v>
      </c>
      <c r="M191" s="127">
        <v>133</v>
      </c>
      <c r="N191" s="127">
        <v>31207</v>
      </c>
      <c r="O191" s="127">
        <v>509</v>
      </c>
      <c r="P191" s="127">
        <v>136</v>
      </c>
      <c r="Q191" s="127">
        <v>8247</v>
      </c>
      <c r="R191" s="127">
        <v>52912</v>
      </c>
      <c r="S191" s="127">
        <v>61159</v>
      </c>
      <c r="T191" s="127">
        <v>243</v>
      </c>
      <c r="U191" s="127">
        <v>149</v>
      </c>
      <c r="V191" s="127">
        <v>995</v>
      </c>
      <c r="W191" s="127">
        <v>541</v>
      </c>
      <c r="X191" s="127">
        <v>1238</v>
      </c>
      <c r="Y191" s="127">
        <v>690</v>
      </c>
      <c r="Z191" s="127">
        <v>4</v>
      </c>
      <c r="AA191" s="127">
        <v>179</v>
      </c>
      <c r="AB191" s="127">
        <v>183</v>
      </c>
      <c r="AC191" s="127">
        <v>0</v>
      </c>
      <c r="AD191" s="127">
        <v>0</v>
      </c>
      <c r="AE191" s="127">
        <v>0</v>
      </c>
      <c r="AF191" s="127">
        <v>36854</v>
      </c>
      <c r="AG191" s="127">
        <v>36854</v>
      </c>
      <c r="AH191" s="127">
        <v>0</v>
      </c>
      <c r="AI191" s="127">
        <v>8700677</v>
      </c>
      <c r="AJ191" s="127">
        <v>85073</v>
      </c>
      <c r="AK191" s="128">
        <v>8785750</v>
      </c>
    </row>
    <row r="192" spans="1:37">
      <c r="A192" s="174">
        <v>43009</v>
      </c>
      <c r="B192" s="123" t="s">
        <v>16</v>
      </c>
      <c r="C192" s="124"/>
      <c r="D192" s="125" t="s">
        <v>173</v>
      </c>
      <c r="E192" s="123" t="s">
        <v>270</v>
      </c>
      <c r="F192" s="123">
        <v>2018</v>
      </c>
      <c r="G192" s="126">
        <v>43009</v>
      </c>
      <c r="H192" s="127">
        <v>353</v>
      </c>
      <c r="I192" s="127">
        <v>0</v>
      </c>
      <c r="J192" s="127">
        <v>0</v>
      </c>
      <c r="K192" s="127">
        <v>2248</v>
      </c>
      <c r="L192" s="127">
        <v>1</v>
      </c>
      <c r="M192" s="127">
        <v>0</v>
      </c>
      <c r="N192" s="127">
        <v>2601</v>
      </c>
      <c r="O192" s="127">
        <v>1</v>
      </c>
      <c r="P192" s="127">
        <v>0</v>
      </c>
      <c r="Q192" s="127">
        <v>968</v>
      </c>
      <c r="R192" s="127">
        <v>4297</v>
      </c>
      <c r="S192" s="127">
        <v>5265</v>
      </c>
      <c r="T192" s="127">
        <v>0</v>
      </c>
      <c r="U192" s="127">
        <v>0</v>
      </c>
      <c r="V192" s="127">
        <v>2</v>
      </c>
      <c r="W192" s="127">
        <v>1</v>
      </c>
      <c r="X192" s="127">
        <v>2</v>
      </c>
      <c r="Y192" s="127">
        <v>1</v>
      </c>
      <c r="Z192" s="127">
        <v>0</v>
      </c>
      <c r="AA192" s="127">
        <v>0</v>
      </c>
      <c r="AB192" s="127">
        <v>0</v>
      </c>
      <c r="AC192" s="127">
        <v>0</v>
      </c>
      <c r="AD192" s="127">
        <v>0</v>
      </c>
      <c r="AE192" s="127">
        <v>0</v>
      </c>
      <c r="AF192" s="127">
        <v>2744</v>
      </c>
      <c r="AG192" s="127">
        <v>2744</v>
      </c>
      <c r="AH192" s="127">
        <v>0</v>
      </c>
      <c r="AI192" s="127">
        <v>681786</v>
      </c>
      <c r="AJ192" s="127">
        <v>152</v>
      </c>
      <c r="AK192" s="128">
        <v>681938</v>
      </c>
    </row>
    <row r="193" spans="1:37">
      <c r="A193" s="174">
        <v>43009</v>
      </c>
      <c r="B193" s="123" t="s">
        <v>20</v>
      </c>
      <c r="C193" s="124"/>
      <c r="D193" s="125" t="s">
        <v>174</v>
      </c>
      <c r="E193" s="123" t="s">
        <v>270</v>
      </c>
      <c r="F193" s="123">
        <v>2018</v>
      </c>
      <c r="G193" s="126">
        <v>43009</v>
      </c>
      <c r="H193" s="127">
        <v>496</v>
      </c>
      <c r="I193" s="127">
        <v>2</v>
      </c>
      <c r="J193" s="127">
        <v>0</v>
      </c>
      <c r="K193" s="127">
        <v>6155</v>
      </c>
      <c r="L193" s="127">
        <v>26</v>
      </c>
      <c r="M193" s="127">
        <v>6</v>
      </c>
      <c r="N193" s="127">
        <v>6651</v>
      </c>
      <c r="O193" s="127">
        <v>28</v>
      </c>
      <c r="P193" s="127">
        <v>6</v>
      </c>
      <c r="Q193" s="127">
        <v>1185</v>
      </c>
      <c r="R193" s="127">
        <v>10451</v>
      </c>
      <c r="S193" s="127">
        <v>11636</v>
      </c>
      <c r="T193" s="127">
        <v>2</v>
      </c>
      <c r="U193" s="127">
        <v>2</v>
      </c>
      <c r="V193" s="127">
        <v>63</v>
      </c>
      <c r="W193" s="127">
        <v>33</v>
      </c>
      <c r="X193" s="127">
        <v>65</v>
      </c>
      <c r="Y193" s="127">
        <v>35</v>
      </c>
      <c r="Z193" s="127">
        <v>0</v>
      </c>
      <c r="AA193" s="127">
        <v>6</v>
      </c>
      <c r="AB193" s="127">
        <v>6</v>
      </c>
      <c r="AC193" s="127">
        <v>0</v>
      </c>
      <c r="AD193" s="127">
        <v>0</v>
      </c>
      <c r="AE193" s="127">
        <v>0</v>
      </c>
      <c r="AF193" s="127">
        <v>7034</v>
      </c>
      <c r="AG193" s="127">
        <v>7034</v>
      </c>
      <c r="AH193" s="127">
        <v>0</v>
      </c>
      <c r="AI193" s="127">
        <v>1537884</v>
      </c>
      <c r="AJ193" s="127">
        <v>3423</v>
      </c>
      <c r="AK193" s="128">
        <v>1541307</v>
      </c>
    </row>
    <row r="194" spans="1:37">
      <c r="A194" s="174">
        <v>43009</v>
      </c>
      <c r="B194" s="123" t="s">
        <v>23</v>
      </c>
      <c r="C194" s="129" t="s">
        <v>175</v>
      </c>
      <c r="D194" s="125" t="s">
        <v>176</v>
      </c>
      <c r="E194" s="123" t="s">
        <v>270</v>
      </c>
      <c r="F194" s="123">
        <v>2018</v>
      </c>
      <c r="G194" s="126">
        <v>43009</v>
      </c>
      <c r="H194" s="127">
        <v>11852</v>
      </c>
      <c r="I194" s="127">
        <v>178</v>
      </c>
      <c r="J194" s="127">
        <v>18</v>
      </c>
      <c r="K194" s="127">
        <v>82473</v>
      </c>
      <c r="L194" s="127">
        <v>716</v>
      </c>
      <c r="M194" s="127">
        <v>246</v>
      </c>
      <c r="N194" s="127">
        <v>94325</v>
      </c>
      <c r="O194" s="127">
        <v>894</v>
      </c>
      <c r="P194" s="127">
        <v>264</v>
      </c>
      <c r="Q194" s="127">
        <v>32091</v>
      </c>
      <c r="R194" s="127">
        <v>184350</v>
      </c>
      <c r="S194" s="127">
        <v>216441</v>
      </c>
      <c r="T194" s="127">
        <v>463</v>
      </c>
      <c r="U194" s="127">
        <v>217</v>
      </c>
      <c r="V194" s="127">
        <v>1962</v>
      </c>
      <c r="W194" s="127">
        <v>841</v>
      </c>
      <c r="X194" s="127">
        <v>2425</v>
      </c>
      <c r="Y194" s="127">
        <v>1058</v>
      </c>
      <c r="Z194" s="127">
        <v>20</v>
      </c>
      <c r="AA194" s="127">
        <v>314</v>
      </c>
      <c r="AB194" s="127">
        <v>334</v>
      </c>
      <c r="AC194" s="127">
        <v>0</v>
      </c>
      <c r="AD194" s="127">
        <v>0</v>
      </c>
      <c r="AE194" s="127">
        <v>0</v>
      </c>
      <c r="AF194" s="127">
        <v>101264</v>
      </c>
      <c r="AG194" s="127">
        <v>101264</v>
      </c>
      <c r="AH194" s="127">
        <v>0</v>
      </c>
      <c r="AI194" s="127">
        <v>28931924</v>
      </c>
      <c r="AJ194" s="127">
        <v>154222</v>
      </c>
      <c r="AK194" s="128">
        <v>29086146</v>
      </c>
    </row>
    <row r="195" spans="1:37">
      <c r="A195" s="174">
        <v>43009</v>
      </c>
      <c r="B195" s="123" t="s">
        <v>26</v>
      </c>
      <c r="C195" s="124"/>
      <c r="D195" s="125" t="s">
        <v>177</v>
      </c>
      <c r="E195" s="123" t="s">
        <v>270</v>
      </c>
      <c r="F195" s="123">
        <v>2018</v>
      </c>
      <c r="G195" s="126">
        <v>43009</v>
      </c>
      <c r="H195" s="127">
        <v>194</v>
      </c>
      <c r="I195" s="127">
        <v>0</v>
      </c>
      <c r="J195" s="127">
        <v>0</v>
      </c>
      <c r="K195" s="127">
        <v>1287</v>
      </c>
      <c r="L195" s="127">
        <v>6</v>
      </c>
      <c r="M195" s="127">
        <v>0</v>
      </c>
      <c r="N195" s="127">
        <v>1481</v>
      </c>
      <c r="O195" s="127">
        <v>6</v>
      </c>
      <c r="P195" s="127">
        <v>0</v>
      </c>
      <c r="Q195" s="127">
        <v>487</v>
      </c>
      <c r="R195" s="127">
        <v>2893</v>
      </c>
      <c r="S195" s="127">
        <v>3380</v>
      </c>
      <c r="T195" s="127">
        <v>0</v>
      </c>
      <c r="U195" s="127">
        <v>0</v>
      </c>
      <c r="V195" s="127">
        <v>18</v>
      </c>
      <c r="W195" s="127">
        <v>6</v>
      </c>
      <c r="X195" s="127">
        <v>18</v>
      </c>
      <c r="Y195" s="127">
        <v>6</v>
      </c>
      <c r="Z195" s="127">
        <v>0</v>
      </c>
      <c r="AA195" s="127">
        <v>0</v>
      </c>
      <c r="AB195" s="127">
        <v>0</v>
      </c>
      <c r="AC195" s="127">
        <v>0</v>
      </c>
      <c r="AD195" s="127">
        <v>0</v>
      </c>
      <c r="AE195" s="127">
        <v>0</v>
      </c>
      <c r="AF195" s="127">
        <v>1616</v>
      </c>
      <c r="AG195" s="127">
        <v>1616</v>
      </c>
      <c r="AH195" s="127">
        <v>0</v>
      </c>
      <c r="AI195" s="127">
        <v>403610</v>
      </c>
      <c r="AJ195" s="127">
        <v>183</v>
      </c>
      <c r="AK195" s="128">
        <v>403793</v>
      </c>
    </row>
    <row r="196" spans="1:37">
      <c r="A196" s="174">
        <v>43009</v>
      </c>
      <c r="B196" s="123" t="s">
        <v>29</v>
      </c>
      <c r="C196" s="124"/>
      <c r="D196" s="125" t="s">
        <v>178</v>
      </c>
      <c r="E196" s="123" t="s">
        <v>270</v>
      </c>
      <c r="F196" s="123">
        <v>2018</v>
      </c>
      <c r="G196" s="126">
        <v>43009</v>
      </c>
      <c r="H196" s="127">
        <v>814</v>
      </c>
      <c r="I196" s="127">
        <v>0</v>
      </c>
      <c r="J196" s="127">
        <v>0</v>
      </c>
      <c r="K196" s="127">
        <v>11099</v>
      </c>
      <c r="L196" s="127">
        <v>32</v>
      </c>
      <c r="M196" s="127">
        <v>4</v>
      </c>
      <c r="N196" s="127">
        <v>11913</v>
      </c>
      <c r="O196" s="127">
        <v>32</v>
      </c>
      <c r="P196" s="127">
        <v>4</v>
      </c>
      <c r="Q196" s="127">
        <v>2019</v>
      </c>
      <c r="R196" s="127">
        <v>17990</v>
      </c>
      <c r="S196" s="127">
        <v>20009</v>
      </c>
      <c r="T196" s="127">
        <v>0</v>
      </c>
      <c r="U196" s="127">
        <v>0</v>
      </c>
      <c r="V196" s="127">
        <v>65</v>
      </c>
      <c r="W196" s="127">
        <v>37</v>
      </c>
      <c r="X196" s="127">
        <v>65</v>
      </c>
      <c r="Y196" s="127">
        <v>37</v>
      </c>
      <c r="Z196" s="127">
        <v>0</v>
      </c>
      <c r="AA196" s="127">
        <v>5</v>
      </c>
      <c r="AB196" s="127">
        <v>5</v>
      </c>
      <c r="AC196" s="127">
        <v>0</v>
      </c>
      <c r="AD196" s="127">
        <v>0</v>
      </c>
      <c r="AE196" s="127">
        <v>0</v>
      </c>
      <c r="AF196" s="127">
        <v>12659</v>
      </c>
      <c r="AG196" s="127">
        <v>12659</v>
      </c>
      <c r="AH196" s="127">
        <v>0</v>
      </c>
      <c r="AI196" s="127">
        <v>2762638</v>
      </c>
      <c r="AJ196" s="127">
        <v>3912</v>
      </c>
      <c r="AK196" s="128">
        <v>2766550</v>
      </c>
    </row>
    <row r="197" spans="1:37">
      <c r="A197" s="174">
        <v>43009</v>
      </c>
      <c r="B197" s="123" t="s">
        <v>32</v>
      </c>
      <c r="C197" s="124"/>
      <c r="D197" s="125" t="s">
        <v>179</v>
      </c>
      <c r="E197" s="123" t="s">
        <v>270</v>
      </c>
      <c r="F197" s="123">
        <v>2018</v>
      </c>
      <c r="G197" s="126">
        <v>43009</v>
      </c>
      <c r="H197" s="127">
        <v>2222</v>
      </c>
      <c r="I197" s="127">
        <v>24</v>
      </c>
      <c r="J197" s="127">
        <v>0</v>
      </c>
      <c r="K197" s="127">
        <v>14808</v>
      </c>
      <c r="L197" s="127">
        <v>292</v>
      </c>
      <c r="M197" s="127">
        <v>56</v>
      </c>
      <c r="N197" s="127">
        <v>17030</v>
      </c>
      <c r="O197" s="127">
        <v>316</v>
      </c>
      <c r="P197" s="127">
        <v>56</v>
      </c>
      <c r="Q197" s="127">
        <v>6325</v>
      </c>
      <c r="R197" s="127">
        <v>34553</v>
      </c>
      <c r="S197" s="127">
        <v>40878</v>
      </c>
      <c r="T197" s="127">
        <v>56</v>
      </c>
      <c r="U197" s="127">
        <v>24</v>
      </c>
      <c r="V197" s="127">
        <v>817</v>
      </c>
      <c r="W197" s="127">
        <v>317</v>
      </c>
      <c r="X197" s="127">
        <v>873</v>
      </c>
      <c r="Y197" s="127">
        <v>341</v>
      </c>
      <c r="Z197" s="127">
        <v>0</v>
      </c>
      <c r="AA197" s="127">
        <v>60</v>
      </c>
      <c r="AB197" s="127">
        <v>60</v>
      </c>
      <c r="AC197" s="127">
        <v>0</v>
      </c>
      <c r="AD197" s="127">
        <v>0</v>
      </c>
      <c r="AE197" s="127">
        <v>0</v>
      </c>
      <c r="AF197" s="127">
        <v>18299</v>
      </c>
      <c r="AG197" s="127">
        <v>18299</v>
      </c>
      <c r="AH197" s="127">
        <v>0</v>
      </c>
      <c r="AI197" s="127">
        <v>5184831</v>
      </c>
      <c r="AJ197" s="127">
        <v>42712</v>
      </c>
      <c r="AK197" s="128">
        <v>5227543</v>
      </c>
    </row>
    <row r="198" spans="1:37">
      <c r="A198" s="174">
        <v>43009</v>
      </c>
      <c r="B198" s="123" t="s">
        <v>35</v>
      </c>
      <c r="C198" s="124"/>
      <c r="D198" s="125" t="s">
        <v>180</v>
      </c>
      <c r="E198" s="123" t="s">
        <v>270</v>
      </c>
      <c r="F198" s="123">
        <v>2018</v>
      </c>
      <c r="G198" s="126">
        <v>43009</v>
      </c>
      <c r="H198" s="127">
        <v>81</v>
      </c>
      <c r="I198" s="127">
        <v>0</v>
      </c>
      <c r="J198" s="127">
        <v>0</v>
      </c>
      <c r="K198" s="127">
        <v>910</v>
      </c>
      <c r="L198" s="127">
        <v>5</v>
      </c>
      <c r="M198" s="127">
        <v>2</v>
      </c>
      <c r="N198" s="127">
        <v>991</v>
      </c>
      <c r="O198" s="127">
        <v>5</v>
      </c>
      <c r="P198" s="127">
        <v>2</v>
      </c>
      <c r="Q198" s="127">
        <v>225</v>
      </c>
      <c r="R198" s="127">
        <v>1671</v>
      </c>
      <c r="S198" s="127">
        <v>1896</v>
      </c>
      <c r="T198" s="127">
        <v>0</v>
      </c>
      <c r="U198" s="127">
        <v>0</v>
      </c>
      <c r="V198" s="127">
        <v>12</v>
      </c>
      <c r="W198" s="127">
        <v>5</v>
      </c>
      <c r="X198" s="127">
        <v>12</v>
      </c>
      <c r="Y198" s="127">
        <v>5</v>
      </c>
      <c r="Z198" s="127">
        <v>0</v>
      </c>
      <c r="AA198" s="127">
        <v>2</v>
      </c>
      <c r="AB198" s="127">
        <v>2</v>
      </c>
      <c r="AC198" s="127">
        <v>0</v>
      </c>
      <c r="AD198" s="127">
        <v>0</v>
      </c>
      <c r="AE198" s="127">
        <v>0</v>
      </c>
      <c r="AF198" s="127">
        <v>1046</v>
      </c>
      <c r="AG198" s="127">
        <v>1046</v>
      </c>
      <c r="AH198" s="127">
        <v>0</v>
      </c>
      <c r="AI198" s="127">
        <v>240935</v>
      </c>
      <c r="AJ198" s="127">
        <v>798</v>
      </c>
      <c r="AK198" s="128">
        <v>241733</v>
      </c>
    </row>
    <row r="199" spans="1:37">
      <c r="A199" s="174">
        <v>43009</v>
      </c>
      <c r="B199" s="123" t="s">
        <v>38</v>
      </c>
      <c r="C199" s="124"/>
      <c r="D199" s="125" t="s">
        <v>181</v>
      </c>
      <c r="E199" s="123" t="s">
        <v>270</v>
      </c>
      <c r="F199" s="123">
        <v>2018</v>
      </c>
      <c r="G199" s="126">
        <v>43009</v>
      </c>
      <c r="H199" s="127">
        <v>9225</v>
      </c>
      <c r="I199" s="127">
        <v>40</v>
      </c>
      <c r="J199" s="127">
        <v>2</v>
      </c>
      <c r="K199" s="127">
        <v>58706</v>
      </c>
      <c r="L199" s="127">
        <v>384</v>
      </c>
      <c r="M199" s="127">
        <v>260</v>
      </c>
      <c r="N199" s="127">
        <v>67931</v>
      </c>
      <c r="O199" s="127">
        <v>424</v>
      </c>
      <c r="P199" s="127">
        <v>262</v>
      </c>
      <c r="Q199" s="127">
        <v>24666</v>
      </c>
      <c r="R199" s="127">
        <v>131292</v>
      </c>
      <c r="S199" s="127">
        <v>155958</v>
      </c>
      <c r="T199" s="127">
        <v>105</v>
      </c>
      <c r="U199" s="127">
        <v>44</v>
      </c>
      <c r="V199" s="127">
        <v>1055</v>
      </c>
      <c r="W199" s="127">
        <v>424</v>
      </c>
      <c r="X199" s="127">
        <v>1160</v>
      </c>
      <c r="Y199" s="127">
        <v>468</v>
      </c>
      <c r="Z199" s="127">
        <v>2</v>
      </c>
      <c r="AA199" s="127">
        <v>387</v>
      </c>
      <c r="AB199" s="127">
        <v>389</v>
      </c>
      <c r="AC199" s="127">
        <v>0</v>
      </c>
      <c r="AD199" s="127">
        <v>0</v>
      </c>
      <c r="AE199" s="127">
        <v>0</v>
      </c>
      <c r="AF199" s="127">
        <v>72370</v>
      </c>
      <c r="AG199" s="127">
        <v>72370</v>
      </c>
      <c r="AH199" s="127">
        <v>0</v>
      </c>
      <c r="AI199" s="127">
        <v>20500370</v>
      </c>
      <c r="AJ199" s="127">
        <v>114532</v>
      </c>
      <c r="AK199" s="128">
        <v>20614902</v>
      </c>
    </row>
    <row r="200" spans="1:37">
      <c r="A200" s="174">
        <v>43009</v>
      </c>
      <c r="B200" s="123" t="s">
        <v>41</v>
      </c>
      <c r="C200" s="124"/>
      <c r="D200" s="125" t="s">
        <v>182</v>
      </c>
      <c r="E200" s="123" t="s">
        <v>270</v>
      </c>
      <c r="F200" s="123">
        <v>2018</v>
      </c>
      <c r="G200" s="126">
        <v>43009</v>
      </c>
      <c r="H200" s="127">
        <v>1409</v>
      </c>
      <c r="I200" s="127">
        <v>14</v>
      </c>
      <c r="J200" s="127">
        <v>0</v>
      </c>
      <c r="K200" s="127">
        <v>8966</v>
      </c>
      <c r="L200" s="127">
        <v>106</v>
      </c>
      <c r="M200" s="127">
        <v>28</v>
      </c>
      <c r="N200" s="127">
        <v>10375</v>
      </c>
      <c r="O200" s="127">
        <v>120</v>
      </c>
      <c r="P200" s="127">
        <v>28</v>
      </c>
      <c r="Q200" s="127">
        <v>3786</v>
      </c>
      <c r="R200" s="127">
        <v>19186</v>
      </c>
      <c r="S200" s="127">
        <v>22972</v>
      </c>
      <c r="T200" s="127">
        <v>38</v>
      </c>
      <c r="U200" s="127">
        <v>14</v>
      </c>
      <c r="V200" s="127">
        <v>306</v>
      </c>
      <c r="W200" s="127">
        <v>117</v>
      </c>
      <c r="X200" s="127">
        <v>344</v>
      </c>
      <c r="Y200" s="127">
        <v>131</v>
      </c>
      <c r="Z200" s="127">
        <v>0</v>
      </c>
      <c r="AA200" s="127">
        <v>35</v>
      </c>
      <c r="AB200" s="127">
        <v>35</v>
      </c>
      <c r="AC200" s="127">
        <v>0</v>
      </c>
      <c r="AD200" s="127">
        <v>0</v>
      </c>
      <c r="AE200" s="127">
        <v>0</v>
      </c>
      <c r="AF200" s="127">
        <v>11122</v>
      </c>
      <c r="AG200" s="127">
        <v>11122</v>
      </c>
      <c r="AH200" s="127">
        <v>0</v>
      </c>
      <c r="AI200" s="127">
        <v>2908402</v>
      </c>
      <c r="AJ200" s="127">
        <v>17392</v>
      </c>
      <c r="AK200" s="128">
        <v>2925794</v>
      </c>
    </row>
    <row r="201" spans="1:37">
      <c r="A201" s="174">
        <v>43009</v>
      </c>
      <c r="B201" s="123" t="s">
        <v>44</v>
      </c>
      <c r="C201" s="124"/>
      <c r="D201" s="125" t="s">
        <v>183</v>
      </c>
      <c r="E201" s="123" t="s">
        <v>270</v>
      </c>
      <c r="F201" s="123">
        <v>2018</v>
      </c>
      <c r="G201" s="126">
        <v>43009</v>
      </c>
      <c r="H201" s="127">
        <v>511</v>
      </c>
      <c r="I201" s="127">
        <v>5</v>
      </c>
      <c r="J201" s="127">
        <v>0</v>
      </c>
      <c r="K201" s="127">
        <v>6041</v>
      </c>
      <c r="L201" s="127">
        <v>19</v>
      </c>
      <c r="M201" s="127">
        <v>2</v>
      </c>
      <c r="N201" s="127">
        <v>6552</v>
      </c>
      <c r="O201" s="127">
        <v>24</v>
      </c>
      <c r="P201" s="127">
        <v>2</v>
      </c>
      <c r="Q201" s="127">
        <v>1293</v>
      </c>
      <c r="R201" s="127">
        <v>10793</v>
      </c>
      <c r="S201" s="127">
        <v>12086</v>
      </c>
      <c r="T201" s="127">
        <v>13</v>
      </c>
      <c r="U201" s="127">
        <v>6</v>
      </c>
      <c r="V201" s="127">
        <v>45</v>
      </c>
      <c r="W201" s="127">
        <v>20</v>
      </c>
      <c r="X201" s="127">
        <v>58</v>
      </c>
      <c r="Y201" s="127">
        <v>26</v>
      </c>
      <c r="Z201" s="127">
        <v>0</v>
      </c>
      <c r="AA201" s="127">
        <v>4</v>
      </c>
      <c r="AB201" s="127">
        <v>4</v>
      </c>
      <c r="AC201" s="127">
        <v>0</v>
      </c>
      <c r="AD201" s="127">
        <v>0</v>
      </c>
      <c r="AE201" s="127">
        <v>0</v>
      </c>
      <c r="AF201" s="127">
        <v>9108</v>
      </c>
      <c r="AG201" s="127">
        <v>9108</v>
      </c>
      <c r="AH201" s="127">
        <v>0</v>
      </c>
      <c r="AI201" s="127">
        <v>1548171</v>
      </c>
      <c r="AJ201" s="127">
        <v>3300</v>
      </c>
      <c r="AK201" s="128">
        <v>1551471</v>
      </c>
    </row>
    <row r="202" spans="1:37">
      <c r="A202" s="174">
        <v>43009</v>
      </c>
      <c r="B202" s="123" t="s">
        <v>47</v>
      </c>
      <c r="C202" s="124"/>
      <c r="D202" s="125" t="s">
        <v>184</v>
      </c>
      <c r="E202" s="123" t="s">
        <v>270</v>
      </c>
      <c r="F202" s="123">
        <v>2018</v>
      </c>
      <c r="G202" s="126">
        <v>43009</v>
      </c>
      <c r="H202" s="127">
        <v>222</v>
      </c>
      <c r="I202" s="127">
        <v>0</v>
      </c>
      <c r="J202" s="127">
        <v>0</v>
      </c>
      <c r="K202" s="127">
        <v>1287</v>
      </c>
      <c r="L202" s="127">
        <v>2</v>
      </c>
      <c r="M202" s="127">
        <v>0</v>
      </c>
      <c r="N202" s="127">
        <v>1509</v>
      </c>
      <c r="O202" s="127">
        <v>2</v>
      </c>
      <c r="P202" s="127">
        <v>0</v>
      </c>
      <c r="Q202" s="127">
        <v>614</v>
      </c>
      <c r="R202" s="127">
        <v>2423</v>
      </c>
      <c r="S202" s="127">
        <v>3037</v>
      </c>
      <c r="T202" s="127">
        <v>0</v>
      </c>
      <c r="U202" s="127">
        <v>0</v>
      </c>
      <c r="V202" s="127">
        <v>4</v>
      </c>
      <c r="W202" s="127">
        <v>2</v>
      </c>
      <c r="X202" s="127">
        <v>4</v>
      </c>
      <c r="Y202" s="127">
        <v>2</v>
      </c>
      <c r="Z202" s="127">
        <v>0</v>
      </c>
      <c r="AA202" s="127">
        <v>0</v>
      </c>
      <c r="AB202" s="127">
        <v>0</v>
      </c>
      <c r="AC202" s="127">
        <v>0</v>
      </c>
      <c r="AD202" s="127">
        <v>0</v>
      </c>
      <c r="AE202" s="127">
        <v>0</v>
      </c>
      <c r="AF202" s="127">
        <v>1612</v>
      </c>
      <c r="AG202" s="127">
        <v>1612</v>
      </c>
      <c r="AH202" s="127">
        <v>0</v>
      </c>
      <c r="AI202" s="127">
        <v>409489</v>
      </c>
      <c r="AJ202" s="127">
        <v>47</v>
      </c>
      <c r="AK202" s="128">
        <v>409536</v>
      </c>
    </row>
    <row r="203" spans="1:37">
      <c r="A203" s="174">
        <v>43009</v>
      </c>
      <c r="B203" s="123" t="s">
        <v>50</v>
      </c>
      <c r="C203" s="124"/>
      <c r="D203" s="125" t="s">
        <v>185</v>
      </c>
      <c r="E203" s="123" t="s">
        <v>270</v>
      </c>
      <c r="F203" s="123">
        <v>2018</v>
      </c>
      <c r="G203" s="126">
        <v>43009</v>
      </c>
      <c r="H203" s="127">
        <v>78757</v>
      </c>
      <c r="I203" s="127">
        <v>2214</v>
      </c>
      <c r="J203" s="127">
        <v>183</v>
      </c>
      <c r="K203" s="127">
        <v>460423</v>
      </c>
      <c r="L203" s="127">
        <v>5417</v>
      </c>
      <c r="M203" s="127">
        <v>3203</v>
      </c>
      <c r="N203" s="127">
        <v>539180</v>
      </c>
      <c r="O203" s="127">
        <v>7631</v>
      </c>
      <c r="P203" s="127">
        <v>3386</v>
      </c>
      <c r="Q203" s="127">
        <v>191736</v>
      </c>
      <c r="R203" s="127">
        <v>872518</v>
      </c>
      <c r="S203" s="127">
        <v>1064254</v>
      </c>
      <c r="T203" s="127">
        <v>4651</v>
      </c>
      <c r="U203" s="127">
        <v>3088</v>
      </c>
      <c r="V203" s="127">
        <v>12459</v>
      </c>
      <c r="W203" s="127">
        <v>6663</v>
      </c>
      <c r="X203" s="127">
        <v>17110</v>
      </c>
      <c r="Y203" s="127">
        <v>9751</v>
      </c>
      <c r="Z203" s="127">
        <v>227</v>
      </c>
      <c r="AA203" s="127">
        <v>4061</v>
      </c>
      <c r="AB203" s="127">
        <v>4288</v>
      </c>
      <c r="AC203" s="127">
        <v>0</v>
      </c>
      <c r="AD203" s="127">
        <v>0</v>
      </c>
      <c r="AE203" s="127">
        <v>0</v>
      </c>
      <c r="AF203" s="127">
        <v>585148</v>
      </c>
      <c r="AG203" s="127">
        <v>585148</v>
      </c>
      <c r="AH203" s="127">
        <v>0</v>
      </c>
      <c r="AI203" s="127">
        <v>151918261</v>
      </c>
      <c r="AJ203" s="127">
        <v>1609659</v>
      </c>
      <c r="AK203" s="128">
        <v>153527920</v>
      </c>
    </row>
    <row r="204" spans="1:37">
      <c r="A204" s="174">
        <v>43009</v>
      </c>
      <c r="B204" s="123" t="s">
        <v>53</v>
      </c>
      <c r="C204" s="124"/>
      <c r="D204" s="125" t="s">
        <v>186</v>
      </c>
      <c r="E204" s="123" t="s">
        <v>270</v>
      </c>
      <c r="F204" s="123">
        <v>2018</v>
      </c>
      <c r="G204" s="126">
        <v>43009</v>
      </c>
      <c r="H204" s="127">
        <v>1502</v>
      </c>
      <c r="I204" s="127">
        <v>18</v>
      </c>
      <c r="J204" s="127">
        <v>1</v>
      </c>
      <c r="K204" s="127">
        <v>9623</v>
      </c>
      <c r="L204" s="127">
        <v>61</v>
      </c>
      <c r="M204" s="127">
        <v>6</v>
      </c>
      <c r="N204" s="127">
        <v>11125</v>
      </c>
      <c r="O204" s="127">
        <v>79</v>
      </c>
      <c r="P204" s="127">
        <v>7</v>
      </c>
      <c r="Q204" s="127">
        <v>4125</v>
      </c>
      <c r="R204" s="127">
        <v>22746</v>
      </c>
      <c r="S204" s="127">
        <v>26871</v>
      </c>
      <c r="T204" s="127">
        <v>50</v>
      </c>
      <c r="U204" s="127">
        <v>18</v>
      </c>
      <c r="V204" s="127">
        <v>174</v>
      </c>
      <c r="W204" s="127">
        <v>65</v>
      </c>
      <c r="X204" s="127">
        <v>224</v>
      </c>
      <c r="Y204" s="127">
        <v>83</v>
      </c>
      <c r="Z204" s="127">
        <v>1</v>
      </c>
      <c r="AA204" s="127">
        <v>8</v>
      </c>
      <c r="AB204" s="127">
        <v>9</v>
      </c>
      <c r="AC204" s="127">
        <v>0</v>
      </c>
      <c r="AD204" s="127">
        <v>0</v>
      </c>
      <c r="AE204" s="127">
        <v>0</v>
      </c>
      <c r="AF204" s="127">
        <v>8403</v>
      </c>
      <c r="AG204" s="127">
        <v>8403</v>
      </c>
      <c r="AH204" s="127">
        <v>0</v>
      </c>
      <c r="AI204" s="127">
        <v>3474262</v>
      </c>
      <c r="AJ204" s="127">
        <v>8069</v>
      </c>
      <c r="AK204" s="128">
        <v>3482331</v>
      </c>
    </row>
    <row r="205" spans="1:37">
      <c r="A205" s="174">
        <v>43009</v>
      </c>
      <c r="B205" s="123" t="s">
        <v>55</v>
      </c>
      <c r="C205" s="124"/>
      <c r="D205" s="125" t="s">
        <v>187</v>
      </c>
      <c r="E205" s="123" t="s">
        <v>270</v>
      </c>
      <c r="F205" s="123">
        <v>2018</v>
      </c>
      <c r="G205" s="126">
        <v>43009</v>
      </c>
      <c r="H205" s="127">
        <v>485</v>
      </c>
      <c r="I205" s="127">
        <v>39</v>
      </c>
      <c r="J205" s="127">
        <v>2</v>
      </c>
      <c r="K205" s="127">
        <v>5126</v>
      </c>
      <c r="L205" s="127">
        <v>228</v>
      </c>
      <c r="M205" s="127">
        <v>63</v>
      </c>
      <c r="N205" s="127">
        <v>5611</v>
      </c>
      <c r="O205" s="127">
        <v>267</v>
      </c>
      <c r="P205" s="127">
        <v>65</v>
      </c>
      <c r="Q205" s="127">
        <v>1083</v>
      </c>
      <c r="R205" s="127">
        <v>7800</v>
      </c>
      <c r="S205" s="127">
        <v>8883</v>
      </c>
      <c r="T205" s="127">
        <v>82</v>
      </c>
      <c r="U205" s="127">
        <v>45</v>
      </c>
      <c r="V205" s="127">
        <v>466</v>
      </c>
      <c r="W205" s="127">
        <v>262</v>
      </c>
      <c r="X205" s="127">
        <v>548</v>
      </c>
      <c r="Y205" s="127">
        <v>307</v>
      </c>
      <c r="Z205" s="127">
        <v>3</v>
      </c>
      <c r="AA205" s="127">
        <v>77</v>
      </c>
      <c r="AB205" s="127">
        <v>80</v>
      </c>
      <c r="AC205" s="127">
        <v>0</v>
      </c>
      <c r="AD205" s="127">
        <v>0</v>
      </c>
      <c r="AE205" s="127">
        <v>0</v>
      </c>
      <c r="AF205" s="127">
        <v>6183</v>
      </c>
      <c r="AG205" s="127">
        <v>6183</v>
      </c>
      <c r="AH205" s="127">
        <v>0</v>
      </c>
      <c r="AI205" s="127">
        <v>1319607</v>
      </c>
      <c r="AJ205" s="127">
        <v>32928</v>
      </c>
      <c r="AK205" s="128">
        <v>1352535</v>
      </c>
    </row>
    <row r="206" spans="1:37">
      <c r="A206" s="174">
        <v>43009</v>
      </c>
      <c r="B206" s="123" t="s">
        <v>58</v>
      </c>
      <c r="C206" s="124"/>
      <c r="D206" s="125" t="s">
        <v>188</v>
      </c>
      <c r="E206" s="123" t="s">
        <v>270</v>
      </c>
      <c r="F206" s="123">
        <v>2018</v>
      </c>
      <c r="G206" s="126">
        <v>43009</v>
      </c>
      <c r="H206" s="127">
        <v>87</v>
      </c>
      <c r="I206" s="127">
        <v>1</v>
      </c>
      <c r="J206" s="127">
        <v>0</v>
      </c>
      <c r="K206" s="127">
        <v>933</v>
      </c>
      <c r="L206" s="127">
        <v>1</v>
      </c>
      <c r="M206" s="127">
        <v>1</v>
      </c>
      <c r="N206" s="127">
        <v>1020</v>
      </c>
      <c r="O206" s="127">
        <v>2</v>
      </c>
      <c r="P206" s="127">
        <v>1</v>
      </c>
      <c r="Q206" s="127">
        <v>227</v>
      </c>
      <c r="R206" s="127">
        <v>1652</v>
      </c>
      <c r="S206" s="127">
        <v>1879</v>
      </c>
      <c r="T206" s="127">
        <v>1</v>
      </c>
      <c r="U206" s="127">
        <v>1</v>
      </c>
      <c r="V206" s="127">
        <v>4</v>
      </c>
      <c r="W206" s="127">
        <v>1</v>
      </c>
      <c r="X206" s="127">
        <v>5</v>
      </c>
      <c r="Y206" s="127">
        <v>2</v>
      </c>
      <c r="Z206" s="127">
        <v>0</v>
      </c>
      <c r="AA206" s="127">
        <v>1</v>
      </c>
      <c r="AB206" s="127">
        <v>1</v>
      </c>
      <c r="AC206" s="127">
        <v>0</v>
      </c>
      <c r="AD206" s="127">
        <v>0</v>
      </c>
      <c r="AE206" s="127">
        <v>0</v>
      </c>
      <c r="AF206" s="127">
        <v>1083</v>
      </c>
      <c r="AG206" s="127">
        <v>1083</v>
      </c>
      <c r="AH206" s="127">
        <v>0</v>
      </c>
      <c r="AI206" s="127">
        <v>239314</v>
      </c>
      <c r="AJ206" s="127">
        <v>375</v>
      </c>
      <c r="AK206" s="128">
        <v>239689</v>
      </c>
    </row>
    <row r="207" spans="1:37">
      <c r="A207" s="174">
        <v>43009</v>
      </c>
      <c r="B207" s="123" t="s">
        <v>61</v>
      </c>
      <c r="C207" s="129"/>
      <c r="D207" s="125" t="s">
        <v>189</v>
      </c>
      <c r="E207" s="123" t="s">
        <v>270</v>
      </c>
      <c r="F207" s="123">
        <v>2018</v>
      </c>
      <c r="G207" s="126">
        <v>43009</v>
      </c>
      <c r="H207" s="127">
        <v>494</v>
      </c>
      <c r="I207" s="127">
        <v>1</v>
      </c>
      <c r="J207" s="127">
        <v>0</v>
      </c>
      <c r="K207" s="127">
        <v>5848</v>
      </c>
      <c r="L207" s="127">
        <v>45</v>
      </c>
      <c r="M207" s="127">
        <v>12</v>
      </c>
      <c r="N207" s="127">
        <v>6342</v>
      </c>
      <c r="O207" s="127">
        <v>46</v>
      </c>
      <c r="P207" s="127">
        <v>12</v>
      </c>
      <c r="Q207" s="127">
        <v>1220</v>
      </c>
      <c r="R207" s="127">
        <v>10443</v>
      </c>
      <c r="S207" s="127">
        <v>11663</v>
      </c>
      <c r="T207" s="127">
        <v>4</v>
      </c>
      <c r="U207" s="127">
        <v>1</v>
      </c>
      <c r="V207" s="127">
        <v>99</v>
      </c>
      <c r="W207" s="127">
        <v>48</v>
      </c>
      <c r="X207" s="127">
        <v>103</v>
      </c>
      <c r="Y207" s="127">
        <v>49</v>
      </c>
      <c r="Z207" s="127">
        <v>0</v>
      </c>
      <c r="AA207" s="127">
        <v>16</v>
      </c>
      <c r="AB207" s="127">
        <v>16</v>
      </c>
      <c r="AC207" s="127">
        <v>0</v>
      </c>
      <c r="AD207" s="127">
        <v>0</v>
      </c>
      <c r="AE207" s="127">
        <v>0</v>
      </c>
      <c r="AF207" s="127">
        <v>7261</v>
      </c>
      <c r="AG207" s="127">
        <v>7261</v>
      </c>
      <c r="AH207" s="127">
        <v>0</v>
      </c>
      <c r="AI207" s="127">
        <v>1605381</v>
      </c>
      <c r="AJ207" s="127">
        <v>8301</v>
      </c>
      <c r="AK207" s="128">
        <v>1613682</v>
      </c>
    </row>
    <row r="208" spans="1:37">
      <c r="A208" s="174">
        <v>43009</v>
      </c>
      <c r="B208" s="123" t="s">
        <v>64</v>
      </c>
      <c r="C208" s="124"/>
      <c r="D208" s="125" t="s">
        <v>190</v>
      </c>
      <c r="E208" s="123" t="s">
        <v>270</v>
      </c>
      <c r="F208" s="123">
        <v>2018</v>
      </c>
      <c r="G208" s="126">
        <v>43009</v>
      </c>
      <c r="H208" s="127">
        <v>3238</v>
      </c>
      <c r="I208" s="127">
        <v>17</v>
      </c>
      <c r="J208" s="127">
        <v>0</v>
      </c>
      <c r="K208" s="127">
        <v>19841</v>
      </c>
      <c r="L208" s="127">
        <v>87</v>
      </c>
      <c r="M208" s="127">
        <v>13</v>
      </c>
      <c r="N208" s="127">
        <v>23079</v>
      </c>
      <c r="O208" s="127">
        <v>104</v>
      </c>
      <c r="P208" s="127">
        <v>13</v>
      </c>
      <c r="Q208" s="127">
        <v>8739</v>
      </c>
      <c r="R208" s="127">
        <v>44320</v>
      </c>
      <c r="S208" s="127">
        <v>53059</v>
      </c>
      <c r="T208" s="127">
        <v>43</v>
      </c>
      <c r="U208" s="127">
        <v>17</v>
      </c>
      <c r="V208" s="127">
        <v>232</v>
      </c>
      <c r="W208" s="127">
        <v>99</v>
      </c>
      <c r="X208" s="127">
        <v>275</v>
      </c>
      <c r="Y208" s="127">
        <v>116</v>
      </c>
      <c r="Z208" s="127">
        <v>0</v>
      </c>
      <c r="AA208" s="127">
        <v>13</v>
      </c>
      <c r="AB208" s="127">
        <v>13</v>
      </c>
      <c r="AC208" s="127">
        <v>0</v>
      </c>
      <c r="AD208" s="127">
        <v>0</v>
      </c>
      <c r="AE208" s="127">
        <v>0</v>
      </c>
      <c r="AF208" s="127">
        <v>24286</v>
      </c>
      <c r="AG208" s="127">
        <v>24286</v>
      </c>
      <c r="AH208" s="127">
        <v>0</v>
      </c>
      <c r="AI208" s="127">
        <v>6852445</v>
      </c>
      <c r="AJ208" s="127">
        <v>9816</v>
      </c>
      <c r="AK208" s="128">
        <v>6862261</v>
      </c>
    </row>
    <row r="209" spans="1:37">
      <c r="A209" s="174">
        <v>43009</v>
      </c>
      <c r="B209" s="123" t="s">
        <v>67</v>
      </c>
      <c r="C209" s="124"/>
      <c r="D209" s="125" t="s">
        <v>191</v>
      </c>
      <c r="E209" s="123" t="s">
        <v>270</v>
      </c>
      <c r="F209" s="123">
        <v>2018</v>
      </c>
      <c r="G209" s="126">
        <v>43009</v>
      </c>
      <c r="H209" s="127">
        <v>84</v>
      </c>
      <c r="I209" s="127">
        <v>0</v>
      </c>
      <c r="J209" s="127">
        <v>0</v>
      </c>
      <c r="K209" s="127">
        <v>471</v>
      </c>
      <c r="L209" s="127">
        <v>1</v>
      </c>
      <c r="M209" s="127">
        <v>0</v>
      </c>
      <c r="N209" s="127">
        <v>555</v>
      </c>
      <c r="O209" s="127">
        <v>1</v>
      </c>
      <c r="P209" s="127">
        <v>0</v>
      </c>
      <c r="Q209" s="127">
        <v>227</v>
      </c>
      <c r="R209" s="127">
        <v>940</v>
      </c>
      <c r="S209" s="127">
        <v>1167</v>
      </c>
      <c r="T209" s="127">
        <v>0</v>
      </c>
      <c r="U209" s="127">
        <v>0</v>
      </c>
      <c r="V209" s="127">
        <v>1</v>
      </c>
      <c r="W209" s="127">
        <v>1</v>
      </c>
      <c r="X209" s="127">
        <v>1</v>
      </c>
      <c r="Y209" s="127">
        <v>1</v>
      </c>
      <c r="Z209" s="127">
        <v>0</v>
      </c>
      <c r="AA209" s="127">
        <v>0</v>
      </c>
      <c r="AB209" s="127">
        <v>0</v>
      </c>
      <c r="AC209" s="127">
        <v>0</v>
      </c>
      <c r="AD209" s="127">
        <v>0</v>
      </c>
      <c r="AE209" s="127">
        <v>0</v>
      </c>
      <c r="AF209" s="127">
        <v>605</v>
      </c>
      <c r="AG209" s="127">
        <v>605</v>
      </c>
      <c r="AH209" s="127">
        <v>0</v>
      </c>
      <c r="AI209" s="127">
        <v>154312</v>
      </c>
      <c r="AJ209" s="127">
        <v>0</v>
      </c>
      <c r="AK209" s="128">
        <v>154312</v>
      </c>
    </row>
    <row r="210" spans="1:37">
      <c r="A210" s="174">
        <v>43009</v>
      </c>
      <c r="B210" s="123" t="s">
        <v>70</v>
      </c>
      <c r="C210" s="124"/>
      <c r="D210" s="125" t="s">
        <v>192</v>
      </c>
      <c r="E210" s="123" t="s">
        <v>270</v>
      </c>
      <c r="F210" s="123">
        <v>2018</v>
      </c>
      <c r="G210" s="126">
        <v>43009</v>
      </c>
      <c r="H210" s="127">
        <v>11</v>
      </c>
      <c r="I210" s="127">
        <v>0</v>
      </c>
      <c r="J210" s="127">
        <v>0</v>
      </c>
      <c r="K210" s="127">
        <v>399</v>
      </c>
      <c r="L210" s="127">
        <v>3</v>
      </c>
      <c r="M210" s="127">
        <v>0</v>
      </c>
      <c r="N210" s="127">
        <v>410</v>
      </c>
      <c r="O210" s="127">
        <v>3</v>
      </c>
      <c r="P210" s="127">
        <v>0</v>
      </c>
      <c r="Q210" s="127">
        <v>34</v>
      </c>
      <c r="R210" s="127">
        <v>658</v>
      </c>
      <c r="S210" s="127">
        <v>692</v>
      </c>
      <c r="T210" s="127">
        <v>0</v>
      </c>
      <c r="U210" s="127">
        <v>0</v>
      </c>
      <c r="V210" s="127">
        <v>8</v>
      </c>
      <c r="W210" s="127">
        <v>3</v>
      </c>
      <c r="X210" s="127">
        <v>8</v>
      </c>
      <c r="Y210" s="127">
        <v>3</v>
      </c>
      <c r="Z210" s="127">
        <v>0</v>
      </c>
      <c r="AA210" s="127">
        <v>0</v>
      </c>
      <c r="AB210" s="127">
        <v>0</v>
      </c>
      <c r="AC210" s="127">
        <v>0</v>
      </c>
      <c r="AD210" s="127">
        <v>0</v>
      </c>
      <c r="AE210" s="127">
        <v>0</v>
      </c>
      <c r="AF210" s="127">
        <v>445</v>
      </c>
      <c r="AG210" s="127">
        <v>445</v>
      </c>
      <c r="AH210" s="127">
        <v>0</v>
      </c>
      <c r="AI210" s="127">
        <v>97321</v>
      </c>
      <c r="AJ210" s="127">
        <v>410</v>
      </c>
      <c r="AK210" s="128">
        <v>97731</v>
      </c>
    </row>
    <row r="211" spans="1:37">
      <c r="A211" s="174">
        <v>43009</v>
      </c>
      <c r="B211" s="123" t="s">
        <v>193</v>
      </c>
      <c r="C211" s="124"/>
      <c r="D211" s="125" t="s">
        <v>194</v>
      </c>
      <c r="E211" s="123" t="s">
        <v>270</v>
      </c>
      <c r="F211" s="123">
        <v>2018</v>
      </c>
      <c r="G211" s="126">
        <v>43009</v>
      </c>
      <c r="H211" s="127">
        <v>1822</v>
      </c>
      <c r="I211" s="127">
        <v>17</v>
      </c>
      <c r="J211" s="127">
        <v>0</v>
      </c>
      <c r="K211" s="127">
        <v>17130</v>
      </c>
      <c r="L211" s="127">
        <v>157</v>
      </c>
      <c r="M211" s="127">
        <v>29</v>
      </c>
      <c r="N211" s="127">
        <v>18952</v>
      </c>
      <c r="O211" s="127">
        <v>174</v>
      </c>
      <c r="P211" s="127">
        <v>29</v>
      </c>
      <c r="Q211" s="127">
        <v>4684</v>
      </c>
      <c r="R211" s="127">
        <v>36222</v>
      </c>
      <c r="S211" s="127">
        <v>40906</v>
      </c>
      <c r="T211" s="127">
        <v>40</v>
      </c>
      <c r="U211" s="127">
        <v>20</v>
      </c>
      <c r="V211" s="127">
        <v>439</v>
      </c>
      <c r="W211" s="127">
        <v>178</v>
      </c>
      <c r="X211" s="127">
        <v>479</v>
      </c>
      <c r="Y211" s="127">
        <v>198</v>
      </c>
      <c r="Z211" s="127">
        <v>0</v>
      </c>
      <c r="AA211" s="127">
        <v>37</v>
      </c>
      <c r="AB211" s="127">
        <v>37</v>
      </c>
      <c r="AC211" s="127">
        <v>0</v>
      </c>
      <c r="AD211" s="127">
        <v>0</v>
      </c>
      <c r="AE211" s="127">
        <v>0</v>
      </c>
      <c r="AF211" s="127">
        <v>20453</v>
      </c>
      <c r="AG211" s="127">
        <v>20453</v>
      </c>
      <c r="AH211" s="127">
        <v>0</v>
      </c>
      <c r="AI211" s="127">
        <v>5141297</v>
      </c>
      <c r="AJ211" s="127">
        <v>19490</v>
      </c>
      <c r="AK211" s="128">
        <v>5160787</v>
      </c>
    </row>
    <row r="212" spans="1:37">
      <c r="A212" s="174">
        <v>43009</v>
      </c>
      <c r="B212" s="123" t="s">
        <v>195</v>
      </c>
      <c r="C212" s="124"/>
      <c r="D212" s="125" t="s">
        <v>196</v>
      </c>
      <c r="E212" s="123" t="s">
        <v>270</v>
      </c>
      <c r="F212" s="123">
        <v>2018</v>
      </c>
      <c r="G212" s="126">
        <v>43009</v>
      </c>
      <c r="H212" s="127">
        <v>227</v>
      </c>
      <c r="I212" s="127">
        <v>4</v>
      </c>
      <c r="J212" s="127">
        <v>0</v>
      </c>
      <c r="K212" s="127">
        <v>2807</v>
      </c>
      <c r="L212" s="127">
        <v>47</v>
      </c>
      <c r="M212" s="127">
        <v>5</v>
      </c>
      <c r="N212" s="127">
        <v>3034</v>
      </c>
      <c r="O212" s="127">
        <v>51</v>
      </c>
      <c r="P212" s="127">
        <v>5</v>
      </c>
      <c r="Q212" s="127">
        <v>539</v>
      </c>
      <c r="R212" s="127">
        <v>5497</v>
      </c>
      <c r="S212" s="127">
        <v>6036</v>
      </c>
      <c r="T212" s="127">
        <v>11</v>
      </c>
      <c r="U212" s="127">
        <v>4</v>
      </c>
      <c r="V212" s="127">
        <v>111</v>
      </c>
      <c r="W212" s="127">
        <v>54</v>
      </c>
      <c r="X212" s="127">
        <v>122</v>
      </c>
      <c r="Y212" s="127">
        <v>58</v>
      </c>
      <c r="Z212" s="127">
        <v>0</v>
      </c>
      <c r="AA212" s="127">
        <v>6</v>
      </c>
      <c r="AB212" s="127">
        <v>6</v>
      </c>
      <c r="AC212" s="127">
        <v>0</v>
      </c>
      <c r="AD212" s="127">
        <v>0</v>
      </c>
      <c r="AE212" s="127">
        <v>0</v>
      </c>
      <c r="AF212" s="127">
        <v>3685</v>
      </c>
      <c r="AG212" s="127">
        <v>3685</v>
      </c>
      <c r="AH212" s="127">
        <v>0</v>
      </c>
      <c r="AI212" s="127">
        <v>723323</v>
      </c>
      <c r="AJ212" s="127">
        <v>6169</v>
      </c>
      <c r="AK212" s="128">
        <v>729492</v>
      </c>
    </row>
    <row r="213" spans="1:37">
      <c r="A213" s="174">
        <v>43009</v>
      </c>
      <c r="B213" s="123" t="s">
        <v>197</v>
      </c>
      <c r="C213" s="124"/>
      <c r="D213" s="125" t="s">
        <v>198</v>
      </c>
      <c r="E213" s="123" t="s">
        <v>270</v>
      </c>
      <c r="F213" s="123">
        <v>2018</v>
      </c>
      <c r="G213" s="126">
        <v>43009</v>
      </c>
      <c r="H213" s="127">
        <v>244</v>
      </c>
      <c r="I213" s="127">
        <v>1</v>
      </c>
      <c r="J213" s="127">
        <v>0</v>
      </c>
      <c r="K213" s="127">
        <v>3852</v>
      </c>
      <c r="L213" s="127">
        <v>9</v>
      </c>
      <c r="M213" s="127">
        <v>1</v>
      </c>
      <c r="N213" s="127">
        <v>4096</v>
      </c>
      <c r="O213" s="127">
        <v>10</v>
      </c>
      <c r="P213" s="127">
        <v>1</v>
      </c>
      <c r="Q213" s="127">
        <v>606</v>
      </c>
      <c r="R213" s="127">
        <v>6440</v>
      </c>
      <c r="S213" s="127">
        <v>7046</v>
      </c>
      <c r="T213" s="127">
        <v>2</v>
      </c>
      <c r="U213" s="127">
        <v>1</v>
      </c>
      <c r="V213" s="127">
        <v>20</v>
      </c>
      <c r="W213" s="127">
        <v>9</v>
      </c>
      <c r="X213" s="127">
        <v>22</v>
      </c>
      <c r="Y213" s="127">
        <v>10</v>
      </c>
      <c r="Z213" s="127">
        <v>0</v>
      </c>
      <c r="AA213" s="127">
        <v>1</v>
      </c>
      <c r="AB213" s="127">
        <v>1</v>
      </c>
      <c r="AC213" s="127">
        <v>0</v>
      </c>
      <c r="AD213" s="127">
        <v>0</v>
      </c>
      <c r="AE213" s="127">
        <v>0</v>
      </c>
      <c r="AF213" s="127">
        <v>4664</v>
      </c>
      <c r="AG213" s="127">
        <v>4664</v>
      </c>
      <c r="AH213" s="127">
        <v>0</v>
      </c>
      <c r="AI213" s="127">
        <v>1010723</v>
      </c>
      <c r="AJ213" s="127">
        <v>814</v>
      </c>
      <c r="AK213" s="128">
        <v>1011537</v>
      </c>
    </row>
    <row r="214" spans="1:37">
      <c r="A214" s="174">
        <v>43009</v>
      </c>
      <c r="B214" s="123" t="s">
        <v>199</v>
      </c>
      <c r="C214" s="124"/>
      <c r="D214" s="125" t="s">
        <v>200</v>
      </c>
      <c r="E214" s="123" t="s">
        <v>270</v>
      </c>
      <c r="F214" s="123">
        <v>2018</v>
      </c>
      <c r="G214" s="126">
        <v>43009</v>
      </c>
      <c r="H214" s="127">
        <v>9092</v>
      </c>
      <c r="I214" s="127">
        <v>184</v>
      </c>
      <c r="J214" s="127">
        <v>2</v>
      </c>
      <c r="K214" s="127">
        <v>102973</v>
      </c>
      <c r="L214" s="127">
        <v>2020</v>
      </c>
      <c r="M214" s="127">
        <v>1031</v>
      </c>
      <c r="N214" s="127">
        <v>112065</v>
      </c>
      <c r="O214" s="127">
        <v>2204</v>
      </c>
      <c r="P214" s="127">
        <v>1033</v>
      </c>
      <c r="Q214" s="127">
        <v>23373</v>
      </c>
      <c r="R214" s="127">
        <v>199593</v>
      </c>
      <c r="S214" s="127">
        <v>222966</v>
      </c>
      <c r="T214" s="127">
        <v>404</v>
      </c>
      <c r="U214" s="127">
        <v>260</v>
      </c>
      <c r="V214" s="127">
        <v>4382</v>
      </c>
      <c r="W214" s="127">
        <v>2542</v>
      </c>
      <c r="X214" s="127">
        <v>4786</v>
      </c>
      <c r="Y214" s="127">
        <v>2802</v>
      </c>
      <c r="Z214" s="127">
        <v>6</v>
      </c>
      <c r="AA214" s="127">
        <v>1390</v>
      </c>
      <c r="AB214" s="127">
        <v>1396</v>
      </c>
      <c r="AC214" s="127">
        <v>0</v>
      </c>
      <c r="AD214" s="127">
        <v>0</v>
      </c>
      <c r="AE214" s="127">
        <v>0</v>
      </c>
      <c r="AF214" s="127">
        <v>120509</v>
      </c>
      <c r="AG214" s="127">
        <v>120509</v>
      </c>
      <c r="AH214" s="127">
        <v>0</v>
      </c>
      <c r="AI214" s="127">
        <v>30220613</v>
      </c>
      <c r="AJ214" s="127">
        <v>466443</v>
      </c>
      <c r="AK214" s="128">
        <v>30687056</v>
      </c>
    </row>
    <row r="215" spans="1:37">
      <c r="A215" s="174">
        <v>43009</v>
      </c>
      <c r="B215" s="123" t="s">
        <v>201</v>
      </c>
      <c r="C215" s="124"/>
      <c r="D215" s="125" t="s">
        <v>202</v>
      </c>
      <c r="E215" s="123" t="s">
        <v>270</v>
      </c>
      <c r="F215" s="123">
        <v>2018</v>
      </c>
      <c r="G215" s="126">
        <v>43009</v>
      </c>
      <c r="H215" s="127">
        <v>624</v>
      </c>
      <c r="I215" s="127">
        <v>11</v>
      </c>
      <c r="J215" s="127">
        <v>1</v>
      </c>
      <c r="K215" s="127">
        <v>7886</v>
      </c>
      <c r="L215" s="127">
        <v>44</v>
      </c>
      <c r="M215" s="127">
        <v>27</v>
      </c>
      <c r="N215" s="127">
        <v>8510</v>
      </c>
      <c r="O215" s="127">
        <v>55</v>
      </c>
      <c r="P215" s="127">
        <v>28</v>
      </c>
      <c r="Q215" s="127">
        <v>1300</v>
      </c>
      <c r="R215" s="127">
        <v>16068</v>
      </c>
      <c r="S215" s="127">
        <v>17368</v>
      </c>
      <c r="T215" s="127">
        <v>26</v>
      </c>
      <c r="U215" s="127">
        <v>17</v>
      </c>
      <c r="V215" s="127">
        <v>100</v>
      </c>
      <c r="W215" s="127">
        <v>58</v>
      </c>
      <c r="X215" s="127">
        <v>126</v>
      </c>
      <c r="Y215" s="127">
        <v>75</v>
      </c>
      <c r="Z215" s="127">
        <v>3</v>
      </c>
      <c r="AA215" s="127">
        <v>36</v>
      </c>
      <c r="AB215" s="127">
        <v>39</v>
      </c>
      <c r="AC215" s="127">
        <v>0</v>
      </c>
      <c r="AD215" s="127">
        <v>0</v>
      </c>
      <c r="AE215" s="127">
        <v>0</v>
      </c>
      <c r="AF215" s="127">
        <v>9024</v>
      </c>
      <c r="AG215" s="127">
        <v>9024</v>
      </c>
      <c r="AH215" s="127">
        <v>0</v>
      </c>
      <c r="AI215" s="127">
        <v>2003017</v>
      </c>
      <c r="AJ215" s="127">
        <v>12183</v>
      </c>
      <c r="AK215" s="128">
        <v>2015200</v>
      </c>
    </row>
    <row r="216" spans="1:37">
      <c r="A216" s="174">
        <v>43009</v>
      </c>
      <c r="B216" s="123" t="s">
        <v>203</v>
      </c>
      <c r="C216" s="124"/>
      <c r="D216" s="125" t="s">
        <v>204</v>
      </c>
      <c r="E216" s="123" t="s">
        <v>270</v>
      </c>
      <c r="F216" s="123">
        <v>2018</v>
      </c>
      <c r="G216" s="126">
        <v>43009</v>
      </c>
      <c r="H216" s="127">
        <v>67</v>
      </c>
      <c r="I216" s="127">
        <v>0</v>
      </c>
      <c r="J216" s="127">
        <v>0</v>
      </c>
      <c r="K216" s="127">
        <v>1071</v>
      </c>
      <c r="L216" s="127">
        <v>1</v>
      </c>
      <c r="M216" s="127">
        <v>0</v>
      </c>
      <c r="N216" s="127">
        <v>1138</v>
      </c>
      <c r="O216" s="127">
        <v>1</v>
      </c>
      <c r="P216" s="127">
        <v>0</v>
      </c>
      <c r="Q216" s="127">
        <v>166</v>
      </c>
      <c r="R216" s="127">
        <v>1860</v>
      </c>
      <c r="S216" s="127">
        <v>2026</v>
      </c>
      <c r="T216" s="127">
        <v>0</v>
      </c>
      <c r="U216" s="127">
        <v>0</v>
      </c>
      <c r="V216" s="127">
        <v>3</v>
      </c>
      <c r="W216" s="127">
        <v>1</v>
      </c>
      <c r="X216" s="127">
        <v>3</v>
      </c>
      <c r="Y216" s="127">
        <v>1</v>
      </c>
      <c r="Z216" s="127">
        <v>0</v>
      </c>
      <c r="AA216" s="127">
        <v>0</v>
      </c>
      <c r="AB216" s="127">
        <v>0</v>
      </c>
      <c r="AC216" s="127">
        <v>0</v>
      </c>
      <c r="AD216" s="127">
        <v>0</v>
      </c>
      <c r="AE216" s="127">
        <v>0</v>
      </c>
      <c r="AF216" s="127">
        <v>1199</v>
      </c>
      <c r="AG216" s="127">
        <v>1199</v>
      </c>
      <c r="AH216" s="127">
        <v>0</v>
      </c>
      <c r="AI216" s="127">
        <v>270803</v>
      </c>
      <c r="AJ216" s="127">
        <v>136</v>
      </c>
      <c r="AK216" s="128">
        <v>270939</v>
      </c>
    </row>
    <row r="217" spans="1:37">
      <c r="A217" s="174">
        <v>43009</v>
      </c>
      <c r="B217" s="123" t="s">
        <v>73</v>
      </c>
      <c r="C217" s="124"/>
      <c r="D217" s="125" t="s">
        <v>205</v>
      </c>
      <c r="E217" s="123" t="s">
        <v>270</v>
      </c>
      <c r="F217" s="123">
        <v>2018</v>
      </c>
      <c r="G217" s="126">
        <v>43009</v>
      </c>
      <c r="H217" s="127">
        <v>14166</v>
      </c>
      <c r="I217" s="127">
        <v>109</v>
      </c>
      <c r="J217" s="127">
        <v>1</v>
      </c>
      <c r="K217" s="127">
        <v>107694</v>
      </c>
      <c r="L217" s="127">
        <v>667</v>
      </c>
      <c r="M217" s="127">
        <v>169</v>
      </c>
      <c r="N217" s="127">
        <v>121860</v>
      </c>
      <c r="O217" s="127">
        <v>776</v>
      </c>
      <c r="P217" s="127">
        <v>170</v>
      </c>
      <c r="Q217" s="127">
        <v>38655</v>
      </c>
      <c r="R217" s="127">
        <v>228749</v>
      </c>
      <c r="S217" s="127">
        <v>267404</v>
      </c>
      <c r="T217" s="127">
        <v>274</v>
      </c>
      <c r="U217" s="127">
        <v>140</v>
      </c>
      <c r="V217" s="127">
        <v>1777</v>
      </c>
      <c r="W217" s="127">
        <v>756</v>
      </c>
      <c r="X217" s="127">
        <v>2051</v>
      </c>
      <c r="Y217" s="127">
        <v>896</v>
      </c>
      <c r="Z217" s="127">
        <v>1</v>
      </c>
      <c r="AA217" s="127">
        <v>215</v>
      </c>
      <c r="AB217" s="127">
        <v>216</v>
      </c>
      <c r="AC217" s="127">
        <v>0</v>
      </c>
      <c r="AD217" s="127">
        <v>0</v>
      </c>
      <c r="AE217" s="127">
        <v>0</v>
      </c>
      <c r="AF217" s="127">
        <v>128698</v>
      </c>
      <c r="AG217" s="127">
        <v>128698</v>
      </c>
      <c r="AH217" s="127">
        <v>0</v>
      </c>
      <c r="AI217" s="127">
        <v>35205967</v>
      </c>
      <c r="AJ217" s="127">
        <v>115018</v>
      </c>
      <c r="AK217" s="128">
        <v>35320985</v>
      </c>
    </row>
    <row r="218" spans="1:37">
      <c r="A218" s="174">
        <v>43009</v>
      </c>
      <c r="B218" s="123" t="s">
        <v>76</v>
      </c>
      <c r="C218" s="124"/>
      <c r="D218" s="125" t="s">
        <v>206</v>
      </c>
      <c r="E218" s="123" t="s">
        <v>270</v>
      </c>
      <c r="F218" s="123">
        <v>2018</v>
      </c>
      <c r="G218" s="126">
        <v>43009</v>
      </c>
      <c r="H218" s="127">
        <v>13339</v>
      </c>
      <c r="I218" s="127">
        <v>507</v>
      </c>
      <c r="J218" s="127">
        <v>8</v>
      </c>
      <c r="K218" s="127">
        <v>82451</v>
      </c>
      <c r="L218" s="127">
        <v>1123</v>
      </c>
      <c r="M218" s="127">
        <v>508</v>
      </c>
      <c r="N218" s="127">
        <v>95790</v>
      </c>
      <c r="O218" s="127">
        <v>1630</v>
      </c>
      <c r="P218" s="127">
        <v>516</v>
      </c>
      <c r="Q218" s="127">
        <v>35284</v>
      </c>
      <c r="R218" s="127">
        <v>161915</v>
      </c>
      <c r="S218" s="127">
        <v>197199</v>
      </c>
      <c r="T218" s="127">
        <v>1290</v>
      </c>
      <c r="U218" s="127">
        <v>837</v>
      </c>
      <c r="V218" s="127">
        <v>2644</v>
      </c>
      <c r="W218" s="127">
        <v>1669</v>
      </c>
      <c r="X218" s="127">
        <v>3934</v>
      </c>
      <c r="Y218" s="127">
        <v>2506</v>
      </c>
      <c r="Z218" s="127">
        <v>16</v>
      </c>
      <c r="AA218" s="127">
        <v>674</v>
      </c>
      <c r="AB218" s="127">
        <v>690</v>
      </c>
      <c r="AC218" s="127">
        <v>0</v>
      </c>
      <c r="AD218" s="127">
        <v>0</v>
      </c>
      <c r="AE218" s="127">
        <v>0</v>
      </c>
      <c r="AF218" s="127">
        <v>112058</v>
      </c>
      <c r="AG218" s="127">
        <v>112058</v>
      </c>
      <c r="AH218" s="127">
        <v>0</v>
      </c>
      <c r="AI218" s="127">
        <v>28078988</v>
      </c>
      <c r="AJ218" s="127">
        <v>356741</v>
      </c>
      <c r="AK218" s="128">
        <v>28435729</v>
      </c>
    </row>
    <row r="219" spans="1:37">
      <c r="A219" s="174">
        <v>43009</v>
      </c>
      <c r="B219" s="123" t="s">
        <v>79</v>
      </c>
      <c r="C219" s="124"/>
      <c r="D219" s="125" t="s">
        <v>207</v>
      </c>
      <c r="E219" s="123" t="s">
        <v>270</v>
      </c>
      <c r="F219" s="123">
        <v>2018</v>
      </c>
      <c r="G219" s="126">
        <v>43009</v>
      </c>
      <c r="H219" s="127">
        <v>248</v>
      </c>
      <c r="I219" s="127">
        <v>2</v>
      </c>
      <c r="J219" s="127">
        <v>0</v>
      </c>
      <c r="K219" s="127">
        <v>1861</v>
      </c>
      <c r="L219" s="127">
        <v>15</v>
      </c>
      <c r="M219" s="127">
        <v>3</v>
      </c>
      <c r="N219" s="127">
        <v>2109</v>
      </c>
      <c r="O219" s="127">
        <v>17</v>
      </c>
      <c r="P219" s="127">
        <v>3</v>
      </c>
      <c r="Q219" s="127">
        <v>660</v>
      </c>
      <c r="R219" s="127">
        <v>3978</v>
      </c>
      <c r="S219" s="127">
        <v>4638</v>
      </c>
      <c r="T219" s="127">
        <v>6</v>
      </c>
      <c r="U219" s="127">
        <v>2</v>
      </c>
      <c r="V219" s="127">
        <v>43</v>
      </c>
      <c r="W219" s="127">
        <v>17</v>
      </c>
      <c r="X219" s="127">
        <v>49</v>
      </c>
      <c r="Y219" s="127">
        <v>19</v>
      </c>
      <c r="Z219" s="127">
        <v>0</v>
      </c>
      <c r="AA219" s="127">
        <v>4</v>
      </c>
      <c r="AB219" s="127">
        <v>4</v>
      </c>
      <c r="AC219" s="127">
        <v>0</v>
      </c>
      <c r="AD219" s="127">
        <v>0</v>
      </c>
      <c r="AE219" s="127">
        <v>0</v>
      </c>
      <c r="AF219" s="127">
        <v>2256</v>
      </c>
      <c r="AG219" s="127">
        <v>2256</v>
      </c>
      <c r="AH219" s="127">
        <v>0</v>
      </c>
      <c r="AI219" s="127">
        <v>588937</v>
      </c>
      <c r="AJ219" s="127">
        <v>1477</v>
      </c>
      <c r="AK219" s="128">
        <v>590414</v>
      </c>
    </row>
    <row r="220" spans="1:37">
      <c r="A220" s="174">
        <v>43009</v>
      </c>
      <c r="B220" s="123" t="s">
        <v>82</v>
      </c>
      <c r="C220" s="124"/>
      <c r="D220" s="125" t="s">
        <v>208</v>
      </c>
      <c r="E220" s="123" t="s">
        <v>270</v>
      </c>
      <c r="F220" s="123">
        <v>2018</v>
      </c>
      <c r="G220" s="126">
        <v>43009</v>
      </c>
      <c r="H220" s="127">
        <v>21986</v>
      </c>
      <c r="I220" s="127">
        <v>131</v>
      </c>
      <c r="J220" s="127">
        <v>7</v>
      </c>
      <c r="K220" s="127">
        <v>142069</v>
      </c>
      <c r="L220" s="127">
        <v>867</v>
      </c>
      <c r="M220" s="127">
        <v>293</v>
      </c>
      <c r="N220" s="127">
        <v>164055</v>
      </c>
      <c r="O220" s="127">
        <v>998</v>
      </c>
      <c r="P220" s="127">
        <v>300</v>
      </c>
      <c r="Q220" s="127">
        <v>57844</v>
      </c>
      <c r="R220" s="127">
        <v>297365</v>
      </c>
      <c r="S220" s="127">
        <v>355209</v>
      </c>
      <c r="T220" s="127">
        <v>353</v>
      </c>
      <c r="U220" s="127">
        <v>145</v>
      </c>
      <c r="V220" s="127">
        <v>2237</v>
      </c>
      <c r="W220" s="127">
        <v>1022</v>
      </c>
      <c r="X220" s="127">
        <v>2590</v>
      </c>
      <c r="Y220" s="127">
        <v>1167</v>
      </c>
      <c r="Z220" s="127">
        <v>8</v>
      </c>
      <c r="AA220" s="127">
        <v>398</v>
      </c>
      <c r="AB220" s="127">
        <v>406</v>
      </c>
      <c r="AC220" s="127">
        <v>0</v>
      </c>
      <c r="AD220" s="127">
        <v>0</v>
      </c>
      <c r="AE220" s="127">
        <v>0</v>
      </c>
      <c r="AF220" s="127">
        <v>173708</v>
      </c>
      <c r="AG220" s="127">
        <v>173708</v>
      </c>
      <c r="AH220" s="127">
        <v>0</v>
      </c>
      <c r="AI220" s="127">
        <v>47697368</v>
      </c>
      <c r="AJ220" s="127">
        <v>164997</v>
      </c>
      <c r="AK220" s="128">
        <v>47862365</v>
      </c>
    </row>
    <row r="221" spans="1:37">
      <c r="A221" s="174">
        <v>43009</v>
      </c>
      <c r="B221" s="123" t="s">
        <v>85</v>
      </c>
      <c r="C221" s="124"/>
      <c r="D221" s="125" t="s">
        <v>209</v>
      </c>
      <c r="E221" s="123" t="s">
        <v>270</v>
      </c>
      <c r="F221" s="123">
        <v>2018</v>
      </c>
      <c r="G221" s="126">
        <v>43009</v>
      </c>
      <c r="H221" s="127">
        <v>11071</v>
      </c>
      <c r="I221" s="127">
        <v>309</v>
      </c>
      <c r="J221" s="127">
        <v>8</v>
      </c>
      <c r="K221" s="127">
        <v>120780</v>
      </c>
      <c r="L221" s="127">
        <v>1675</v>
      </c>
      <c r="M221" s="127">
        <v>606</v>
      </c>
      <c r="N221" s="127">
        <v>131851</v>
      </c>
      <c r="O221" s="127">
        <v>1984</v>
      </c>
      <c r="P221" s="127">
        <v>614</v>
      </c>
      <c r="Q221" s="127">
        <v>30630</v>
      </c>
      <c r="R221" s="127">
        <v>230100</v>
      </c>
      <c r="S221" s="127">
        <v>260730</v>
      </c>
      <c r="T221" s="127">
        <v>677</v>
      </c>
      <c r="U221" s="127">
        <v>396</v>
      </c>
      <c r="V221" s="127">
        <v>3921</v>
      </c>
      <c r="W221" s="127">
        <v>1959</v>
      </c>
      <c r="X221" s="127">
        <v>4598</v>
      </c>
      <c r="Y221" s="127">
        <v>2355</v>
      </c>
      <c r="Z221" s="127">
        <v>13</v>
      </c>
      <c r="AA221" s="127">
        <v>762</v>
      </c>
      <c r="AB221" s="127">
        <v>775</v>
      </c>
      <c r="AC221" s="127">
        <v>0</v>
      </c>
      <c r="AD221" s="127">
        <v>0</v>
      </c>
      <c r="AE221" s="127">
        <v>0</v>
      </c>
      <c r="AF221" s="127">
        <v>157548</v>
      </c>
      <c r="AG221" s="127">
        <v>157548</v>
      </c>
      <c r="AH221" s="127">
        <v>0</v>
      </c>
      <c r="AI221" s="127">
        <v>34753527</v>
      </c>
      <c r="AJ221" s="127">
        <v>330963</v>
      </c>
      <c r="AK221" s="128">
        <v>35084490</v>
      </c>
    </row>
    <row r="222" spans="1:37">
      <c r="A222" s="174">
        <v>43009</v>
      </c>
      <c r="B222" s="123" t="s">
        <v>86</v>
      </c>
      <c r="C222" s="124"/>
      <c r="D222" s="125" t="s">
        <v>210</v>
      </c>
      <c r="E222" s="123" t="s">
        <v>270</v>
      </c>
      <c r="F222" s="123">
        <v>2018</v>
      </c>
      <c r="G222" s="126">
        <v>43009</v>
      </c>
      <c r="H222" s="127">
        <v>1849</v>
      </c>
      <c r="I222" s="127">
        <v>120</v>
      </c>
      <c r="J222" s="127">
        <v>13</v>
      </c>
      <c r="K222" s="127">
        <v>30327</v>
      </c>
      <c r="L222" s="127">
        <v>713</v>
      </c>
      <c r="M222" s="127">
        <v>1039</v>
      </c>
      <c r="N222" s="127">
        <v>32176</v>
      </c>
      <c r="O222" s="127">
        <v>833</v>
      </c>
      <c r="P222" s="127">
        <v>1052</v>
      </c>
      <c r="Q222" s="127">
        <v>3944</v>
      </c>
      <c r="R222" s="127">
        <v>43241</v>
      </c>
      <c r="S222" s="127">
        <v>47185</v>
      </c>
      <c r="T222" s="127">
        <v>226</v>
      </c>
      <c r="U222" s="127">
        <v>140</v>
      </c>
      <c r="V222" s="127">
        <v>1338</v>
      </c>
      <c r="W222" s="127">
        <v>884</v>
      </c>
      <c r="X222" s="127">
        <v>1564</v>
      </c>
      <c r="Y222" s="127">
        <v>1024</v>
      </c>
      <c r="Z222" s="127">
        <v>16</v>
      </c>
      <c r="AA222" s="127">
        <v>1057</v>
      </c>
      <c r="AB222" s="127">
        <v>1073</v>
      </c>
      <c r="AC222" s="127">
        <v>0</v>
      </c>
      <c r="AD222" s="127">
        <v>0</v>
      </c>
      <c r="AE222" s="127">
        <v>0</v>
      </c>
      <c r="AF222" s="127">
        <v>36912</v>
      </c>
      <c r="AG222" s="127">
        <v>36912</v>
      </c>
      <c r="AH222" s="127">
        <v>0</v>
      </c>
      <c r="AI222" s="127">
        <v>6954451</v>
      </c>
      <c r="AJ222" s="127">
        <v>271979</v>
      </c>
      <c r="AK222" s="128">
        <v>7226430</v>
      </c>
    </row>
    <row r="223" spans="1:37">
      <c r="A223" s="174">
        <v>43009</v>
      </c>
      <c r="B223" s="123" t="s">
        <v>87</v>
      </c>
      <c r="C223" s="124"/>
      <c r="D223" s="125" t="s">
        <v>211</v>
      </c>
      <c r="E223" s="123" t="s">
        <v>270</v>
      </c>
      <c r="F223" s="123">
        <v>2018</v>
      </c>
      <c r="G223" s="126">
        <v>43009</v>
      </c>
      <c r="H223" s="127">
        <v>6195</v>
      </c>
      <c r="I223" s="127">
        <v>58</v>
      </c>
      <c r="J223" s="127">
        <v>2</v>
      </c>
      <c r="K223" s="127">
        <v>40721</v>
      </c>
      <c r="L223" s="127">
        <v>400</v>
      </c>
      <c r="M223" s="127">
        <v>125</v>
      </c>
      <c r="N223" s="127">
        <v>46916</v>
      </c>
      <c r="O223" s="127">
        <v>458</v>
      </c>
      <c r="P223" s="127">
        <v>127</v>
      </c>
      <c r="Q223" s="127">
        <v>15223</v>
      </c>
      <c r="R223" s="127">
        <v>87532</v>
      </c>
      <c r="S223" s="127">
        <v>102755</v>
      </c>
      <c r="T223" s="127">
        <v>141</v>
      </c>
      <c r="U223" s="127">
        <v>67</v>
      </c>
      <c r="V223" s="127">
        <v>1107</v>
      </c>
      <c r="W223" s="127">
        <v>512</v>
      </c>
      <c r="X223" s="127">
        <v>1248</v>
      </c>
      <c r="Y223" s="127">
        <v>579</v>
      </c>
      <c r="Z223" s="127">
        <v>2</v>
      </c>
      <c r="AA223" s="127">
        <v>175</v>
      </c>
      <c r="AB223" s="127">
        <v>177</v>
      </c>
      <c r="AC223" s="127">
        <v>0</v>
      </c>
      <c r="AD223" s="127">
        <v>0</v>
      </c>
      <c r="AE223" s="127">
        <v>0</v>
      </c>
      <c r="AF223" s="127">
        <v>49528</v>
      </c>
      <c r="AG223" s="127">
        <v>49528</v>
      </c>
      <c r="AH223" s="127">
        <v>0</v>
      </c>
      <c r="AI223" s="127">
        <v>13470671</v>
      </c>
      <c r="AJ223" s="127">
        <v>76514</v>
      </c>
      <c r="AK223" s="128">
        <v>13547185</v>
      </c>
    </row>
    <row r="224" spans="1:37">
      <c r="A224" s="174">
        <v>43009</v>
      </c>
      <c r="B224" s="123" t="s">
        <v>88</v>
      </c>
      <c r="C224" s="124"/>
      <c r="D224" s="125" t="s">
        <v>212</v>
      </c>
      <c r="E224" s="123" t="s">
        <v>270</v>
      </c>
      <c r="F224" s="123">
        <v>2018</v>
      </c>
      <c r="G224" s="126">
        <v>43009</v>
      </c>
      <c r="H224" s="127">
        <v>753</v>
      </c>
      <c r="I224" s="127">
        <v>6</v>
      </c>
      <c r="J224" s="127">
        <v>0</v>
      </c>
      <c r="K224" s="127">
        <v>8625</v>
      </c>
      <c r="L224" s="127">
        <v>29</v>
      </c>
      <c r="M224" s="127">
        <v>10</v>
      </c>
      <c r="N224" s="127">
        <v>9378</v>
      </c>
      <c r="O224" s="127">
        <v>35</v>
      </c>
      <c r="P224" s="127">
        <v>10</v>
      </c>
      <c r="Q224" s="127">
        <v>1864</v>
      </c>
      <c r="R224" s="127">
        <v>14561</v>
      </c>
      <c r="S224" s="127">
        <v>16425</v>
      </c>
      <c r="T224" s="127">
        <v>22</v>
      </c>
      <c r="U224" s="127">
        <v>7</v>
      </c>
      <c r="V224" s="127">
        <v>68</v>
      </c>
      <c r="W224" s="127">
        <v>31</v>
      </c>
      <c r="X224" s="127">
        <v>90</v>
      </c>
      <c r="Y224" s="127">
        <v>38</v>
      </c>
      <c r="Z224" s="127">
        <v>0</v>
      </c>
      <c r="AA224" s="127">
        <v>11</v>
      </c>
      <c r="AB224" s="127">
        <v>11</v>
      </c>
      <c r="AC224" s="127">
        <v>0</v>
      </c>
      <c r="AD224" s="127">
        <v>0</v>
      </c>
      <c r="AE224" s="127">
        <v>0</v>
      </c>
      <c r="AF224" s="127">
        <v>9914</v>
      </c>
      <c r="AG224" s="127">
        <v>9914</v>
      </c>
      <c r="AH224" s="127">
        <v>0</v>
      </c>
      <c r="AI224" s="127">
        <v>2185822</v>
      </c>
      <c r="AJ224" s="127">
        <v>4524</v>
      </c>
      <c r="AK224" s="128">
        <v>2190346</v>
      </c>
    </row>
    <row r="225" spans="1:37">
      <c r="A225" s="174">
        <v>43009</v>
      </c>
      <c r="B225" s="123" t="s">
        <v>89</v>
      </c>
      <c r="C225" s="124"/>
      <c r="D225" s="125" t="s">
        <v>213</v>
      </c>
      <c r="E225" s="123" t="s">
        <v>270</v>
      </c>
      <c r="F225" s="123">
        <v>2018</v>
      </c>
      <c r="G225" s="126">
        <v>43009</v>
      </c>
      <c r="H225" s="127">
        <v>628</v>
      </c>
      <c r="I225" s="127">
        <v>19</v>
      </c>
      <c r="J225" s="127">
        <v>0</v>
      </c>
      <c r="K225" s="127">
        <v>12141</v>
      </c>
      <c r="L225" s="127">
        <v>390</v>
      </c>
      <c r="M225" s="127">
        <v>128</v>
      </c>
      <c r="N225" s="127">
        <v>12769</v>
      </c>
      <c r="O225" s="127">
        <v>409</v>
      </c>
      <c r="P225" s="127">
        <v>128</v>
      </c>
      <c r="Q225" s="127">
        <v>1510</v>
      </c>
      <c r="R225" s="127">
        <v>22239</v>
      </c>
      <c r="S225" s="127">
        <v>23749</v>
      </c>
      <c r="T225" s="127">
        <v>44</v>
      </c>
      <c r="U225" s="127">
        <v>20</v>
      </c>
      <c r="V225" s="127">
        <v>937</v>
      </c>
      <c r="W225" s="127">
        <v>476</v>
      </c>
      <c r="X225" s="127">
        <v>981</v>
      </c>
      <c r="Y225" s="127">
        <v>496</v>
      </c>
      <c r="Z225" s="127">
        <v>0</v>
      </c>
      <c r="AA225" s="127">
        <v>170</v>
      </c>
      <c r="AB225" s="127">
        <v>170</v>
      </c>
      <c r="AC225" s="127">
        <v>0</v>
      </c>
      <c r="AD225" s="127">
        <v>0</v>
      </c>
      <c r="AE225" s="127">
        <v>0</v>
      </c>
      <c r="AF225" s="127">
        <v>15302</v>
      </c>
      <c r="AG225" s="127">
        <v>15302</v>
      </c>
      <c r="AH225" s="127">
        <v>0</v>
      </c>
      <c r="AI225" s="127">
        <v>3192477</v>
      </c>
      <c r="AJ225" s="127">
        <v>60953</v>
      </c>
      <c r="AK225" s="128">
        <v>3253430</v>
      </c>
    </row>
    <row r="226" spans="1:37">
      <c r="A226" s="174">
        <v>43009</v>
      </c>
      <c r="B226" s="123" t="s">
        <v>90</v>
      </c>
      <c r="C226" s="124"/>
      <c r="D226" s="125" t="s">
        <v>214</v>
      </c>
      <c r="E226" s="123" t="s">
        <v>270</v>
      </c>
      <c r="F226" s="123">
        <v>2018</v>
      </c>
      <c r="G226" s="126">
        <v>43009</v>
      </c>
      <c r="H226" s="127">
        <v>1788</v>
      </c>
      <c r="I226" s="127">
        <v>14</v>
      </c>
      <c r="J226" s="127">
        <v>0</v>
      </c>
      <c r="K226" s="127">
        <v>16429</v>
      </c>
      <c r="L226" s="127">
        <v>124</v>
      </c>
      <c r="M226" s="127">
        <v>55</v>
      </c>
      <c r="N226" s="127">
        <v>18217</v>
      </c>
      <c r="O226" s="127">
        <v>138</v>
      </c>
      <c r="P226" s="127">
        <v>55</v>
      </c>
      <c r="Q226" s="127">
        <v>4698</v>
      </c>
      <c r="R226" s="127">
        <v>31341</v>
      </c>
      <c r="S226" s="127">
        <v>36039</v>
      </c>
      <c r="T226" s="127">
        <v>35</v>
      </c>
      <c r="U226" s="127">
        <v>14</v>
      </c>
      <c r="V226" s="127">
        <v>335</v>
      </c>
      <c r="W226" s="127">
        <v>132</v>
      </c>
      <c r="X226" s="127">
        <v>370</v>
      </c>
      <c r="Y226" s="127">
        <v>146</v>
      </c>
      <c r="Z226" s="127">
        <v>0</v>
      </c>
      <c r="AA226" s="127">
        <v>65</v>
      </c>
      <c r="AB226" s="127">
        <v>65</v>
      </c>
      <c r="AC226" s="127">
        <v>0</v>
      </c>
      <c r="AD226" s="127">
        <v>0</v>
      </c>
      <c r="AE226" s="127">
        <v>0</v>
      </c>
      <c r="AF226" s="127">
        <v>21446</v>
      </c>
      <c r="AG226" s="127">
        <v>21446</v>
      </c>
      <c r="AH226" s="127">
        <v>0</v>
      </c>
      <c r="AI226" s="127">
        <v>4755788</v>
      </c>
      <c r="AJ226" s="127">
        <v>21477</v>
      </c>
      <c r="AK226" s="128">
        <v>4777265</v>
      </c>
    </row>
    <row r="227" spans="1:37">
      <c r="A227" s="174">
        <v>43009</v>
      </c>
      <c r="B227" s="123" t="s">
        <v>91</v>
      </c>
      <c r="C227" s="124"/>
      <c r="D227" s="125" t="s">
        <v>215</v>
      </c>
      <c r="E227" s="123" t="s">
        <v>270</v>
      </c>
      <c r="F227" s="123">
        <v>2018</v>
      </c>
      <c r="G227" s="126">
        <v>43009</v>
      </c>
      <c r="H227" s="127">
        <v>3546</v>
      </c>
      <c r="I227" s="127">
        <v>90</v>
      </c>
      <c r="J227" s="127">
        <v>3</v>
      </c>
      <c r="K227" s="127">
        <v>41457</v>
      </c>
      <c r="L227" s="127">
        <v>718</v>
      </c>
      <c r="M227" s="127">
        <v>500</v>
      </c>
      <c r="N227" s="127">
        <v>45003</v>
      </c>
      <c r="O227" s="127">
        <v>808</v>
      </c>
      <c r="P227" s="127">
        <v>503</v>
      </c>
      <c r="Q227" s="127">
        <v>8534</v>
      </c>
      <c r="R227" s="127">
        <v>77516</v>
      </c>
      <c r="S227" s="127">
        <v>86050</v>
      </c>
      <c r="T227" s="127">
        <v>191</v>
      </c>
      <c r="U227" s="127">
        <v>111</v>
      </c>
      <c r="V227" s="127">
        <v>1527</v>
      </c>
      <c r="W227" s="127">
        <v>919</v>
      </c>
      <c r="X227" s="127">
        <v>1718</v>
      </c>
      <c r="Y227" s="127">
        <v>1030</v>
      </c>
      <c r="Z227" s="127">
        <v>4</v>
      </c>
      <c r="AA227" s="127">
        <v>719</v>
      </c>
      <c r="AB227" s="127">
        <v>723</v>
      </c>
      <c r="AC227" s="127">
        <v>0</v>
      </c>
      <c r="AD227" s="127">
        <v>0</v>
      </c>
      <c r="AE227" s="127">
        <v>0</v>
      </c>
      <c r="AF227" s="127">
        <v>48429</v>
      </c>
      <c r="AG227" s="127">
        <v>48429</v>
      </c>
      <c r="AH227" s="127">
        <v>0</v>
      </c>
      <c r="AI227" s="127">
        <v>11576751</v>
      </c>
      <c r="AJ227" s="127">
        <v>195670</v>
      </c>
      <c r="AK227" s="128">
        <v>11772421</v>
      </c>
    </row>
    <row r="228" spans="1:37">
      <c r="A228" s="174">
        <v>43009</v>
      </c>
      <c r="B228" s="123" t="s">
        <v>92</v>
      </c>
      <c r="C228" s="124"/>
      <c r="D228" s="125" t="s">
        <v>216</v>
      </c>
      <c r="E228" s="123" t="s">
        <v>270</v>
      </c>
      <c r="F228" s="123">
        <v>2018</v>
      </c>
      <c r="G228" s="126">
        <v>43009</v>
      </c>
      <c r="H228" s="127">
        <v>949</v>
      </c>
      <c r="I228" s="127">
        <v>2</v>
      </c>
      <c r="J228" s="127">
        <v>0</v>
      </c>
      <c r="K228" s="127">
        <v>12980</v>
      </c>
      <c r="L228" s="127">
        <v>41</v>
      </c>
      <c r="M228" s="127">
        <v>10</v>
      </c>
      <c r="N228" s="127">
        <v>13929</v>
      </c>
      <c r="O228" s="127">
        <v>43</v>
      </c>
      <c r="P228" s="127">
        <v>10</v>
      </c>
      <c r="Q228" s="127">
        <v>2343</v>
      </c>
      <c r="R228" s="127">
        <v>22182</v>
      </c>
      <c r="S228" s="127">
        <v>24525</v>
      </c>
      <c r="T228" s="127">
        <v>2</v>
      </c>
      <c r="U228" s="127">
        <v>0</v>
      </c>
      <c r="V228" s="127">
        <v>104</v>
      </c>
      <c r="W228" s="127">
        <v>51</v>
      </c>
      <c r="X228" s="127">
        <v>106</v>
      </c>
      <c r="Y228" s="127">
        <v>51</v>
      </c>
      <c r="Z228" s="127">
        <v>0</v>
      </c>
      <c r="AA228" s="127">
        <v>11</v>
      </c>
      <c r="AB228" s="127">
        <v>11</v>
      </c>
      <c r="AC228" s="127">
        <v>0</v>
      </c>
      <c r="AD228" s="127">
        <v>0</v>
      </c>
      <c r="AE228" s="127">
        <v>0</v>
      </c>
      <c r="AF228" s="127">
        <v>15730</v>
      </c>
      <c r="AG228" s="127">
        <v>15730</v>
      </c>
      <c r="AH228" s="127">
        <v>0</v>
      </c>
      <c r="AI228" s="127">
        <v>3241167</v>
      </c>
      <c r="AJ228" s="127">
        <v>6156</v>
      </c>
      <c r="AK228" s="128">
        <v>3247323</v>
      </c>
    </row>
    <row r="229" spans="1:37">
      <c r="A229" s="174">
        <v>43009</v>
      </c>
      <c r="B229" s="123" t="s">
        <v>93</v>
      </c>
      <c r="C229" s="124"/>
      <c r="D229" s="125" t="s">
        <v>217</v>
      </c>
      <c r="E229" s="123" t="s">
        <v>270</v>
      </c>
      <c r="F229" s="123">
        <v>2018</v>
      </c>
      <c r="G229" s="126">
        <v>43009</v>
      </c>
      <c r="H229" s="127">
        <v>1116</v>
      </c>
      <c r="I229" s="127">
        <v>1</v>
      </c>
      <c r="J229" s="127">
        <v>0</v>
      </c>
      <c r="K229" s="127">
        <v>11146</v>
      </c>
      <c r="L229" s="127">
        <v>19</v>
      </c>
      <c r="M229" s="127">
        <v>15</v>
      </c>
      <c r="N229" s="127">
        <v>12262</v>
      </c>
      <c r="O229" s="127">
        <v>20</v>
      </c>
      <c r="P229" s="127">
        <v>15</v>
      </c>
      <c r="Q229" s="127">
        <v>2649</v>
      </c>
      <c r="R229" s="127">
        <v>20300</v>
      </c>
      <c r="S229" s="127">
        <v>22949</v>
      </c>
      <c r="T229" s="127">
        <v>1</v>
      </c>
      <c r="U229" s="127">
        <v>1</v>
      </c>
      <c r="V229" s="127">
        <v>45</v>
      </c>
      <c r="W229" s="127">
        <v>20</v>
      </c>
      <c r="X229" s="127">
        <v>46</v>
      </c>
      <c r="Y229" s="127">
        <v>21</v>
      </c>
      <c r="Z229" s="127">
        <v>0</v>
      </c>
      <c r="AA229" s="127">
        <v>19</v>
      </c>
      <c r="AB229" s="127">
        <v>19</v>
      </c>
      <c r="AC229" s="127">
        <v>0</v>
      </c>
      <c r="AD229" s="127">
        <v>0</v>
      </c>
      <c r="AE229" s="127">
        <v>0</v>
      </c>
      <c r="AF229" s="127">
        <v>13121</v>
      </c>
      <c r="AG229" s="127">
        <v>13121</v>
      </c>
      <c r="AH229" s="127">
        <v>0</v>
      </c>
      <c r="AI229" s="127">
        <v>3007941</v>
      </c>
      <c r="AJ229" s="127">
        <v>5455</v>
      </c>
      <c r="AK229" s="128">
        <v>3013396</v>
      </c>
    </row>
    <row r="230" spans="1:37">
      <c r="A230" s="174">
        <v>43009</v>
      </c>
      <c r="B230" s="123" t="s">
        <v>94</v>
      </c>
      <c r="C230" s="124"/>
      <c r="D230" s="125" t="s">
        <v>218</v>
      </c>
      <c r="E230" s="123" t="s">
        <v>270</v>
      </c>
      <c r="F230" s="123">
        <v>2018</v>
      </c>
      <c r="G230" s="126">
        <v>43009</v>
      </c>
      <c r="H230" s="127">
        <v>8</v>
      </c>
      <c r="I230" s="127">
        <v>0</v>
      </c>
      <c r="J230" s="127">
        <v>0</v>
      </c>
      <c r="K230" s="127">
        <v>151</v>
      </c>
      <c r="L230" s="127">
        <v>0</v>
      </c>
      <c r="M230" s="127">
        <v>0</v>
      </c>
      <c r="N230" s="127">
        <v>159</v>
      </c>
      <c r="O230" s="127">
        <v>0</v>
      </c>
      <c r="P230" s="127">
        <v>0</v>
      </c>
      <c r="Q230" s="127">
        <v>28</v>
      </c>
      <c r="R230" s="127">
        <v>245</v>
      </c>
      <c r="S230" s="127">
        <v>273</v>
      </c>
      <c r="T230" s="127">
        <v>0</v>
      </c>
      <c r="U230" s="127">
        <v>0</v>
      </c>
      <c r="V230" s="127">
        <v>0</v>
      </c>
      <c r="W230" s="127">
        <v>0</v>
      </c>
      <c r="X230" s="127">
        <v>0</v>
      </c>
      <c r="Y230" s="127">
        <v>0</v>
      </c>
      <c r="Z230" s="127">
        <v>0</v>
      </c>
      <c r="AA230" s="127">
        <v>0</v>
      </c>
      <c r="AB230" s="127">
        <v>0</v>
      </c>
      <c r="AC230" s="127">
        <v>0</v>
      </c>
      <c r="AD230" s="127">
        <v>0</v>
      </c>
      <c r="AE230" s="127">
        <v>0</v>
      </c>
      <c r="AF230" s="127">
        <v>167</v>
      </c>
      <c r="AG230" s="127">
        <v>167</v>
      </c>
      <c r="AH230" s="127">
        <v>0</v>
      </c>
      <c r="AI230" s="127">
        <v>38007</v>
      </c>
      <c r="AJ230" s="127">
        <v>125</v>
      </c>
      <c r="AK230" s="128">
        <v>38132</v>
      </c>
    </row>
    <row r="231" spans="1:37">
      <c r="A231" s="174">
        <v>43009</v>
      </c>
      <c r="B231" s="123" t="s">
        <v>95</v>
      </c>
      <c r="C231" s="124"/>
      <c r="D231" s="125" t="s">
        <v>219</v>
      </c>
      <c r="E231" s="123" t="s">
        <v>270</v>
      </c>
      <c r="F231" s="123">
        <v>2018</v>
      </c>
      <c r="G231" s="126">
        <v>43009</v>
      </c>
      <c r="H231" s="127">
        <v>346</v>
      </c>
      <c r="I231" s="127">
        <v>0</v>
      </c>
      <c r="J231" s="127">
        <v>0</v>
      </c>
      <c r="K231" s="127">
        <v>2717</v>
      </c>
      <c r="L231" s="127">
        <v>4</v>
      </c>
      <c r="M231" s="127">
        <v>3</v>
      </c>
      <c r="N231" s="127">
        <v>3063</v>
      </c>
      <c r="O231" s="127">
        <v>4</v>
      </c>
      <c r="P231" s="127">
        <v>3</v>
      </c>
      <c r="Q231" s="127">
        <v>920</v>
      </c>
      <c r="R231" s="127">
        <v>5316</v>
      </c>
      <c r="S231" s="127">
        <v>6236</v>
      </c>
      <c r="T231" s="127">
        <v>0</v>
      </c>
      <c r="U231" s="127">
        <v>0</v>
      </c>
      <c r="V231" s="127">
        <v>7</v>
      </c>
      <c r="W231" s="127">
        <v>5</v>
      </c>
      <c r="X231" s="127">
        <v>7</v>
      </c>
      <c r="Y231" s="127">
        <v>5</v>
      </c>
      <c r="Z231" s="127">
        <v>0</v>
      </c>
      <c r="AA231" s="127">
        <v>4</v>
      </c>
      <c r="AB231" s="127">
        <v>4</v>
      </c>
      <c r="AC231" s="127">
        <v>0</v>
      </c>
      <c r="AD231" s="127">
        <v>0</v>
      </c>
      <c r="AE231" s="127">
        <v>0</v>
      </c>
      <c r="AF231" s="127">
        <v>3296</v>
      </c>
      <c r="AG231" s="127">
        <v>3296</v>
      </c>
      <c r="AH231" s="127">
        <v>0</v>
      </c>
      <c r="AI231" s="127">
        <v>818516</v>
      </c>
      <c r="AJ231" s="127">
        <v>1039</v>
      </c>
      <c r="AK231" s="128">
        <v>819555</v>
      </c>
    </row>
    <row r="232" spans="1:37">
      <c r="A232" s="174">
        <v>43009</v>
      </c>
      <c r="B232" s="123" t="s">
        <v>96</v>
      </c>
      <c r="C232" s="124"/>
      <c r="D232" s="125" t="s">
        <v>220</v>
      </c>
      <c r="E232" s="123" t="s">
        <v>270</v>
      </c>
      <c r="F232" s="123">
        <v>2018</v>
      </c>
      <c r="G232" s="126">
        <v>43009</v>
      </c>
      <c r="H232" s="127">
        <v>2223</v>
      </c>
      <c r="I232" s="127">
        <v>21</v>
      </c>
      <c r="J232" s="127">
        <v>0</v>
      </c>
      <c r="K232" s="127">
        <v>18520</v>
      </c>
      <c r="L232" s="127">
        <v>138</v>
      </c>
      <c r="M232" s="127">
        <v>70</v>
      </c>
      <c r="N232" s="127">
        <v>20743</v>
      </c>
      <c r="O232" s="127">
        <v>159</v>
      </c>
      <c r="P232" s="127">
        <v>70</v>
      </c>
      <c r="Q232" s="127">
        <v>5285</v>
      </c>
      <c r="R232" s="127">
        <v>33211</v>
      </c>
      <c r="S232" s="127">
        <v>38496</v>
      </c>
      <c r="T232" s="127">
        <v>59</v>
      </c>
      <c r="U232" s="127">
        <v>23</v>
      </c>
      <c r="V232" s="127">
        <v>349</v>
      </c>
      <c r="W232" s="127">
        <v>167</v>
      </c>
      <c r="X232" s="127">
        <v>408</v>
      </c>
      <c r="Y232" s="127">
        <v>190</v>
      </c>
      <c r="Z232" s="127">
        <v>0</v>
      </c>
      <c r="AA232" s="127">
        <v>90</v>
      </c>
      <c r="AB232" s="127">
        <v>90</v>
      </c>
      <c r="AC232" s="127">
        <v>0</v>
      </c>
      <c r="AD232" s="127">
        <v>0</v>
      </c>
      <c r="AE232" s="127">
        <v>0</v>
      </c>
      <c r="AF232" s="127">
        <v>22013</v>
      </c>
      <c r="AG232" s="127">
        <v>22013</v>
      </c>
      <c r="AH232" s="127">
        <v>0</v>
      </c>
      <c r="AI232" s="127">
        <v>5341602</v>
      </c>
      <c r="AJ232" s="127">
        <v>32976</v>
      </c>
      <c r="AK232" s="128">
        <v>5374578</v>
      </c>
    </row>
    <row r="233" spans="1:37">
      <c r="A233" s="174">
        <v>43009</v>
      </c>
      <c r="B233" s="123" t="s">
        <v>97</v>
      </c>
      <c r="C233" s="124"/>
      <c r="D233" s="125" t="s">
        <v>221</v>
      </c>
      <c r="E233" s="123" t="s">
        <v>270</v>
      </c>
      <c r="F233" s="123">
        <v>2018</v>
      </c>
      <c r="G233" s="126">
        <v>43009</v>
      </c>
      <c r="H233" s="127">
        <v>1112</v>
      </c>
      <c r="I233" s="127">
        <v>29</v>
      </c>
      <c r="J233" s="127">
        <v>0</v>
      </c>
      <c r="K233" s="127">
        <v>15547</v>
      </c>
      <c r="L233" s="127">
        <v>218</v>
      </c>
      <c r="M233" s="127">
        <v>54</v>
      </c>
      <c r="N233" s="127">
        <v>16659</v>
      </c>
      <c r="O233" s="127">
        <v>247</v>
      </c>
      <c r="P233" s="127">
        <v>54</v>
      </c>
      <c r="Q233" s="127">
        <v>2726</v>
      </c>
      <c r="R233" s="127">
        <v>25872</v>
      </c>
      <c r="S233" s="127">
        <v>28598</v>
      </c>
      <c r="T233" s="127">
        <v>77</v>
      </c>
      <c r="U233" s="127">
        <v>37</v>
      </c>
      <c r="V233" s="127">
        <v>511</v>
      </c>
      <c r="W233" s="127">
        <v>221</v>
      </c>
      <c r="X233" s="127">
        <v>588</v>
      </c>
      <c r="Y233" s="127">
        <v>258</v>
      </c>
      <c r="Z233" s="127">
        <v>0</v>
      </c>
      <c r="AA233" s="127">
        <v>67</v>
      </c>
      <c r="AB233" s="127">
        <v>67</v>
      </c>
      <c r="AC233" s="127">
        <v>0</v>
      </c>
      <c r="AD233" s="127">
        <v>0</v>
      </c>
      <c r="AE233" s="127">
        <v>0</v>
      </c>
      <c r="AF233" s="127">
        <v>27666</v>
      </c>
      <c r="AG233" s="127">
        <v>27666</v>
      </c>
      <c r="AH233" s="127">
        <v>0</v>
      </c>
      <c r="AI233" s="127">
        <v>3840438</v>
      </c>
      <c r="AJ233" s="127">
        <v>32355</v>
      </c>
      <c r="AK233" s="128">
        <v>3872793</v>
      </c>
    </row>
    <row r="234" spans="1:37">
      <c r="A234" s="174">
        <v>43009</v>
      </c>
      <c r="B234" s="123" t="s">
        <v>98</v>
      </c>
      <c r="C234" s="124"/>
      <c r="D234" s="125" t="s">
        <v>222</v>
      </c>
      <c r="E234" s="123" t="s">
        <v>270</v>
      </c>
      <c r="F234" s="123">
        <v>2018</v>
      </c>
      <c r="G234" s="126">
        <v>43009</v>
      </c>
      <c r="H234" s="127">
        <v>4965</v>
      </c>
      <c r="I234" s="127">
        <v>31</v>
      </c>
      <c r="J234" s="127">
        <v>1</v>
      </c>
      <c r="K234" s="127">
        <v>33876</v>
      </c>
      <c r="L234" s="127">
        <v>159</v>
      </c>
      <c r="M234" s="127">
        <v>32</v>
      </c>
      <c r="N234" s="127">
        <v>38841</v>
      </c>
      <c r="O234" s="127">
        <v>190</v>
      </c>
      <c r="P234" s="127">
        <v>33</v>
      </c>
      <c r="Q234" s="127">
        <v>13048</v>
      </c>
      <c r="R234" s="127">
        <v>67349</v>
      </c>
      <c r="S234" s="127">
        <v>80397</v>
      </c>
      <c r="T234" s="127">
        <v>79</v>
      </c>
      <c r="U234" s="127">
        <v>37</v>
      </c>
      <c r="V234" s="127">
        <v>438</v>
      </c>
      <c r="W234" s="127">
        <v>191</v>
      </c>
      <c r="X234" s="127">
        <v>517</v>
      </c>
      <c r="Y234" s="127">
        <v>228</v>
      </c>
      <c r="Z234" s="127">
        <v>1</v>
      </c>
      <c r="AA234" s="127">
        <v>37</v>
      </c>
      <c r="AB234" s="127">
        <v>38</v>
      </c>
      <c r="AC234" s="127">
        <v>0</v>
      </c>
      <c r="AD234" s="127">
        <v>0</v>
      </c>
      <c r="AE234" s="127">
        <v>0</v>
      </c>
      <c r="AF234" s="127">
        <v>40813</v>
      </c>
      <c r="AG234" s="127">
        <v>40813</v>
      </c>
      <c r="AH234" s="127">
        <v>0</v>
      </c>
      <c r="AI234" s="127">
        <v>10650349</v>
      </c>
      <c r="AJ234" s="127">
        <v>23651</v>
      </c>
      <c r="AK234" s="128">
        <v>10674000</v>
      </c>
    </row>
    <row r="235" spans="1:37">
      <c r="A235" s="174">
        <v>43009</v>
      </c>
      <c r="B235" s="123" t="s">
        <v>99</v>
      </c>
      <c r="C235" s="124"/>
      <c r="D235" s="125" t="s">
        <v>223</v>
      </c>
      <c r="E235" s="123" t="s">
        <v>270</v>
      </c>
      <c r="F235" s="123">
        <v>2018</v>
      </c>
      <c r="G235" s="126">
        <v>43009</v>
      </c>
      <c r="H235" s="127">
        <v>637</v>
      </c>
      <c r="I235" s="127">
        <v>12</v>
      </c>
      <c r="J235" s="127">
        <v>0</v>
      </c>
      <c r="K235" s="127">
        <v>4588</v>
      </c>
      <c r="L235" s="127">
        <v>50</v>
      </c>
      <c r="M235" s="127">
        <v>16</v>
      </c>
      <c r="N235" s="127">
        <v>5225</v>
      </c>
      <c r="O235" s="127">
        <v>62</v>
      </c>
      <c r="P235" s="127">
        <v>16</v>
      </c>
      <c r="Q235" s="127">
        <v>1772</v>
      </c>
      <c r="R235" s="127">
        <v>10072</v>
      </c>
      <c r="S235" s="127">
        <v>11844</v>
      </c>
      <c r="T235" s="127">
        <v>32</v>
      </c>
      <c r="U235" s="127">
        <v>14</v>
      </c>
      <c r="V235" s="127">
        <v>130</v>
      </c>
      <c r="W235" s="127">
        <v>59</v>
      </c>
      <c r="X235" s="127">
        <v>162</v>
      </c>
      <c r="Y235" s="127">
        <v>73</v>
      </c>
      <c r="Z235" s="127">
        <v>0</v>
      </c>
      <c r="AA235" s="127">
        <v>22</v>
      </c>
      <c r="AB235" s="127">
        <v>22</v>
      </c>
      <c r="AC235" s="127">
        <v>0</v>
      </c>
      <c r="AD235" s="127">
        <v>0</v>
      </c>
      <c r="AE235" s="127">
        <v>0</v>
      </c>
      <c r="AF235" s="127">
        <v>5562</v>
      </c>
      <c r="AG235" s="127">
        <v>5562</v>
      </c>
      <c r="AH235" s="127">
        <v>0</v>
      </c>
      <c r="AI235" s="127">
        <v>1547243</v>
      </c>
      <c r="AJ235" s="127">
        <v>11476</v>
      </c>
      <c r="AK235" s="128">
        <v>1558719</v>
      </c>
    </row>
    <row r="236" spans="1:37">
      <c r="A236" s="174">
        <v>43009</v>
      </c>
      <c r="B236" s="123" t="s">
        <v>100</v>
      </c>
      <c r="C236" s="124"/>
      <c r="D236" s="125" t="s">
        <v>224</v>
      </c>
      <c r="E236" s="123" t="s">
        <v>270</v>
      </c>
      <c r="F236" s="123">
        <v>2018</v>
      </c>
      <c r="G236" s="126">
        <v>43009</v>
      </c>
      <c r="H236" s="127">
        <v>430</v>
      </c>
      <c r="I236" s="127">
        <v>0</v>
      </c>
      <c r="J236" s="127">
        <v>0</v>
      </c>
      <c r="K236" s="127">
        <v>3769</v>
      </c>
      <c r="L236" s="127">
        <v>7</v>
      </c>
      <c r="M236" s="127">
        <v>2</v>
      </c>
      <c r="N236" s="127">
        <v>4199</v>
      </c>
      <c r="O236" s="127">
        <v>7</v>
      </c>
      <c r="P236" s="127">
        <v>2</v>
      </c>
      <c r="Q236" s="127">
        <v>1083</v>
      </c>
      <c r="R236" s="127">
        <v>7899</v>
      </c>
      <c r="S236" s="127">
        <v>8982</v>
      </c>
      <c r="T236" s="127">
        <v>0</v>
      </c>
      <c r="U236" s="127">
        <v>0</v>
      </c>
      <c r="V236" s="127">
        <v>19</v>
      </c>
      <c r="W236" s="127">
        <v>7</v>
      </c>
      <c r="X236" s="127">
        <v>19</v>
      </c>
      <c r="Y236" s="127">
        <v>7</v>
      </c>
      <c r="Z236" s="127">
        <v>0</v>
      </c>
      <c r="AA236" s="127">
        <v>2</v>
      </c>
      <c r="AB236" s="127">
        <v>2</v>
      </c>
      <c r="AC236" s="127">
        <v>0</v>
      </c>
      <c r="AD236" s="127">
        <v>0</v>
      </c>
      <c r="AE236" s="127">
        <v>0</v>
      </c>
      <c r="AF236" s="127">
        <v>4466</v>
      </c>
      <c r="AG236" s="127">
        <v>4466</v>
      </c>
      <c r="AH236" s="127">
        <v>0</v>
      </c>
      <c r="AI236" s="127">
        <v>1143100</v>
      </c>
      <c r="AJ236" s="127">
        <v>1279</v>
      </c>
      <c r="AK236" s="128">
        <v>1144379</v>
      </c>
    </row>
    <row r="237" spans="1:37">
      <c r="A237" s="174">
        <v>43009</v>
      </c>
      <c r="B237" s="123" t="s">
        <v>101</v>
      </c>
      <c r="C237" s="124"/>
      <c r="D237" s="125" t="s">
        <v>225</v>
      </c>
      <c r="E237" s="123" t="s">
        <v>270</v>
      </c>
      <c r="F237" s="123">
        <v>2018</v>
      </c>
      <c r="G237" s="126">
        <v>43009</v>
      </c>
      <c r="H237" s="127">
        <v>71</v>
      </c>
      <c r="I237" s="127">
        <v>0</v>
      </c>
      <c r="J237" s="127">
        <v>0</v>
      </c>
      <c r="K237" s="127">
        <v>902</v>
      </c>
      <c r="L237" s="127">
        <v>1</v>
      </c>
      <c r="M237" s="127">
        <v>0</v>
      </c>
      <c r="N237" s="127">
        <v>973</v>
      </c>
      <c r="O237" s="127">
        <v>1</v>
      </c>
      <c r="P237" s="127">
        <v>0</v>
      </c>
      <c r="Q237" s="127">
        <v>166</v>
      </c>
      <c r="R237" s="127">
        <v>1536</v>
      </c>
      <c r="S237" s="127">
        <v>1702</v>
      </c>
      <c r="T237" s="127">
        <v>0</v>
      </c>
      <c r="U237" s="127">
        <v>0</v>
      </c>
      <c r="V237" s="127">
        <v>2</v>
      </c>
      <c r="W237" s="127">
        <v>1</v>
      </c>
      <c r="X237" s="127">
        <v>2</v>
      </c>
      <c r="Y237" s="127">
        <v>1</v>
      </c>
      <c r="Z237" s="127">
        <v>0</v>
      </c>
      <c r="AA237" s="127">
        <v>0</v>
      </c>
      <c r="AB237" s="127">
        <v>0</v>
      </c>
      <c r="AC237" s="127">
        <v>0</v>
      </c>
      <c r="AD237" s="127">
        <v>0</v>
      </c>
      <c r="AE237" s="127">
        <v>0</v>
      </c>
      <c r="AF237" s="127">
        <v>1034</v>
      </c>
      <c r="AG237" s="127">
        <v>1034</v>
      </c>
      <c r="AH237" s="127">
        <v>0</v>
      </c>
      <c r="AI237" s="127">
        <v>235991</v>
      </c>
      <c r="AJ237" s="127">
        <v>144</v>
      </c>
      <c r="AK237" s="128">
        <v>236135</v>
      </c>
    </row>
    <row r="238" spans="1:37">
      <c r="A238" s="174">
        <v>43009</v>
      </c>
      <c r="B238" s="123" t="s">
        <v>102</v>
      </c>
      <c r="C238" s="124"/>
      <c r="D238" s="125" t="s">
        <v>226</v>
      </c>
      <c r="E238" s="123" t="s">
        <v>270</v>
      </c>
      <c r="F238" s="123">
        <v>2018</v>
      </c>
      <c r="G238" s="126">
        <v>43009</v>
      </c>
      <c r="H238" s="127">
        <v>6940</v>
      </c>
      <c r="I238" s="127">
        <v>67</v>
      </c>
      <c r="J238" s="127">
        <v>3</v>
      </c>
      <c r="K238" s="127">
        <v>43321</v>
      </c>
      <c r="L238" s="127">
        <v>707</v>
      </c>
      <c r="M238" s="127">
        <v>199</v>
      </c>
      <c r="N238" s="127">
        <v>50261</v>
      </c>
      <c r="O238" s="127">
        <v>774</v>
      </c>
      <c r="P238" s="127">
        <v>202</v>
      </c>
      <c r="Q238" s="127">
        <v>19064</v>
      </c>
      <c r="R238" s="127">
        <v>94960</v>
      </c>
      <c r="S238" s="127">
        <v>114024</v>
      </c>
      <c r="T238" s="127">
        <v>154</v>
      </c>
      <c r="U238" s="127">
        <v>74</v>
      </c>
      <c r="V238" s="127">
        <v>1964</v>
      </c>
      <c r="W238" s="127">
        <v>777</v>
      </c>
      <c r="X238" s="127">
        <v>2118</v>
      </c>
      <c r="Y238" s="127">
        <v>851</v>
      </c>
      <c r="Z238" s="127">
        <v>3</v>
      </c>
      <c r="AA238" s="127">
        <v>231</v>
      </c>
      <c r="AB238" s="127">
        <v>234</v>
      </c>
      <c r="AC238" s="127">
        <v>0</v>
      </c>
      <c r="AD238" s="127">
        <v>0</v>
      </c>
      <c r="AE238" s="127">
        <v>0</v>
      </c>
      <c r="AF238" s="127">
        <v>60851</v>
      </c>
      <c r="AG238" s="127">
        <v>60851</v>
      </c>
      <c r="AH238" s="127">
        <v>0</v>
      </c>
      <c r="AI238" s="127">
        <v>15653873</v>
      </c>
      <c r="AJ238" s="127">
        <v>126956</v>
      </c>
      <c r="AK238" s="128">
        <v>15780829</v>
      </c>
    </row>
    <row r="239" spans="1:37">
      <c r="A239" s="174">
        <v>43009</v>
      </c>
      <c r="B239" s="123" t="s">
        <v>103</v>
      </c>
      <c r="C239" s="124"/>
      <c r="D239" s="125" t="s">
        <v>227</v>
      </c>
      <c r="E239" s="123" t="s">
        <v>270</v>
      </c>
      <c r="F239" s="123">
        <v>2018</v>
      </c>
      <c r="G239" s="126">
        <v>43009</v>
      </c>
      <c r="H239" s="127">
        <v>235</v>
      </c>
      <c r="I239" s="127">
        <v>0</v>
      </c>
      <c r="J239" s="127">
        <v>0</v>
      </c>
      <c r="K239" s="127">
        <v>2497</v>
      </c>
      <c r="L239" s="127">
        <v>2</v>
      </c>
      <c r="M239" s="127">
        <v>3</v>
      </c>
      <c r="N239" s="127">
        <v>2732</v>
      </c>
      <c r="O239" s="127">
        <v>2</v>
      </c>
      <c r="P239" s="127">
        <v>3</v>
      </c>
      <c r="Q239" s="127">
        <v>573</v>
      </c>
      <c r="R239" s="127">
        <v>4211</v>
      </c>
      <c r="S239" s="127">
        <v>4784</v>
      </c>
      <c r="T239" s="127">
        <v>0</v>
      </c>
      <c r="U239" s="127">
        <v>0</v>
      </c>
      <c r="V239" s="127">
        <v>9</v>
      </c>
      <c r="W239" s="127">
        <v>3</v>
      </c>
      <c r="X239" s="127">
        <v>9</v>
      </c>
      <c r="Y239" s="127">
        <v>3</v>
      </c>
      <c r="Z239" s="127">
        <v>0</v>
      </c>
      <c r="AA239" s="127">
        <v>4</v>
      </c>
      <c r="AB239" s="127">
        <v>4</v>
      </c>
      <c r="AC239" s="127">
        <v>0</v>
      </c>
      <c r="AD239" s="127">
        <v>0</v>
      </c>
      <c r="AE239" s="127">
        <v>0</v>
      </c>
      <c r="AF239" s="127">
        <v>2910</v>
      </c>
      <c r="AG239" s="127">
        <v>2910</v>
      </c>
      <c r="AH239" s="127">
        <v>0</v>
      </c>
      <c r="AI239" s="127">
        <v>628998</v>
      </c>
      <c r="AJ239" s="127">
        <v>559</v>
      </c>
      <c r="AK239" s="128">
        <v>629557</v>
      </c>
    </row>
    <row r="240" spans="1:37">
      <c r="A240" s="174">
        <v>43009</v>
      </c>
      <c r="B240" s="123" t="s">
        <v>104</v>
      </c>
      <c r="C240" s="124"/>
      <c r="D240" s="125" t="s">
        <v>228</v>
      </c>
      <c r="E240" s="123" t="s">
        <v>270</v>
      </c>
      <c r="F240" s="123">
        <v>2018</v>
      </c>
      <c r="G240" s="126">
        <v>43009</v>
      </c>
      <c r="H240" s="127">
        <v>2609</v>
      </c>
      <c r="I240" s="127">
        <v>23</v>
      </c>
      <c r="J240" s="127">
        <v>1</v>
      </c>
      <c r="K240" s="127">
        <v>31682</v>
      </c>
      <c r="L240" s="127">
        <v>314</v>
      </c>
      <c r="M240" s="127">
        <v>217</v>
      </c>
      <c r="N240" s="127">
        <v>34291</v>
      </c>
      <c r="O240" s="127">
        <v>337</v>
      </c>
      <c r="P240" s="127">
        <v>218</v>
      </c>
      <c r="Q240" s="127">
        <v>6577</v>
      </c>
      <c r="R240" s="127">
        <v>60723</v>
      </c>
      <c r="S240" s="127">
        <v>67300</v>
      </c>
      <c r="T240" s="127">
        <v>52</v>
      </c>
      <c r="U240" s="127">
        <v>32</v>
      </c>
      <c r="V240" s="127">
        <v>749</v>
      </c>
      <c r="W240" s="127">
        <v>365</v>
      </c>
      <c r="X240" s="127">
        <v>801</v>
      </c>
      <c r="Y240" s="127">
        <v>397</v>
      </c>
      <c r="Z240" s="127">
        <v>1</v>
      </c>
      <c r="AA240" s="127">
        <v>260</v>
      </c>
      <c r="AB240" s="127">
        <v>261</v>
      </c>
      <c r="AC240" s="127">
        <v>0</v>
      </c>
      <c r="AD240" s="127">
        <v>0</v>
      </c>
      <c r="AE240" s="127">
        <v>0</v>
      </c>
      <c r="AF240" s="127">
        <v>40199</v>
      </c>
      <c r="AG240" s="127">
        <v>40199</v>
      </c>
      <c r="AH240" s="127">
        <v>0</v>
      </c>
      <c r="AI240" s="127">
        <v>9073544</v>
      </c>
      <c r="AJ240" s="127">
        <v>119632</v>
      </c>
      <c r="AK240" s="128">
        <v>9193176</v>
      </c>
    </row>
    <row r="241" spans="1:37">
      <c r="A241" s="174">
        <v>43009</v>
      </c>
      <c r="B241" s="123" t="s">
        <v>105</v>
      </c>
      <c r="C241" s="124"/>
      <c r="D241" s="125" t="s">
        <v>229</v>
      </c>
      <c r="E241" s="123" t="s">
        <v>270</v>
      </c>
      <c r="F241" s="123">
        <v>2018</v>
      </c>
      <c r="G241" s="126">
        <v>43009</v>
      </c>
      <c r="H241" s="127">
        <v>752</v>
      </c>
      <c r="I241" s="127">
        <v>40</v>
      </c>
      <c r="J241" s="127">
        <v>0</v>
      </c>
      <c r="K241" s="127">
        <v>8926</v>
      </c>
      <c r="L241" s="127">
        <v>150</v>
      </c>
      <c r="M241" s="127">
        <v>50</v>
      </c>
      <c r="N241" s="127">
        <v>9678</v>
      </c>
      <c r="O241" s="127">
        <v>190</v>
      </c>
      <c r="P241" s="127">
        <v>50</v>
      </c>
      <c r="Q241" s="127">
        <v>1918</v>
      </c>
      <c r="R241" s="127">
        <v>15735</v>
      </c>
      <c r="S241" s="127">
        <v>17653</v>
      </c>
      <c r="T241" s="127">
        <v>122</v>
      </c>
      <c r="U241" s="127">
        <v>71</v>
      </c>
      <c r="V241" s="127">
        <v>392</v>
      </c>
      <c r="W241" s="127">
        <v>234</v>
      </c>
      <c r="X241" s="127">
        <v>514</v>
      </c>
      <c r="Y241" s="127">
        <v>305</v>
      </c>
      <c r="Z241" s="127">
        <v>0</v>
      </c>
      <c r="AA241" s="127">
        <v>69</v>
      </c>
      <c r="AB241" s="127">
        <v>69</v>
      </c>
      <c r="AC241" s="127">
        <v>0</v>
      </c>
      <c r="AD241" s="127">
        <v>0</v>
      </c>
      <c r="AE241" s="127">
        <v>0</v>
      </c>
      <c r="AF241" s="127">
        <v>11690</v>
      </c>
      <c r="AG241" s="127">
        <v>11690</v>
      </c>
      <c r="AH241" s="127">
        <v>0</v>
      </c>
      <c r="AI241" s="127">
        <v>2452769</v>
      </c>
      <c r="AJ241" s="127">
        <v>42238</v>
      </c>
      <c r="AK241" s="128">
        <v>2495007</v>
      </c>
    </row>
    <row r="242" spans="1:37">
      <c r="A242" s="174">
        <v>43009</v>
      </c>
      <c r="B242" s="123" t="s">
        <v>106</v>
      </c>
      <c r="C242" s="124"/>
      <c r="D242" s="125" t="s">
        <v>230</v>
      </c>
      <c r="E242" s="123" t="s">
        <v>270</v>
      </c>
      <c r="F242" s="123">
        <v>2018</v>
      </c>
      <c r="G242" s="126">
        <v>43009</v>
      </c>
      <c r="H242" s="127">
        <v>769</v>
      </c>
      <c r="I242" s="127">
        <v>6</v>
      </c>
      <c r="J242" s="127">
        <v>0</v>
      </c>
      <c r="K242" s="127">
        <v>5211</v>
      </c>
      <c r="L242" s="127">
        <v>22</v>
      </c>
      <c r="M242" s="127">
        <v>6</v>
      </c>
      <c r="N242" s="127">
        <v>5980</v>
      </c>
      <c r="O242" s="127">
        <v>28</v>
      </c>
      <c r="P242" s="127">
        <v>6</v>
      </c>
      <c r="Q242" s="127">
        <v>2106</v>
      </c>
      <c r="R242" s="127">
        <v>10682</v>
      </c>
      <c r="S242" s="127">
        <v>12788</v>
      </c>
      <c r="T242" s="127">
        <v>21</v>
      </c>
      <c r="U242" s="127">
        <v>9</v>
      </c>
      <c r="V242" s="127">
        <v>66</v>
      </c>
      <c r="W242" s="127">
        <v>38</v>
      </c>
      <c r="X242" s="127">
        <v>87</v>
      </c>
      <c r="Y242" s="127">
        <v>47</v>
      </c>
      <c r="Z242" s="127">
        <v>0</v>
      </c>
      <c r="AA242" s="127">
        <v>6</v>
      </c>
      <c r="AB242" s="127">
        <v>6</v>
      </c>
      <c r="AC242" s="127">
        <v>0</v>
      </c>
      <c r="AD242" s="127">
        <v>0</v>
      </c>
      <c r="AE242" s="127">
        <v>0</v>
      </c>
      <c r="AF242" s="127">
        <v>6633</v>
      </c>
      <c r="AG242" s="127">
        <v>6633</v>
      </c>
      <c r="AH242" s="127">
        <v>0</v>
      </c>
      <c r="AI242" s="127">
        <v>1746419</v>
      </c>
      <c r="AJ242" s="127">
        <v>5221</v>
      </c>
      <c r="AK242" s="128">
        <v>1751640</v>
      </c>
    </row>
    <row r="243" spans="1:37">
      <c r="A243" s="174">
        <v>43040</v>
      </c>
      <c r="B243" s="123" t="s">
        <v>1</v>
      </c>
      <c r="C243" s="124"/>
      <c r="D243" s="125" t="s">
        <v>165</v>
      </c>
      <c r="E243" s="123" t="s">
        <v>270</v>
      </c>
      <c r="F243" s="123">
        <v>2018</v>
      </c>
      <c r="G243" s="126">
        <v>43040</v>
      </c>
      <c r="H243" s="127">
        <v>231283</v>
      </c>
      <c r="I243" s="127">
        <v>4661</v>
      </c>
      <c r="J243" s="127">
        <v>251</v>
      </c>
      <c r="K243" s="127">
        <v>1724265</v>
      </c>
      <c r="L243" s="127">
        <v>20037</v>
      </c>
      <c r="M243" s="127">
        <v>9970</v>
      </c>
      <c r="N243" s="127">
        <v>1955548</v>
      </c>
      <c r="O243" s="127">
        <v>24698</v>
      </c>
      <c r="P243" s="127">
        <v>10221</v>
      </c>
      <c r="Q243" s="127">
        <v>591313</v>
      </c>
      <c r="R243" s="127">
        <v>3390056</v>
      </c>
      <c r="S243" s="127">
        <v>3981369</v>
      </c>
      <c r="T243" s="127">
        <v>10514</v>
      </c>
      <c r="U243" s="127">
        <v>6375</v>
      </c>
      <c r="V243" s="127">
        <v>47678</v>
      </c>
      <c r="W243" s="127">
        <v>24615</v>
      </c>
      <c r="X243" s="127">
        <v>58192</v>
      </c>
      <c r="Y243" s="127">
        <v>30990</v>
      </c>
      <c r="Z243" s="127">
        <v>332</v>
      </c>
      <c r="AA243" s="127">
        <v>12708</v>
      </c>
      <c r="AB243" s="127">
        <v>13040</v>
      </c>
      <c r="AC243" s="127">
        <v>0</v>
      </c>
      <c r="AD243" s="127">
        <v>0</v>
      </c>
      <c r="AE243" s="127">
        <v>0</v>
      </c>
      <c r="AF243" s="127">
        <v>2129269</v>
      </c>
      <c r="AG243" s="127">
        <v>2129269</v>
      </c>
      <c r="AH243" s="127">
        <v>0</v>
      </c>
      <c r="AI243" s="127">
        <v>541432698</v>
      </c>
      <c r="AJ243" s="127">
        <v>4911745</v>
      </c>
      <c r="AK243" s="127">
        <v>546344443</v>
      </c>
    </row>
    <row r="244" spans="1:37">
      <c r="A244" s="174">
        <v>43040</v>
      </c>
      <c r="B244" s="123" t="s">
        <v>3</v>
      </c>
      <c r="C244" s="124"/>
      <c r="D244" s="125" t="s">
        <v>166</v>
      </c>
      <c r="E244" s="123" t="s">
        <v>270</v>
      </c>
      <c r="F244" s="123">
        <v>2018</v>
      </c>
      <c r="G244" s="126">
        <v>43040</v>
      </c>
      <c r="H244" s="127">
        <v>4875</v>
      </c>
      <c r="I244" s="127">
        <v>189</v>
      </c>
      <c r="J244" s="127">
        <v>8</v>
      </c>
      <c r="K244" s="127">
        <v>49756</v>
      </c>
      <c r="L244" s="127">
        <v>1390</v>
      </c>
      <c r="M244" s="127">
        <v>664</v>
      </c>
      <c r="N244" s="127">
        <v>54631</v>
      </c>
      <c r="O244" s="127">
        <v>1579</v>
      </c>
      <c r="P244" s="127">
        <v>672</v>
      </c>
      <c r="Q244" s="127">
        <v>11245</v>
      </c>
      <c r="R244" s="127">
        <v>89048</v>
      </c>
      <c r="S244" s="127">
        <v>100293</v>
      </c>
      <c r="T244" s="127">
        <v>431</v>
      </c>
      <c r="U244" s="127">
        <v>257</v>
      </c>
      <c r="V244" s="127">
        <v>3166</v>
      </c>
      <c r="W244" s="127">
        <v>1841</v>
      </c>
      <c r="X244" s="127">
        <v>3597</v>
      </c>
      <c r="Y244" s="127">
        <v>2098</v>
      </c>
      <c r="Z244" s="127">
        <v>19</v>
      </c>
      <c r="AA244" s="127">
        <v>854</v>
      </c>
      <c r="AB244" s="127">
        <v>873</v>
      </c>
      <c r="AC244" s="127">
        <v>0</v>
      </c>
      <c r="AD244" s="127">
        <v>0</v>
      </c>
      <c r="AE244" s="127">
        <v>0</v>
      </c>
      <c r="AF244" s="127">
        <v>56882</v>
      </c>
      <c r="AG244" s="127">
        <v>56882</v>
      </c>
      <c r="AH244" s="127">
        <v>0</v>
      </c>
      <c r="AI244" s="127">
        <v>14344903</v>
      </c>
      <c r="AJ244" s="127">
        <v>323291</v>
      </c>
      <c r="AK244" s="128">
        <v>14668194</v>
      </c>
    </row>
    <row r="245" spans="1:37">
      <c r="A245" s="174">
        <v>43040</v>
      </c>
      <c r="B245" s="123" t="s">
        <v>5</v>
      </c>
      <c r="C245" s="124"/>
      <c r="D245" s="125" t="s">
        <v>167</v>
      </c>
      <c r="E245" s="123" t="s">
        <v>270</v>
      </c>
      <c r="F245" s="123">
        <v>2018</v>
      </c>
      <c r="G245" s="126">
        <v>43040</v>
      </c>
      <c r="H245" s="127">
        <v>3</v>
      </c>
      <c r="I245" s="127">
        <v>0</v>
      </c>
      <c r="J245" s="127">
        <v>0</v>
      </c>
      <c r="K245" s="127">
        <v>78</v>
      </c>
      <c r="L245" s="127">
        <v>0</v>
      </c>
      <c r="M245" s="127">
        <v>0</v>
      </c>
      <c r="N245" s="127">
        <v>81</v>
      </c>
      <c r="O245" s="127">
        <v>0</v>
      </c>
      <c r="P245" s="127">
        <v>0</v>
      </c>
      <c r="Q245" s="127">
        <v>3</v>
      </c>
      <c r="R245" s="127">
        <v>141</v>
      </c>
      <c r="S245" s="127">
        <v>144</v>
      </c>
      <c r="T245" s="127">
        <v>0</v>
      </c>
      <c r="U245" s="127">
        <v>0</v>
      </c>
      <c r="V245" s="127">
        <v>0</v>
      </c>
      <c r="W245" s="127">
        <v>0</v>
      </c>
      <c r="X245" s="127">
        <v>0</v>
      </c>
      <c r="Y245" s="127">
        <v>0</v>
      </c>
      <c r="Z245" s="127">
        <v>0</v>
      </c>
      <c r="AA245" s="127">
        <v>0</v>
      </c>
      <c r="AB245" s="127">
        <v>0</v>
      </c>
      <c r="AC245" s="127">
        <v>0</v>
      </c>
      <c r="AD245" s="127">
        <v>0</v>
      </c>
      <c r="AE245" s="127">
        <v>0</v>
      </c>
      <c r="AF245" s="127">
        <v>83</v>
      </c>
      <c r="AG245" s="127">
        <v>83</v>
      </c>
      <c r="AH245" s="127">
        <v>0</v>
      </c>
      <c r="AI245" s="127">
        <v>15803</v>
      </c>
      <c r="AJ245" s="127">
        <v>0</v>
      </c>
      <c r="AK245" s="128">
        <v>15803</v>
      </c>
    </row>
    <row r="246" spans="1:37">
      <c r="A246" s="174">
        <v>43040</v>
      </c>
      <c r="B246" s="123" t="s">
        <v>6</v>
      </c>
      <c r="C246" s="124"/>
      <c r="D246" s="125" t="s">
        <v>168</v>
      </c>
      <c r="E246" s="123" t="s">
        <v>270</v>
      </c>
      <c r="F246" s="123">
        <v>2018</v>
      </c>
      <c r="G246" s="126">
        <v>43040</v>
      </c>
      <c r="H246" s="127">
        <v>112</v>
      </c>
      <c r="I246" s="127">
        <v>0</v>
      </c>
      <c r="J246" s="127">
        <v>0</v>
      </c>
      <c r="K246" s="127">
        <v>1495</v>
      </c>
      <c r="L246" s="127">
        <v>1</v>
      </c>
      <c r="M246" s="127">
        <v>0</v>
      </c>
      <c r="N246" s="127">
        <v>1607</v>
      </c>
      <c r="O246" s="127">
        <v>1</v>
      </c>
      <c r="P246" s="127">
        <v>0</v>
      </c>
      <c r="Q246" s="127">
        <v>294</v>
      </c>
      <c r="R246" s="127">
        <v>2631</v>
      </c>
      <c r="S246" s="127">
        <v>2925</v>
      </c>
      <c r="T246" s="127">
        <v>0</v>
      </c>
      <c r="U246" s="127">
        <v>0</v>
      </c>
      <c r="V246" s="127">
        <v>5</v>
      </c>
      <c r="W246" s="127">
        <v>1</v>
      </c>
      <c r="X246" s="127">
        <v>5</v>
      </c>
      <c r="Y246" s="127">
        <v>1</v>
      </c>
      <c r="Z246" s="127">
        <v>0</v>
      </c>
      <c r="AA246" s="127">
        <v>0</v>
      </c>
      <c r="AB246" s="127">
        <v>0</v>
      </c>
      <c r="AC246" s="127">
        <v>0</v>
      </c>
      <c r="AD246" s="127">
        <v>0</v>
      </c>
      <c r="AE246" s="127">
        <v>0</v>
      </c>
      <c r="AF246" s="127">
        <v>1666</v>
      </c>
      <c r="AG246" s="127">
        <v>1666</v>
      </c>
      <c r="AH246" s="127">
        <v>0</v>
      </c>
      <c r="AI246" s="127">
        <v>371229</v>
      </c>
      <c r="AJ246" s="127">
        <v>153</v>
      </c>
      <c r="AK246" s="128">
        <v>371382</v>
      </c>
    </row>
    <row r="247" spans="1:37">
      <c r="A247" s="174">
        <v>43040</v>
      </c>
      <c r="B247" s="123" t="s">
        <v>7</v>
      </c>
      <c r="C247" s="124"/>
      <c r="D247" s="125" t="s">
        <v>169</v>
      </c>
      <c r="E247" s="123" t="s">
        <v>270</v>
      </c>
      <c r="F247" s="123">
        <v>2018</v>
      </c>
      <c r="G247" s="126">
        <v>43040</v>
      </c>
      <c r="H247" s="127">
        <v>1493</v>
      </c>
      <c r="I247" s="127">
        <v>4</v>
      </c>
      <c r="J247" s="127">
        <v>0</v>
      </c>
      <c r="K247" s="127">
        <v>15195</v>
      </c>
      <c r="L247" s="127">
        <v>46</v>
      </c>
      <c r="M247" s="127">
        <v>22</v>
      </c>
      <c r="N247" s="127">
        <v>16688</v>
      </c>
      <c r="O247" s="127">
        <v>50</v>
      </c>
      <c r="P247" s="127">
        <v>22</v>
      </c>
      <c r="Q247" s="127">
        <v>3721</v>
      </c>
      <c r="R247" s="127">
        <v>26944</v>
      </c>
      <c r="S247" s="127">
        <v>30665</v>
      </c>
      <c r="T247" s="127">
        <v>10</v>
      </c>
      <c r="U247" s="127">
        <v>4</v>
      </c>
      <c r="V247" s="127">
        <v>123</v>
      </c>
      <c r="W247" s="127">
        <v>49</v>
      </c>
      <c r="X247" s="127">
        <v>133</v>
      </c>
      <c r="Y247" s="127">
        <v>53</v>
      </c>
      <c r="Z247" s="127">
        <v>0</v>
      </c>
      <c r="AA247" s="127">
        <v>28</v>
      </c>
      <c r="AB247" s="127">
        <v>28</v>
      </c>
      <c r="AC247" s="127">
        <v>0</v>
      </c>
      <c r="AD247" s="127">
        <v>0</v>
      </c>
      <c r="AE247" s="127">
        <v>0</v>
      </c>
      <c r="AF247" s="127">
        <v>17774</v>
      </c>
      <c r="AG247" s="127">
        <v>17774</v>
      </c>
      <c r="AH247" s="127">
        <v>0</v>
      </c>
      <c r="AI247" s="127">
        <v>4168681</v>
      </c>
      <c r="AJ247" s="127">
        <v>9449</v>
      </c>
      <c r="AK247" s="128">
        <v>4178130</v>
      </c>
    </row>
    <row r="248" spans="1:37">
      <c r="A248" s="174">
        <v>43040</v>
      </c>
      <c r="B248" s="123" t="s">
        <v>8</v>
      </c>
      <c r="C248" s="124"/>
      <c r="D248" s="125" t="s">
        <v>170</v>
      </c>
      <c r="E248" s="123" t="s">
        <v>270</v>
      </c>
      <c r="F248" s="123">
        <v>2018</v>
      </c>
      <c r="G248" s="126">
        <v>43040</v>
      </c>
      <c r="H248" s="127">
        <v>208</v>
      </c>
      <c r="I248" s="127">
        <v>0</v>
      </c>
      <c r="J248" s="127">
        <v>0</v>
      </c>
      <c r="K248" s="127">
        <v>2529</v>
      </c>
      <c r="L248" s="127">
        <v>4</v>
      </c>
      <c r="M248" s="127">
        <v>1</v>
      </c>
      <c r="N248" s="127">
        <v>2737</v>
      </c>
      <c r="O248" s="127">
        <v>4</v>
      </c>
      <c r="P248" s="127">
        <v>1</v>
      </c>
      <c r="Q248" s="127">
        <v>556</v>
      </c>
      <c r="R248" s="127">
        <v>4393</v>
      </c>
      <c r="S248" s="127">
        <v>4949</v>
      </c>
      <c r="T248" s="127">
        <v>0</v>
      </c>
      <c r="U248" s="127">
        <v>0</v>
      </c>
      <c r="V248" s="127">
        <v>7</v>
      </c>
      <c r="W248" s="127">
        <v>4</v>
      </c>
      <c r="X248" s="127">
        <v>7</v>
      </c>
      <c r="Y248" s="127">
        <v>4</v>
      </c>
      <c r="Z248" s="127">
        <v>0</v>
      </c>
      <c r="AA248" s="127">
        <v>1</v>
      </c>
      <c r="AB248" s="127">
        <v>1</v>
      </c>
      <c r="AC248" s="127">
        <v>0</v>
      </c>
      <c r="AD248" s="127">
        <v>0</v>
      </c>
      <c r="AE248" s="127">
        <v>0</v>
      </c>
      <c r="AF248" s="127">
        <v>2888</v>
      </c>
      <c r="AG248" s="127">
        <v>2888</v>
      </c>
      <c r="AH248" s="127">
        <v>0</v>
      </c>
      <c r="AI248" s="127">
        <v>650538</v>
      </c>
      <c r="AJ248" s="127">
        <v>408</v>
      </c>
      <c r="AK248" s="128">
        <v>650946</v>
      </c>
    </row>
    <row r="249" spans="1:37">
      <c r="A249" s="174">
        <v>43040</v>
      </c>
      <c r="B249" s="123" t="s">
        <v>10</v>
      </c>
      <c r="C249" s="124"/>
      <c r="D249" s="125" t="s">
        <v>171</v>
      </c>
      <c r="E249" s="123" t="s">
        <v>270</v>
      </c>
      <c r="F249" s="123">
        <v>2018</v>
      </c>
      <c r="G249" s="126">
        <v>43040</v>
      </c>
      <c r="H249" s="127">
        <v>55</v>
      </c>
      <c r="I249" s="127">
        <v>0</v>
      </c>
      <c r="J249" s="127">
        <v>0</v>
      </c>
      <c r="K249" s="127">
        <v>602</v>
      </c>
      <c r="L249" s="127">
        <v>3</v>
      </c>
      <c r="M249" s="127">
        <v>1</v>
      </c>
      <c r="N249" s="127">
        <v>657</v>
      </c>
      <c r="O249" s="127">
        <v>3</v>
      </c>
      <c r="P249" s="127">
        <v>1</v>
      </c>
      <c r="Q249" s="127">
        <v>128</v>
      </c>
      <c r="R249" s="127">
        <v>1293</v>
      </c>
      <c r="S249" s="127">
        <v>1421</v>
      </c>
      <c r="T249" s="127">
        <v>0</v>
      </c>
      <c r="U249" s="127">
        <v>0</v>
      </c>
      <c r="V249" s="127">
        <v>11</v>
      </c>
      <c r="W249" s="127">
        <v>4</v>
      </c>
      <c r="X249" s="127">
        <v>11</v>
      </c>
      <c r="Y249" s="127">
        <v>4</v>
      </c>
      <c r="Z249" s="127">
        <v>0</v>
      </c>
      <c r="AA249" s="127">
        <v>1</v>
      </c>
      <c r="AB249" s="127">
        <v>1</v>
      </c>
      <c r="AC249" s="127">
        <v>0</v>
      </c>
      <c r="AD249" s="127">
        <v>0</v>
      </c>
      <c r="AE249" s="127">
        <v>0</v>
      </c>
      <c r="AF249" s="127">
        <v>699</v>
      </c>
      <c r="AG249" s="127">
        <v>699</v>
      </c>
      <c r="AH249" s="127">
        <v>0</v>
      </c>
      <c r="AI249" s="127">
        <v>172986</v>
      </c>
      <c r="AJ249" s="127">
        <v>192</v>
      </c>
      <c r="AK249" s="128">
        <v>173178</v>
      </c>
    </row>
    <row r="250" spans="1:37">
      <c r="A250" s="174">
        <v>43040</v>
      </c>
      <c r="B250" s="123" t="s">
        <v>13</v>
      </c>
      <c r="C250" s="124"/>
      <c r="D250" s="125" t="s">
        <v>172</v>
      </c>
      <c r="E250" s="123" t="s">
        <v>270</v>
      </c>
      <c r="F250" s="123">
        <v>2018</v>
      </c>
      <c r="G250" s="126">
        <v>43040</v>
      </c>
      <c r="H250" s="127">
        <v>3521</v>
      </c>
      <c r="I250" s="127">
        <v>100</v>
      </c>
      <c r="J250" s="127">
        <v>2</v>
      </c>
      <c r="K250" s="127">
        <v>27434</v>
      </c>
      <c r="L250" s="127">
        <v>405</v>
      </c>
      <c r="M250" s="127">
        <v>137</v>
      </c>
      <c r="N250" s="127">
        <v>30955</v>
      </c>
      <c r="O250" s="127">
        <v>505</v>
      </c>
      <c r="P250" s="127">
        <v>139</v>
      </c>
      <c r="Q250" s="127">
        <v>8234</v>
      </c>
      <c r="R250" s="127">
        <v>52659</v>
      </c>
      <c r="S250" s="127">
        <v>60893</v>
      </c>
      <c r="T250" s="127">
        <v>228</v>
      </c>
      <c r="U250" s="127">
        <v>145</v>
      </c>
      <c r="V250" s="127">
        <v>1004</v>
      </c>
      <c r="W250" s="127">
        <v>542</v>
      </c>
      <c r="X250" s="127">
        <v>1232</v>
      </c>
      <c r="Y250" s="127">
        <v>687</v>
      </c>
      <c r="Z250" s="127">
        <v>3</v>
      </c>
      <c r="AA250" s="127">
        <v>186</v>
      </c>
      <c r="AB250" s="127">
        <v>189</v>
      </c>
      <c r="AC250" s="127">
        <v>0</v>
      </c>
      <c r="AD250" s="127">
        <v>0</v>
      </c>
      <c r="AE250" s="127">
        <v>0</v>
      </c>
      <c r="AF250" s="127">
        <v>36195</v>
      </c>
      <c r="AG250" s="127">
        <v>36195</v>
      </c>
      <c r="AH250" s="127">
        <v>0</v>
      </c>
      <c r="AI250" s="127">
        <v>8554073</v>
      </c>
      <c r="AJ250" s="127">
        <v>84779</v>
      </c>
      <c r="AK250" s="128">
        <v>8638852</v>
      </c>
    </row>
    <row r="251" spans="1:37">
      <c r="A251" s="174">
        <v>43040</v>
      </c>
      <c r="B251" s="123" t="s">
        <v>16</v>
      </c>
      <c r="C251" s="124"/>
      <c r="D251" s="125" t="s">
        <v>173</v>
      </c>
      <c r="E251" s="123" t="s">
        <v>270</v>
      </c>
      <c r="F251" s="123">
        <v>2018</v>
      </c>
      <c r="G251" s="126">
        <v>43040</v>
      </c>
      <c r="H251" s="127">
        <v>359</v>
      </c>
      <c r="I251" s="127">
        <v>0</v>
      </c>
      <c r="J251" s="127">
        <v>0</v>
      </c>
      <c r="K251" s="127">
        <v>2235</v>
      </c>
      <c r="L251" s="127">
        <v>1</v>
      </c>
      <c r="M251" s="127">
        <v>0</v>
      </c>
      <c r="N251" s="127">
        <v>2594</v>
      </c>
      <c r="O251" s="127">
        <v>1</v>
      </c>
      <c r="P251" s="127">
        <v>0</v>
      </c>
      <c r="Q251" s="127">
        <v>978</v>
      </c>
      <c r="R251" s="127">
        <v>4260</v>
      </c>
      <c r="S251" s="127">
        <v>5238</v>
      </c>
      <c r="T251" s="127">
        <v>0</v>
      </c>
      <c r="U251" s="127">
        <v>0</v>
      </c>
      <c r="V251" s="127">
        <v>2</v>
      </c>
      <c r="W251" s="127">
        <v>1</v>
      </c>
      <c r="X251" s="127">
        <v>2</v>
      </c>
      <c r="Y251" s="127">
        <v>1</v>
      </c>
      <c r="Z251" s="127">
        <v>0</v>
      </c>
      <c r="AA251" s="127">
        <v>0</v>
      </c>
      <c r="AB251" s="127">
        <v>0</v>
      </c>
      <c r="AC251" s="127">
        <v>0</v>
      </c>
      <c r="AD251" s="127">
        <v>0</v>
      </c>
      <c r="AE251" s="127">
        <v>0</v>
      </c>
      <c r="AF251" s="127">
        <v>2726</v>
      </c>
      <c r="AG251" s="127">
        <v>2726</v>
      </c>
      <c r="AH251" s="127">
        <v>0</v>
      </c>
      <c r="AI251" s="127">
        <v>678822</v>
      </c>
      <c r="AJ251" s="127">
        <v>152</v>
      </c>
      <c r="AK251" s="128">
        <v>678974</v>
      </c>
    </row>
    <row r="252" spans="1:37">
      <c r="A252" s="174">
        <v>43040</v>
      </c>
      <c r="B252" s="123" t="s">
        <v>20</v>
      </c>
      <c r="C252" s="124"/>
      <c r="D252" s="125" t="s">
        <v>174</v>
      </c>
      <c r="E252" s="123" t="s">
        <v>270</v>
      </c>
      <c r="F252" s="123">
        <v>2018</v>
      </c>
      <c r="G252" s="126">
        <v>43040</v>
      </c>
      <c r="H252" s="127">
        <v>493</v>
      </c>
      <c r="I252" s="127">
        <v>2</v>
      </c>
      <c r="J252" s="127">
        <v>0</v>
      </c>
      <c r="K252" s="127">
        <v>6009</v>
      </c>
      <c r="L252" s="127">
        <v>24</v>
      </c>
      <c r="M252" s="127">
        <v>9</v>
      </c>
      <c r="N252" s="127">
        <v>6502</v>
      </c>
      <c r="O252" s="127">
        <v>26</v>
      </c>
      <c r="P252" s="127">
        <v>9</v>
      </c>
      <c r="Q252" s="127">
        <v>1162</v>
      </c>
      <c r="R252" s="127">
        <v>10205</v>
      </c>
      <c r="S252" s="127">
        <v>11367</v>
      </c>
      <c r="T252" s="127">
        <v>2</v>
      </c>
      <c r="U252" s="127">
        <v>2</v>
      </c>
      <c r="V252" s="127">
        <v>60</v>
      </c>
      <c r="W252" s="127">
        <v>31</v>
      </c>
      <c r="X252" s="127">
        <v>62</v>
      </c>
      <c r="Y252" s="127">
        <v>33</v>
      </c>
      <c r="Z252" s="127">
        <v>0</v>
      </c>
      <c r="AA252" s="127">
        <v>10</v>
      </c>
      <c r="AB252" s="127">
        <v>10</v>
      </c>
      <c r="AC252" s="127">
        <v>0</v>
      </c>
      <c r="AD252" s="127">
        <v>0</v>
      </c>
      <c r="AE252" s="127">
        <v>0</v>
      </c>
      <c r="AF252" s="127">
        <v>6844</v>
      </c>
      <c r="AG252" s="127">
        <v>6844</v>
      </c>
      <c r="AH252" s="127">
        <v>0</v>
      </c>
      <c r="AI252" s="127">
        <v>1496138</v>
      </c>
      <c r="AJ252" s="127">
        <v>3566</v>
      </c>
      <c r="AK252" s="128">
        <v>1499704</v>
      </c>
    </row>
    <row r="253" spans="1:37">
      <c r="A253" s="174">
        <v>43040</v>
      </c>
      <c r="B253" s="123" t="s">
        <v>23</v>
      </c>
      <c r="C253" s="129" t="s">
        <v>175</v>
      </c>
      <c r="D253" s="125" t="s">
        <v>176</v>
      </c>
      <c r="E253" s="123" t="s">
        <v>270</v>
      </c>
      <c r="F253" s="123">
        <v>2018</v>
      </c>
      <c r="G253" s="126">
        <v>43040</v>
      </c>
      <c r="H253" s="127">
        <v>11945</v>
      </c>
      <c r="I253" s="127">
        <v>184</v>
      </c>
      <c r="J253" s="127">
        <v>14</v>
      </c>
      <c r="K253" s="127">
        <v>82304</v>
      </c>
      <c r="L253" s="127">
        <v>709</v>
      </c>
      <c r="M253" s="127">
        <v>256</v>
      </c>
      <c r="N253" s="127">
        <v>94249</v>
      </c>
      <c r="O253" s="127">
        <v>893</v>
      </c>
      <c r="P253" s="127">
        <v>270</v>
      </c>
      <c r="Q253" s="127">
        <v>32346</v>
      </c>
      <c r="R253" s="127">
        <v>183643</v>
      </c>
      <c r="S253" s="127">
        <v>215989</v>
      </c>
      <c r="T253" s="127">
        <v>483</v>
      </c>
      <c r="U253" s="127">
        <v>224</v>
      </c>
      <c r="V253" s="127">
        <v>1951</v>
      </c>
      <c r="W253" s="127">
        <v>840</v>
      </c>
      <c r="X253" s="127">
        <v>2434</v>
      </c>
      <c r="Y253" s="127">
        <v>1064</v>
      </c>
      <c r="Z253" s="127">
        <v>16</v>
      </c>
      <c r="AA253" s="127">
        <v>319</v>
      </c>
      <c r="AB253" s="127">
        <v>335</v>
      </c>
      <c r="AC253" s="127">
        <v>0</v>
      </c>
      <c r="AD253" s="127">
        <v>0</v>
      </c>
      <c r="AE253" s="127">
        <v>0</v>
      </c>
      <c r="AF253" s="127">
        <v>100171</v>
      </c>
      <c r="AG253" s="127">
        <v>100171</v>
      </c>
      <c r="AH253" s="127">
        <v>0</v>
      </c>
      <c r="AI253" s="127">
        <v>28738654</v>
      </c>
      <c r="AJ253" s="127">
        <v>153948</v>
      </c>
      <c r="AK253" s="128">
        <v>28892602</v>
      </c>
    </row>
    <row r="254" spans="1:37">
      <c r="A254" s="174">
        <v>43040</v>
      </c>
      <c r="B254" s="123" t="s">
        <v>26</v>
      </c>
      <c r="C254" s="124"/>
      <c r="D254" s="125" t="s">
        <v>177</v>
      </c>
      <c r="E254" s="123" t="s">
        <v>270</v>
      </c>
      <c r="F254" s="123">
        <v>2018</v>
      </c>
      <c r="G254" s="126">
        <v>43040</v>
      </c>
      <c r="H254" s="127">
        <v>195</v>
      </c>
      <c r="I254" s="127">
        <v>0</v>
      </c>
      <c r="J254" s="127">
        <v>0</v>
      </c>
      <c r="K254" s="127">
        <v>1272</v>
      </c>
      <c r="L254" s="127">
        <v>7</v>
      </c>
      <c r="M254" s="127">
        <v>0</v>
      </c>
      <c r="N254" s="127">
        <v>1467</v>
      </c>
      <c r="O254" s="127">
        <v>7</v>
      </c>
      <c r="P254" s="127">
        <v>0</v>
      </c>
      <c r="Q254" s="127">
        <v>488</v>
      </c>
      <c r="R254" s="127">
        <v>2874</v>
      </c>
      <c r="S254" s="127">
        <v>3362</v>
      </c>
      <c r="T254" s="127">
        <v>0</v>
      </c>
      <c r="U254" s="127">
        <v>0</v>
      </c>
      <c r="V254" s="127">
        <v>23</v>
      </c>
      <c r="W254" s="127">
        <v>7</v>
      </c>
      <c r="X254" s="127">
        <v>23</v>
      </c>
      <c r="Y254" s="127">
        <v>7</v>
      </c>
      <c r="Z254" s="127">
        <v>0</v>
      </c>
      <c r="AA254" s="127">
        <v>0</v>
      </c>
      <c r="AB254" s="127">
        <v>0</v>
      </c>
      <c r="AC254" s="127">
        <v>0</v>
      </c>
      <c r="AD254" s="127">
        <v>0</v>
      </c>
      <c r="AE254" s="127">
        <v>0</v>
      </c>
      <c r="AF254" s="127">
        <v>1564</v>
      </c>
      <c r="AG254" s="127">
        <v>1564</v>
      </c>
      <c r="AH254" s="127">
        <v>0</v>
      </c>
      <c r="AI254" s="127">
        <v>395605</v>
      </c>
      <c r="AJ254" s="127">
        <v>243</v>
      </c>
      <c r="AK254" s="128">
        <v>395848</v>
      </c>
    </row>
    <row r="255" spans="1:37">
      <c r="A255" s="174">
        <v>43040</v>
      </c>
      <c r="B255" s="123" t="s">
        <v>29</v>
      </c>
      <c r="C255" s="124"/>
      <c r="D255" s="125" t="s">
        <v>178</v>
      </c>
      <c r="E255" s="123" t="s">
        <v>270</v>
      </c>
      <c r="F255" s="123">
        <v>2018</v>
      </c>
      <c r="G255" s="126">
        <v>43040</v>
      </c>
      <c r="H255" s="127">
        <v>797</v>
      </c>
      <c r="I255" s="127">
        <v>1</v>
      </c>
      <c r="J255" s="127">
        <v>0</v>
      </c>
      <c r="K255" s="127">
        <v>11142</v>
      </c>
      <c r="L255" s="127">
        <v>31</v>
      </c>
      <c r="M255" s="127">
        <v>3</v>
      </c>
      <c r="N255" s="127">
        <v>11939</v>
      </c>
      <c r="O255" s="127">
        <v>32</v>
      </c>
      <c r="P255" s="127">
        <v>3</v>
      </c>
      <c r="Q255" s="127">
        <v>1965</v>
      </c>
      <c r="R255" s="127">
        <v>17978</v>
      </c>
      <c r="S255" s="127">
        <v>19943</v>
      </c>
      <c r="T255" s="127">
        <v>2</v>
      </c>
      <c r="U255" s="127">
        <v>2</v>
      </c>
      <c r="V255" s="127">
        <v>65</v>
      </c>
      <c r="W255" s="127">
        <v>37</v>
      </c>
      <c r="X255" s="127">
        <v>67</v>
      </c>
      <c r="Y255" s="127">
        <v>39</v>
      </c>
      <c r="Z255" s="127">
        <v>0</v>
      </c>
      <c r="AA255" s="127">
        <v>3</v>
      </c>
      <c r="AB255" s="127">
        <v>3</v>
      </c>
      <c r="AC255" s="127">
        <v>0</v>
      </c>
      <c r="AD255" s="127">
        <v>0</v>
      </c>
      <c r="AE255" s="127">
        <v>0</v>
      </c>
      <c r="AF255" s="127">
        <v>12645</v>
      </c>
      <c r="AG255" s="127">
        <v>12645</v>
      </c>
      <c r="AH255" s="127">
        <v>0</v>
      </c>
      <c r="AI255" s="127">
        <v>2758643</v>
      </c>
      <c r="AJ255" s="127">
        <v>3945</v>
      </c>
      <c r="AK255" s="128">
        <v>2762588</v>
      </c>
    </row>
    <row r="256" spans="1:37">
      <c r="A256" s="174">
        <v>43040</v>
      </c>
      <c r="B256" s="123" t="s">
        <v>32</v>
      </c>
      <c r="C256" s="124"/>
      <c r="D256" s="125" t="s">
        <v>179</v>
      </c>
      <c r="E256" s="123" t="s">
        <v>270</v>
      </c>
      <c r="F256" s="123">
        <v>2018</v>
      </c>
      <c r="G256" s="126">
        <v>43040</v>
      </c>
      <c r="H256" s="127">
        <v>2209</v>
      </c>
      <c r="I256" s="127">
        <v>25</v>
      </c>
      <c r="J256" s="127">
        <v>0</v>
      </c>
      <c r="K256" s="127">
        <v>14778</v>
      </c>
      <c r="L256" s="127">
        <v>278</v>
      </c>
      <c r="M256" s="127">
        <v>57</v>
      </c>
      <c r="N256" s="127">
        <v>16987</v>
      </c>
      <c r="O256" s="127">
        <v>303</v>
      </c>
      <c r="P256" s="127">
        <v>57</v>
      </c>
      <c r="Q256" s="127">
        <v>6264</v>
      </c>
      <c r="R256" s="127">
        <v>34374</v>
      </c>
      <c r="S256" s="127">
        <v>40638</v>
      </c>
      <c r="T256" s="127">
        <v>63</v>
      </c>
      <c r="U256" s="127">
        <v>25</v>
      </c>
      <c r="V256" s="127">
        <v>740</v>
      </c>
      <c r="W256" s="127">
        <v>304</v>
      </c>
      <c r="X256" s="127">
        <v>803</v>
      </c>
      <c r="Y256" s="127">
        <v>329</v>
      </c>
      <c r="Z256" s="127">
        <v>0</v>
      </c>
      <c r="AA256" s="127">
        <v>61</v>
      </c>
      <c r="AB256" s="127">
        <v>61</v>
      </c>
      <c r="AC256" s="127">
        <v>0</v>
      </c>
      <c r="AD256" s="127">
        <v>0</v>
      </c>
      <c r="AE256" s="127">
        <v>0</v>
      </c>
      <c r="AF256" s="127">
        <v>18121</v>
      </c>
      <c r="AG256" s="127">
        <v>18121</v>
      </c>
      <c r="AH256" s="127">
        <v>0</v>
      </c>
      <c r="AI256" s="127">
        <v>5152480</v>
      </c>
      <c r="AJ256" s="127">
        <v>41618</v>
      </c>
      <c r="AK256" s="128">
        <v>5194098</v>
      </c>
    </row>
    <row r="257" spans="1:37">
      <c r="A257" s="174">
        <v>43040</v>
      </c>
      <c r="B257" s="123" t="s">
        <v>35</v>
      </c>
      <c r="C257" s="124"/>
      <c r="D257" s="125" t="s">
        <v>180</v>
      </c>
      <c r="E257" s="123" t="s">
        <v>270</v>
      </c>
      <c r="F257" s="123">
        <v>2018</v>
      </c>
      <c r="G257" s="126">
        <v>43040</v>
      </c>
      <c r="H257" s="127">
        <v>80</v>
      </c>
      <c r="I257" s="127">
        <v>0</v>
      </c>
      <c r="J257" s="127">
        <v>0</v>
      </c>
      <c r="K257" s="127">
        <v>908</v>
      </c>
      <c r="L257" s="127">
        <v>6</v>
      </c>
      <c r="M257" s="127">
        <v>2</v>
      </c>
      <c r="N257" s="127">
        <v>988</v>
      </c>
      <c r="O257" s="127">
        <v>6</v>
      </c>
      <c r="P257" s="127">
        <v>2</v>
      </c>
      <c r="Q257" s="127">
        <v>227</v>
      </c>
      <c r="R257" s="127">
        <v>1679</v>
      </c>
      <c r="S257" s="127">
        <v>1906</v>
      </c>
      <c r="T257" s="127">
        <v>0</v>
      </c>
      <c r="U257" s="127">
        <v>0</v>
      </c>
      <c r="V257" s="127">
        <v>14</v>
      </c>
      <c r="W257" s="127">
        <v>6</v>
      </c>
      <c r="X257" s="127">
        <v>14</v>
      </c>
      <c r="Y257" s="127">
        <v>6</v>
      </c>
      <c r="Z257" s="127">
        <v>0</v>
      </c>
      <c r="AA257" s="127">
        <v>2</v>
      </c>
      <c r="AB257" s="127">
        <v>2</v>
      </c>
      <c r="AC257" s="127">
        <v>0</v>
      </c>
      <c r="AD257" s="127">
        <v>0</v>
      </c>
      <c r="AE257" s="127">
        <v>0</v>
      </c>
      <c r="AF257" s="127">
        <v>1046</v>
      </c>
      <c r="AG257" s="127">
        <v>1046</v>
      </c>
      <c r="AH257" s="127">
        <v>0</v>
      </c>
      <c r="AI257" s="127">
        <v>240503</v>
      </c>
      <c r="AJ257" s="127">
        <v>637</v>
      </c>
      <c r="AK257" s="128">
        <v>241140</v>
      </c>
    </row>
    <row r="258" spans="1:37">
      <c r="A258" s="174">
        <v>43040</v>
      </c>
      <c r="B258" s="123" t="s">
        <v>38</v>
      </c>
      <c r="C258" s="124"/>
      <c r="D258" s="125" t="s">
        <v>181</v>
      </c>
      <c r="E258" s="123" t="s">
        <v>270</v>
      </c>
      <c r="F258" s="123">
        <v>2018</v>
      </c>
      <c r="G258" s="126">
        <v>43040</v>
      </c>
      <c r="H258" s="127">
        <v>9266</v>
      </c>
      <c r="I258" s="127">
        <v>40</v>
      </c>
      <c r="J258" s="127">
        <v>2</v>
      </c>
      <c r="K258" s="127">
        <v>58348</v>
      </c>
      <c r="L258" s="127">
        <v>374</v>
      </c>
      <c r="M258" s="127">
        <v>265</v>
      </c>
      <c r="N258" s="127">
        <v>67614</v>
      </c>
      <c r="O258" s="127">
        <v>414</v>
      </c>
      <c r="P258" s="127">
        <v>267</v>
      </c>
      <c r="Q258" s="127">
        <v>24760</v>
      </c>
      <c r="R258" s="127">
        <v>130526</v>
      </c>
      <c r="S258" s="127">
        <v>155286</v>
      </c>
      <c r="T258" s="127">
        <v>101</v>
      </c>
      <c r="U258" s="127">
        <v>44</v>
      </c>
      <c r="V258" s="127">
        <v>1032</v>
      </c>
      <c r="W258" s="127">
        <v>406</v>
      </c>
      <c r="X258" s="127">
        <v>1133</v>
      </c>
      <c r="Y258" s="127">
        <v>450</v>
      </c>
      <c r="Z258" s="127">
        <v>2</v>
      </c>
      <c r="AA258" s="127">
        <v>389</v>
      </c>
      <c r="AB258" s="127">
        <v>391</v>
      </c>
      <c r="AC258" s="127">
        <v>0</v>
      </c>
      <c r="AD258" s="127">
        <v>0</v>
      </c>
      <c r="AE258" s="127">
        <v>0</v>
      </c>
      <c r="AF258" s="127">
        <v>71856</v>
      </c>
      <c r="AG258" s="127">
        <v>71856</v>
      </c>
      <c r="AH258" s="127">
        <v>0</v>
      </c>
      <c r="AI258" s="127">
        <v>20371395</v>
      </c>
      <c r="AJ258" s="127">
        <v>112217</v>
      </c>
      <c r="AK258" s="128">
        <v>20483612</v>
      </c>
    </row>
    <row r="259" spans="1:37">
      <c r="A259" s="174">
        <v>43040</v>
      </c>
      <c r="B259" s="123" t="s">
        <v>41</v>
      </c>
      <c r="C259" s="124"/>
      <c r="D259" s="125" t="s">
        <v>182</v>
      </c>
      <c r="E259" s="123" t="s">
        <v>270</v>
      </c>
      <c r="F259" s="123">
        <v>2018</v>
      </c>
      <c r="G259" s="126">
        <v>43040</v>
      </c>
      <c r="H259" s="127">
        <v>1415</v>
      </c>
      <c r="I259" s="127">
        <v>12</v>
      </c>
      <c r="J259" s="127">
        <v>0</v>
      </c>
      <c r="K259" s="127">
        <v>8989</v>
      </c>
      <c r="L259" s="127">
        <v>120</v>
      </c>
      <c r="M259" s="127">
        <v>31</v>
      </c>
      <c r="N259" s="127">
        <v>10404</v>
      </c>
      <c r="O259" s="127">
        <v>132</v>
      </c>
      <c r="P259" s="127">
        <v>31</v>
      </c>
      <c r="Q259" s="127">
        <v>3802</v>
      </c>
      <c r="R259" s="127">
        <v>19205</v>
      </c>
      <c r="S259" s="127">
        <v>23007</v>
      </c>
      <c r="T259" s="127">
        <v>38</v>
      </c>
      <c r="U259" s="127">
        <v>12</v>
      </c>
      <c r="V259" s="127">
        <v>349</v>
      </c>
      <c r="W259" s="127">
        <v>131</v>
      </c>
      <c r="X259" s="127">
        <v>387</v>
      </c>
      <c r="Y259" s="127">
        <v>143</v>
      </c>
      <c r="Z259" s="127">
        <v>0</v>
      </c>
      <c r="AA259" s="127">
        <v>39</v>
      </c>
      <c r="AB259" s="127">
        <v>39</v>
      </c>
      <c r="AC259" s="127">
        <v>0</v>
      </c>
      <c r="AD259" s="127">
        <v>0</v>
      </c>
      <c r="AE259" s="127">
        <v>0</v>
      </c>
      <c r="AF259" s="127">
        <v>11086</v>
      </c>
      <c r="AG259" s="127">
        <v>11086</v>
      </c>
      <c r="AH259" s="127">
        <v>0</v>
      </c>
      <c r="AI259" s="127">
        <v>2944301</v>
      </c>
      <c r="AJ259" s="127">
        <v>15083</v>
      </c>
      <c r="AK259" s="128">
        <v>2959384</v>
      </c>
    </row>
    <row r="260" spans="1:37">
      <c r="A260" s="174">
        <v>43040</v>
      </c>
      <c r="B260" s="123" t="s">
        <v>44</v>
      </c>
      <c r="C260" s="124"/>
      <c r="D260" s="125" t="s">
        <v>183</v>
      </c>
      <c r="E260" s="123" t="s">
        <v>270</v>
      </c>
      <c r="F260" s="123">
        <v>2018</v>
      </c>
      <c r="G260" s="126">
        <v>43040</v>
      </c>
      <c r="H260" s="127">
        <v>499</v>
      </c>
      <c r="I260" s="127">
        <v>5</v>
      </c>
      <c r="J260" s="127">
        <v>0</v>
      </c>
      <c r="K260" s="127">
        <v>5828</v>
      </c>
      <c r="L260" s="127">
        <v>21</v>
      </c>
      <c r="M260" s="127">
        <v>2</v>
      </c>
      <c r="N260" s="127">
        <v>6327</v>
      </c>
      <c r="O260" s="127">
        <v>26</v>
      </c>
      <c r="P260" s="127">
        <v>2</v>
      </c>
      <c r="Q260" s="127">
        <v>1273</v>
      </c>
      <c r="R260" s="127">
        <v>10343</v>
      </c>
      <c r="S260" s="127">
        <v>11616</v>
      </c>
      <c r="T260" s="127">
        <v>13</v>
      </c>
      <c r="U260" s="127">
        <v>6</v>
      </c>
      <c r="V260" s="127">
        <v>48</v>
      </c>
      <c r="W260" s="127">
        <v>22</v>
      </c>
      <c r="X260" s="127">
        <v>61</v>
      </c>
      <c r="Y260" s="127">
        <v>28</v>
      </c>
      <c r="Z260" s="127">
        <v>0</v>
      </c>
      <c r="AA260" s="127">
        <v>3</v>
      </c>
      <c r="AB260" s="127">
        <v>3</v>
      </c>
      <c r="AC260" s="127">
        <v>0</v>
      </c>
      <c r="AD260" s="127">
        <v>0</v>
      </c>
      <c r="AE260" s="127">
        <v>0</v>
      </c>
      <c r="AF260" s="127">
        <v>6709</v>
      </c>
      <c r="AG260" s="127">
        <v>6709</v>
      </c>
      <c r="AH260" s="127">
        <v>0</v>
      </c>
      <c r="AI260" s="127">
        <v>1531675</v>
      </c>
      <c r="AJ260" s="127">
        <v>3320</v>
      </c>
      <c r="AK260" s="128">
        <v>1534995</v>
      </c>
    </row>
    <row r="261" spans="1:37">
      <c r="A261" s="174">
        <v>43040</v>
      </c>
      <c r="B261" s="123" t="s">
        <v>47</v>
      </c>
      <c r="C261" s="124"/>
      <c r="D261" s="125" t="s">
        <v>184</v>
      </c>
      <c r="E261" s="123" t="s">
        <v>270</v>
      </c>
      <c r="F261" s="123">
        <v>2018</v>
      </c>
      <c r="G261" s="126">
        <v>43040</v>
      </c>
      <c r="H261" s="127">
        <v>222</v>
      </c>
      <c r="I261" s="127">
        <v>0</v>
      </c>
      <c r="J261" s="127">
        <v>0</v>
      </c>
      <c r="K261" s="127">
        <v>1293</v>
      </c>
      <c r="L261" s="127">
        <v>2</v>
      </c>
      <c r="M261" s="127">
        <v>0</v>
      </c>
      <c r="N261" s="127">
        <v>1515</v>
      </c>
      <c r="O261" s="127">
        <v>2</v>
      </c>
      <c r="P261" s="127">
        <v>0</v>
      </c>
      <c r="Q261" s="127">
        <v>612</v>
      </c>
      <c r="R261" s="127">
        <v>2460</v>
      </c>
      <c r="S261" s="127">
        <v>3072</v>
      </c>
      <c r="T261" s="127">
        <v>0</v>
      </c>
      <c r="U261" s="127">
        <v>0</v>
      </c>
      <c r="V261" s="127">
        <v>4</v>
      </c>
      <c r="W261" s="127">
        <v>2</v>
      </c>
      <c r="X261" s="127">
        <v>4</v>
      </c>
      <c r="Y261" s="127">
        <v>2</v>
      </c>
      <c r="Z261" s="127">
        <v>0</v>
      </c>
      <c r="AA261" s="127">
        <v>0</v>
      </c>
      <c r="AB261" s="127">
        <v>0</v>
      </c>
      <c r="AC261" s="127">
        <v>0</v>
      </c>
      <c r="AD261" s="127">
        <v>0</v>
      </c>
      <c r="AE261" s="127">
        <v>0</v>
      </c>
      <c r="AF261" s="127">
        <v>1624</v>
      </c>
      <c r="AG261" s="127">
        <v>1624</v>
      </c>
      <c r="AH261" s="127">
        <v>0</v>
      </c>
      <c r="AI261" s="127">
        <v>409073</v>
      </c>
      <c r="AJ261" s="127">
        <v>160</v>
      </c>
      <c r="AK261" s="128">
        <v>409233</v>
      </c>
    </row>
    <row r="262" spans="1:37">
      <c r="A262" s="174">
        <v>43040</v>
      </c>
      <c r="B262" s="123" t="s">
        <v>50</v>
      </c>
      <c r="C262" s="124"/>
      <c r="D262" s="125" t="s">
        <v>185</v>
      </c>
      <c r="E262" s="123" t="s">
        <v>270</v>
      </c>
      <c r="F262" s="123">
        <v>2018</v>
      </c>
      <c r="G262" s="126">
        <v>43040</v>
      </c>
      <c r="H262" s="127">
        <v>77426</v>
      </c>
      <c r="I262" s="127">
        <v>2193</v>
      </c>
      <c r="J262" s="127">
        <v>175</v>
      </c>
      <c r="K262" s="127">
        <v>462345</v>
      </c>
      <c r="L262" s="127">
        <v>5466</v>
      </c>
      <c r="M262" s="127">
        <v>3261</v>
      </c>
      <c r="N262" s="127">
        <v>539771</v>
      </c>
      <c r="O262" s="127">
        <v>7659</v>
      </c>
      <c r="P262" s="127">
        <v>3436</v>
      </c>
      <c r="Q262" s="127">
        <v>188496</v>
      </c>
      <c r="R262" s="127">
        <v>875478</v>
      </c>
      <c r="S262" s="127">
        <v>1063974</v>
      </c>
      <c r="T262" s="127">
        <v>4588</v>
      </c>
      <c r="U262" s="127">
        <v>3065</v>
      </c>
      <c r="V262" s="127">
        <v>12529</v>
      </c>
      <c r="W262" s="127">
        <v>6681</v>
      </c>
      <c r="X262" s="127">
        <v>17117</v>
      </c>
      <c r="Y262" s="127">
        <v>9746</v>
      </c>
      <c r="Z262" s="127">
        <v>217</v>
      </c>
      <c r="AA262" s="127">
        <v>4155</v>
      </c>
      <c r="AB262" s="127">
        <v>4372</v>
      </c>
      <c r="AC262" s="127">
        <v>0</v>
      </c>
      <c r="AD262" s="127">
        <v>0</v>
      </c>
      <c r="AE262" s="127">
        <v>0</v>
      </c>
      <c r="AF262" s="127">
        <v>582331</v>
      </c>
      <c r="AG262" s="127">
        <v>582331</v>
      </c>
      <c r="AH262" s="127">
        <v>0</v>
      </c>
      <c r="AI262" s="127">
        <v>150589654</v>
      </c>
      <c r="AJ262" s="127">
        <v>1616192</v>
      </c>
      <c r="AK262" s="128">
        <v>152205846</v>
      </c>
    </row>
    <row r="263" spans="1:37">
      <c r="A263" s="174">
        <v>43040</v>
      </c>
      <c r="B263" s="123" t="s">
        <v>53</v>
      </c>
      <c r="C263" s="124"/>
      <c r="D263" s="125" t="s">
        <v>186</v>
      </c>
      <c r="E263" s="123" t="s">
        <v>270</v>
      </c>
      <c r="F263" s="123">
        <v>2018</v>
      </c>
      <c r="G263" s="126">
        <v>43040</v>
      </c>
      <c r="H263" s="127">
        <v>1505</v>
      </c>
      <c r="I263" s="127">
        <v>24</v>
      </c>
      <c r="J263" s="127">
        <v>1</v>
      </c>
      <c r="K263" s="127">
        <v>9640</v>
      </c>
      <c r="L263" s="127">
        <v>59</v>
      </c>
      <c r="M263" s="127">
        <v>6</v>
      </c>
      <c r="N263" s="127">
        <v>11145</v>
      </c>
      <c r="O263" s="127">
        <v>83</v>
      </c>
      <c r="P263" s="127">
        <v>7</v>
      </c>
      <c r="Q263" s="127">
        <v>4147</v>
      </c>
      <c r="R263" s="127">
        <v>22747</v>
      </c>
      <c r="S263" s="127">
        <v>26894</v>
      </c>
      <c r="T263" s="127">
        <v>68</v>
      </c>
      <c r="U263" s="127">
        <v>26</v>
      </c>
      <c r="V263" s="127">
        <v>172</v>
      </c>
      <c r="W263" s="127">
        <v>63</v>
      </c>
      <c r="X263" s="127">
        <v>240</v>
      </c>
      <c r="Y263" s="127">
        <v>89</v>
      </c>
      <c r="Z263" s="127">
        <v>1</v>
      </c>
      <c r="AA263" s="127">
        <v>8</v>
      </c>
      <c r="AB263" s="127">
        <v>9</v>
      </c>
      <c r="AC263" s="127">
        <v>0</v>
      </c>
      <c r="AD263" s="127">
        <v>0</v>
      </c>
      <c r="AE263" s="127">
        <v>0</v>
      </c>
      <c r="AF263" s="127">
        <v>8424</v>
      </c>
      <c r="AG263" s="127">
        <v>8424</v>
      </c>
      <c r="AH263" s="127">
        <v>0</v>
      </c>
      <c r="AI263" s="127">
        <v>3476560</v>
      </c>
      <c r="AJ263" s="127">
        <v>9179</v>
      </c>
      <c r="AK263" s="128">
        <v>3485739</v>
      </c>
    </row>
    <row r="264" spans="1:37">
      <c r="A264" s="174">
        <v>43040</v>
      </c>
      <c r="B264" s="123" t="s">
        <v>55</v>
      </c>
      <c r="C264" s="124"/>
      <c r="D264" s="125" t="s">
        <v>187</v>
      </c>
      <c r="E264" s="123" t="s">
        <v>270</v>
      </c>
      <c r="F264" s="123">
        <v>2018</v>
      </c>
      <c r="G264" s="126">
        <v>43040</v>
      </c>
      <c r="H264" s="127">
        <v>480</v>
      </c>
      <c r="I264" s="127">
        <v>37</v>
      </c>
      <c r="J264" s="127">
        <v>2</v>
      </c>
      <c r="K264" s="127">
        <v>5126</v>
      </c>
      <c r="L264" s="127">
        <v>227</v>
      </c>
      <c r="M264" s="127">
        <v>64</v>
      </c>
      <c r="N264" s="127">
        <v>5606</v>
      </c>
      <c r="O264" s="127">
        <v>264</v>
      </c>
      <c r="P264" s="127">
        <v>66</v>
      </c>
      <c r="Q264" s="127">
        <v>1071</v>
      </c>
      <c r="R264" s="127">
        <v>7786</v>
      </c>
      <c r="S264" s="127">
        <v>8857</v>
      </c>
      <c r="T264" s="127">
        <v>77</v>
      </c>
      <c r="U264" s="127">
        <v>43</v>
      </c>
      <c r="V264" s="127">
        <v>466</v>
      </c>
      <c r="W264" s="127">
        <v>260</v>
      </c>
      <c r="X264" s="127">
        <v>543</v>
      </c>
      <c r="Y264" s="127">
        <v>303</v>
      </c>
      <c r="Z264" s="127">
        <v>3</v>
      </c>
      <c r="AA264" s="127">
        <v>79</v>
      </c>
      <c r="AB264" s="127">
        <v>82</v>
      </c>
      <c r="AC264" s="127">
        <v>0</v>
      </c>
      <c r="AD264" s="127">
        <v>0</v>
      </c>
      <c r="AE264" s="127">
        <v>0</v>
      </c>
      <c r="AF264" s="127">
        <v>6180</v>
      </c>
      <c r="AG264" s="127">
        <v>6180</v>
      </c>
      <c r="AH264" s="127">
        <v>0</v>
      </c>
      <c r="AI264" s="127">
        <v>1315571</v>
      </c>
      <c r="AJ264" s="127">
        <v>33447</v>
      </c>
      <c r="AK264" s="128">
        <v>1349018</v>
      </c>
    </row>
    <row r="265" spans="1:37">
      <c r="A265" s="174">
        <v>43040</v>
      </c>
      <c r="B265" s="123" t="s">
        <v>58</v>
      </c>
      <c r="C265" s="124"/>
      <c r="D265" s="125" t="s">
        <v>188</v>
      </c>
      <c r="E265" s="123" t="s">
        <v>270</v>
      </c>
      <c r="F265" s="123">
        <v>2018</v>
      </c>
      <c r="G265" s="126">
        <v>43040</v>
      </c>
      <c r="H265" s="127">
        <v>91</v>
      </c>
      <c r="I265" s="127">
        <v>1</v>
      </c>
      <c r="J265" s="127">
        <v>0</v>
      </c>
      <c r="K265" s="127">
        <v>921</v>
      </c>
      <c r="L265" s="127">
        <v>2</v>
      </c>
      <c r="M265" s="127">
        <v>2</v>
      </c>
      <c r="N265" s="127">
        <v>1012</v>
      </c>
      <c r="O265" s="127">
        <v>3</v>
      </c>
      <c r="P265" s="127">
        <v>2</v>
      </c>
      <c r="Q265" s="127">
        <v>244</v>
      </c>
      <c r="R265" s="127">
        <v>1623</v>
      </c>
      <c r="S265" s="127">
        <v>1867</v>
      </c>
      <c r="T265" s="127">
        <v>1</v>
      </c>
      <c r="U265" s="127">
        <v>1</v>
      </c>
      <c r="V265" s="127">
        <v>5</v>
      </c>
      <c r="W265" s="127">
        <v>2</v>
      </c>
      <c r="X265" s="127">
        <v>6</v>
      </c>
      <c r="Y265" s="127">
        <v>3</v>
      </c>
      <c r="Z265" s="127">
        <v>0</v>
      </c>
      <c r="AA265" s="127">
        <v>2</v>
      </c>
      <c r="AB265" s="127">
        <v>2</v>
      </c>
      <c r="AC265" s="127">
        <v>0</v>
      </c>
      <c r="AD265" s="127">
        <v>0</v>
      </c>
      <c r="AE265" s="127">
        <v>0</v>
      </c>
      <c r="AF265" s="127">
        <v>1066</v>
      </c>
      <c r="AG265" s="127">
        <v>1066</v>
      </c>
      <c r="AH265" s="127">
        <v>0</v>
      </c>
      <c r="AI265" s="127">
        <v>238541</v>
      </c>
      <c r="AJ265" s="127">
        <v>663</v>
      </c>
      <c r="AK265" s="128">
        <v>239204</v>
      </c>
    </row>
    <row r="266" spans="1:37">
      <c r="A266" s="174">
        <v>43040</v>
      </c>
      <c r="B266" s="123" t="s">
        <v>61</v>
      </c>
      <c r="C266" s="129"/>
      <c r="D266" s="125" t="s">
        <v>189</v>
      </c>
      <c r="E266" s="123" t="s">
        <v>270</v>
      </c>
      <c r="F266" s="123">
        <v>2018</v>
      </c>
      <c r="G266" s="126">
        <v>43040</v>
      </c>
      <c r="H266" s="127">
        <v>483</v>
      </c>
      <c r="I266" s="127">
        <v>1</v>
      </c>
      <c r="J266" s="127">
        <v>0</v>
      </c>
      <c r="K266" s="127">
        <v>5745</v>
      </c>
      <c r="L266" s="127">
        <v>45</v>
      </c>
      <c r="M266" s="127">
        <v>10</v>
      </c>
      <c r="N266" s="127">
        <v>6228</v>
      </c>
      <c r="O266" s="127">
        <v>46</v>
      </c>
      <c r="P266" s="127">
        <v>10</v>
      </c>
      <c r="Q266" s="127">
        <v>1178</v>
      </c>
      <c r="R266" s="127">
        <v>10234</v>
      </c>
      <c r="S266" s="127">
        <v>11412</v>
      </c>
      <c r="T266" s="127">
        <v>1</v>
      </c>
      <c r="U266" s="127">
        <v>1</v>
      </c>
      <c r="V266" s="127">
        <v>110</v>
      </c>
      <c r="W266" s="127">
        <v>47</v>
      </c>
      <c r="X266" s="127">
        <v>111</v>
      </c>
      <c r="Y266" s="127">
        <v>48</v>
      </c>
      <c r="Z266" s="127">
        <v>0</v>
      </c>
      <c r="AA266" s="127">
        <v>13</v>
      </c>
      <c r="AB266" s="127">
        <v>13</v>
      </c>
      <c r="AC266" s="127">
        <v>0</v>
      </c>
      <c r="AD266" s="127">
        <v>0</v>
      </c>
      <c r="AE266" s="127">
        <v>0</v>
      </c>
      <c r="AF266" s="127">
        <v>6617</v>
      </c>
      <c r="AG266" s="127">
        <v>6617</v>
      </c>
      <c r="AH266" s="127">
        <v>0</v>
      </c>
      <c r="AI266" s="127">
        <v>1575917</v>
      </c>
      <c r="AJ266" s="127">
        <v>6505</v>
      </c>
      <c r="AK266" s="128">
        <v>1582422</v>
      </c>
    </row>
    <row r="267" spans="1:37">
      <c r="A267" s="174">
        <v>43040</v>
      </c>
      <c r="B267" s="123" t="s">
        <v>64</v>
      </c>
      <c r="C267" s="124"/>
      <c r="D267" s="125" t="s">
        <v>190</v>
      </c>
      <c r="E267" s="123" t="s">
        <v>270</v>
      </c>
      <c r="F267" s="123">
        <v>2018</v>
      </c>
      <c r="G267" s="126">
        <v>43040</v>
      </c>
      <c r="H267" s="127">
        <v>3204</v>
      </c>
      <c r="I267" s="127">
        <v>16</v>
      </c>
      <c r="J267" s="127">
        <v>0</v>
      </c>
      <c r="K267" s="127">
        <v>19728</v>
      </c>
      <c r="L267" s="127">
        <v>80</v>
      </c>
      <c r="M267" s="127">
        <v>14</v>
      </c>
      <c r="N267" s="127">
        <v>22932</v>
      </c>
      <c r="O267" s="127">
        <v>96</v>
      </c>
      <c r="P267" s="127">
        <v>14</v>
      </c>
      <c r="Q267" s="127">
        <v>8668</v>
      </c>
      <c r="R267" s="127">
        <v>43980</v>
      </c>
      <c r="S267" s="127">
        <v>52648</v>
      </c>
      <c r="T267" s="127">
        <v>40</v>
      </c>
      <c r="U267" s="127">
        <v>16</v>
      </c>
      <c r="V267" s="127">
        <v>203</v>
      </c>
      <c r="W267" s="127">
        <v>89</v>
      </c>
      <c r="X267" s="127">
        <v>243</v>
      </c>
      <c r="Y267" s="127">
        <v>105</v>
      </c>
      <c r="Z267" s="127">
        <v>0</v>
      </c>
      <c r="AA267" s="127">
        <v>14</v>
      </c>
      <c r="AB267" s="127">
        <v>14</v>
      </c>
      <c r="AC267" s="127">
        <v>0</v>
      </c>
      <c r="AD267" s="127">
        <v>0</v>
      </c>
      <c r="AE267" s="127">
        <v>0</v>
      </c>
      <c r="AF267" s="127">
        <v>24092</v>
      </c>
      <c r="AG267" s="127">
        <v>24092</v>
      </c>
      <c r="AH267" s="127">
        <v>0</v>
      </c>
      <c r="AI267" s="127">
        <v>6808853</v>
      </c>
      <c r="AJ267" s="127">
        <v>10162</v>
      </c>
      <c r="AK267" s="128">
        <v>6819015</v>
      </c>
    </row>
    <row r="268" spans="1:37">
      <c r="A268" s="174">
        <v>43040</v>
      </c>
      <c r="B268" s="123" t="s">
        <v>67</v>
      </c>
      <c r="C268" s="124"/>
      <c r="D268" s="125" t="s">
        <v>191</v>
      </c>
      <c r="E268" s="123" t="s">
        <v>270</v>
      </c>
      <c r="F268" s="123">
        <v>2018</v>
      </c>
      <c r="G268" s="126">
        <v>43040</v>
      </c>
      <c r="H268" s="127">
        <v>86</v>
      </c>
      <c r="I268" s="127">
        <v>0</v>
      </c>
      <c r="J268" s="127">
        <v>0</v>
      </c>
      <c r="K268" s="127">
        <v>482</v>
      </c>
      <c r="L268" s="127">
        <v>1</v>
      </c>
      <c r="M268" s="127">
        <v>0</v>
      </c>
      <c r="N268" s="127">
        <v>568</v>
      </c>
      <c r="O268" s="127">
        <v>1</v>
      </c>
      <c r="P268" s="127">
        <v>0</v>
      </c>
      <c r="Q268" s="127">
        <v>235</v>
      </c>
      <c r="R268" s="127">
        <v>971</v>
      </c>
      <c r="S268" s="127">
        <v>1206</v>
      </c>
      <c r="T268" s="127">
        <v>0</v>
      </c>
      <c r="U268" s="127">
        <v>0</v>
      </c>
      <c r="V268" s="127">
        <v>1</v>
      </c>
      <c r="W268" s="127">
        <v>1</v>
      </c>
      <c r="X268" s="127">
        <v>1</v>
      </c>
      <c r="Y268" s="127">
        <v>1</v>
      </c>
      <c r="Z268" s="127">
        <v>0</v>
      </c>
      <c r="AA268" s="127">
        <v>0</v>
      </c>
      <c r="AB268" s="127">
        <v>0</v>
      </c>
      <c r="AC268" s="127">
        <v>0</v>
      </c>
      <c r="AD268" s="127">
        <v>0</v>
      </c>
      <c r="AE268" s="127">
        <v>0</v>
      </c>
      <c r="AF268" s="127">
        <v>597</v>
      </c>
      <c r="AG268" s="127">
        <v>597</v>
      </c>
      <c r="AH268" s="127">
        <v>0</v>
      </c>
      <c r="AI268" s="127">
        <v>156494</v>
      </c>
      <c r="AJ268" s="127">
        <v>0</v>
      </c>
      <c r="AK268" s="128">
        <v>156494</v>
      </c>
    </row>
    <row r="269" spans="1:37">
      <c r="A269" s="174">
        <v>43040</v>
      </c>
      <c r="B269" s="123" t="s">
        <v>70</v>
      </c>
      <c r="C269" s="124"/>
      <c r="D269" s="125" t="s">
        <v>192</v>
      </c>
      <c r="E269" s="123" t="s">
        <v>270</v>
      </c>
      <c r="F269" s="123">
        <v>2018</v>
      </c>
      <c r="G269" s="126">
        <v>43040</v>
      </c>
      <c r="H269" s="127">
        <v>9</v>
      </c>
      <c r="I269" s="127">
        <v>0</v>
      </c>
      <c r="J269" s="127">
        <v>0</v>
      </c>
      <c r="K269" s="127">
        <v>386</v>
      </c>
      <c r="L269" s="127">
        <v>3</v>
      </c>
      <c r="M269" s="127">
        <v>0</v>
      </c>
      <c r="N269" s="127">
        <v>395</v>
      </c>
      <c r="O269" s="127">
        <v>3</v>
      </c>
      <c r="P269" s="127">
        <v>0</v>
      </c>
      <c r="Q269" s="127">
        <v>29</v>
      </c>
      <c r="R269" s="127">
        <v>641</v>
      </c>
      <c r="S269" s="127">
        <v>670</v>
      </c>
      <c r="T269" s="127">
        <v>0</v>
      </c>
      <c r="U269" s="127">
        <v>0</v>
      </c>
      <c r="V269" s="127">
        <v>8</v>
      </c>
      <c r="W269" s="127">
        <v>3</v>
      </c>
      <c r="X269" s="127">
        <v>8</v>
      </c>
      <c r="Y269" s="127">
        <v>3</v>
      </c>
      <c r="Z269" s="127">
        <v>0</v>
      </c>
      <c r="AA269" s="127">
        <v>0</v>
      </c>
      <c r="AB269" s="127">
        <v>0</v>
      </c>
      <c r="AC269" s="127">
        <v>0</v>
      </c>
      <c r="AD269" s="127">
        <v>0</v>
      </c>
      <c r="AE269" s="127">
        <v>0</v>
      </c>
      <c r="AF269" s="127">
        <v>418</v>
      </c>
      <c r="AG269" s="127">
        <v>418</v>
      </c>
      <c r="AH269" s="127">
        <v>0</v>
      </c>
      <c r="AI269" s="127">
        <v>91342</v>
      </c>
      <c r="AJ269" s="127">
        <v>410</v>
      </c>
      <c r="AK269" s="128">
        <v>91752</v>
      </c>
    </row>
    <row r="270" spans="1:37">
      <c r="A270" s="174">
        <v>43040</v>
      </c>
      <c r="B270" s="123" t="s">
        <v>193</v>
      </c>
      <c r="C270" s="124"/>
      <c r="D270" s="125" t="s">
        <v>194</v>
      </c>
      <c r="E270" s="123" t="s">
        <v>270</v>
      </c>
      <c r="F270" s="123">
        <v>2018</v>
      </c>
      <c r="G270" s="126">
        <v>43040</v>
      </c>
      <c r="H270" s="127">
        <v>1831</v>
      </c>
      <c r="I270" s="127">
        <v>20</v>
      </c>
      <c r="J270" s="127">
        <v>0</v>
      </c>
      <c r="K270" s="127">
        <v>16915</v>
      </c>
      <c r="L270" s="127">
        <v>171</v>
      </c>
      <c r="M270" s="127">
        <v>30</v>
      </c>
      <c r="N270" s="127">
        <v>18746</v>
      </c>
      <c r="O270" s="127">
        <v>191</v>
      </c>
      <c r="P270" s="127">
        <v>30</v>
      </c>
      <c r="Q270" s="127">
        <v>4780</v>
      </c>
      <c r="R270" s="127">
        <v>35839</v>
      </c>
      <c r="S270" s="127">
        <v>40619</v>
      </c>
      <c r="T270" s="127">
        <v>48</v>
      </c>
      <c r="U270" s="127">
        <v>23</v>
      </c>
      <c r="V270" s="127">
        <v>461</v>
      </c>
      <c r="W270" s="127">
        <v>195</v>
      </c>
      <c r="X270" s="127">
        <v>509</v>
      </c>
      <c r="Y270" s="127">
        <v>218</v>
      </c>
      <c r="Z270" s="127">
        <v>0</v>
      </c>
      <c r="AA270" s="127">
        <v>39</v>
      </c>
      <c r="AB270" s="127">
        <v>39</v>
      </c>
      <c r="AC270" s="127">
        <v>0</v>
      </c>
      <c r="AD270" s="127">
        <v>0</v>
      </c>
      <c r="AE270" s="127">
        <v>0</v>
      </c>
      <c r="AF270" s="127">
        <v>20604</v>
      </c>
      <c r="AG270" s="127">
        <v>20604</v>
      </c>
      <c r="AH270" s="127">
        <v>0</v>
      </c>
      <c r="AI270" s="127">
        <v>5162495</v>
      </c>
      <c r="AJ270" s="127">
        <v>24005</v>
      </c>
      <c r="AK270" s="128">
        <v>5186500</v>
      </c>
    </row>
    <row r="271" spans="1:37">
      <c r="A271" s="174">
        <v>43040</v>
      </c>
      <c r="B271" s="123" t="s">
        <v>195</v>
      </c>
      <c r="C271" s="124"/>
      <c r="D271" s="125" t="s">
        <v>196</v>
      </c>
      <c r="E271" s="123" t="s">
        <v>270</v>
      </c>
      <c r="F271" s="123">
        <v>2018</v>
      </c>
      <c r="G271" s="126">
        <v>43040</v>
      </c>
      <c r="H271" s="127">
        <v>236</v>
      </c>
      <c r="I271" s="127">
        <v>5</v>
      </c>
      <c r="J271" s="127">
        <v>0</v>
      </c>
      <c r="K271" s="127">
        <v>2737</v>
      </c>
      <c r="L271" s="127">
        <v>50</v>
      </c>
      <c r="M271" s="127">
        <v>4</v>
      </c>
      <c r="N271" s="127">
        <v>2973</v>
      </c>
      <c r="O271" s="127">
        <v>55</v>
      </c>
      <c r="P271" s="127">
        <v>4</v>
      </c>
      <c r="Q271" s="127">
        <v>568</v>
      </c>
      <c r="R271" s="127">
        <v>5314</v>
      </c>
      <c r="S271" s="127">
        <v>5882</v>
      </c>
      <c r="T271" s="127">
        <v>13</v>
      </c>
      <c r="U271" s="127">
        <v>5</v>
      </c>
      <c r="V271" s="127">
        <v>120</v>
      </c>
      <c r="W271" s="127">
        <v>58</v>
      </c>
      <c r="X271" s="127">
        <v>133</v>
      </c>
      <c r="Y271" s="127">
        <v>63</v>
      </c>
      <c r="Z271" s="127">
        <v>0</v>
      </c>
      <c r="AA271" s="127">
        <v>5</v>
      </c>
      <c r="AB271" s="127">
        <v>5</v>
      </c>
      <c r="AC271" s="127">
        <v>0</v>
      </c>
      <c r="AD271" s="127">
        <v>0</v>
      </c>
      <c r="AE271" s="127">
        <v>0</v>
      </c>
      <c r="AF271" s="127">
        <v>3193</v>
      </c>
      <c r="AG271" s="127">
        <v>3193</v>
      </c>
      <c r="AH271" s="127">
        <v>0</v>
      </c>
      <c r="AI271" s="127">
        <v>716443</v>
      </c>
      <c r="AJ271" s="127">
        <v>5013</v>
      </c>
      <c r="AK271" s="128">
        <v>721456</v>
      </c>
    </row>
    <row r="272" spans="1:37">
      <c r="A272" s="174">
        <v>43040</v>
      </c>
      <c r="B272" s="123" t="s">
        <v>197</v>
      </c>
      <c r="C272" s="124"/>
      <c r="D272" s="125" t="s">
        <v>198</v>
      </c>
      <c r="E272" s="123" t="s">
        <v>270</v>
      </c>
      <c r="F272" s="123">
        <v>2018</v>
      </c>
      <c r="G272" s="126">
        <v>43040</v>
      </c>
      <c r="H272" s="127">
        <v>235</v>
      </c>
      <c r="I272" s="127">
        <v>1</v>
      </c>
      <c r="J272" s="127">
        <v>0</v>
      </c>
      <c r="K272" s="127">
        <v>3782</v>
      </c>
      <c r="L272" s="127">
        <v>9</v>
      </c>
      <c r="M272" s="127">
        <v>1</v>
      </c>
      <c r="N272" s="127">
        <v>4017</v>
      </c>
      <c r="O272" s="127">
        <v>10</v>
      </c>
      <c r="P272" s="127">
        <v>1</v>
      </c>
      <c r="Q272" s="127">
        <v>572</v>
      </c>
      <c r="R272" s="127">
        <v>6354</v>
      </c>
      <c r="S272" s="127">
        <v>6926</v>
      </c>
      <c r="T272" s="127">
        <v>2</v>
      </c>
      <c r="U272" s="127">
        <v>1</v>
      </c>
      <c r="V272" s="127">
        <v>20</v>
      </c>
      <c r="W272" s="127">
        <v>9</v>
      </c>
      <c r="X272" s="127">
        <v>22</v>
      </c>
      <c r="Y272" s="127">
        <v>10</v>
      </c>
      <c r="Z272" s="127">
        <v>0</v>
      </c>
      <c r="AA272" s="127">
        <v>1</v>
      </c>
      <c r="AB272" s="127">
        <v>1</v>
      </c>
      <c r="AC272" s="127">
        <v>0</v>
      </c>
      <c r="AD272" s="127">
        <v>0</v>
      </c>
      <c r="AE272" s="127">
        <v>0</v>
      </c>
      <c r="AF272" s="127">
        <v>4196</v>
      </c>
      <c r="AG272" s="127">
        <v>4196</v>
      </c>
      <c r="AH272" s="127">
        <v>0</v>
      </c>
      <c r="AI272" s="127">
        <v>943583</v>
      </c>
      <c r="AJ272" s="127">
        <v>661</v>
      </c>
      <c r="AK272" s="128">
        <v>944244</v>
      </c>
    </row>
    <row r="273" spans="1:37">
      <c r="A273" s="174">
        <v>43040</v>
      </c>
      <c r="B273" s="123" t="s">
        <v>199</v>
      </c>
      <c r="C273" s="124"/>
      <c r="D273" s="125" t="s">
        <v>200</v>
      </c>
      <c r="E273" s="123" t="s">
        <v>270</v>
      </c>
      <c r="F273" s="123">
        <v>2018</v>
      </c>
      <c r="G273" s="126">
        <v>43040</v>
      </c>
      <c r="H273" s="127">
        <v>9033</v>
      </c>
      <c r="I273" s="127">
        <v>183</v>
      </c>
      <c r="J273" s="127">
        <v>1</v>
      </c>
      <c r="K273" s="127">
        <v>102052</v>
      </c>
      <c r="L273" s="127">
        <v>2019</v>
      </c>
      <c r="M273" s="127">
        <v>1021</v>
      </c>
      <c r="N273" s="127">
        <v>111085</v>
      </c>
      <c r="O273" s="127">
        <v>2202</v>
      </c>
      <c r="P273" s="127">
        <v>1022</v>
      </c>
      <c r="Q273" s="127">
        <v>23298</v>
      </c>
      <c r="R273" s="127">
        <v>198386</v>
      </c>
      <c r="S273" s="127">
        <v>221684</v>
      </c>
      <c r="T273" s="127">
        <v>412</v>
      </c>
      <c r="U273" s="127">
        <v>259</v>
      </c>
      <c r="V273" s="127">
        <v>4376</v>
      </c>
      <c r="W273" s="127">
        <v>2537</v>
      </c>
      <c r="X273" s="127">
        <v>4788</v>
      </c>
      <c r="Y273" s="127">
        <v>2796</v>
      </c>
      <c r="Z273" s="127">
        <v>2</v>
      </c>
      <c r="AA273" s="127">
        <v>1392</v>
      </c>
      <c r="AB273" s="127">
        <v>1394</v>
      </c>
      <c r="AC273" s="127">
        <v>0</v>
      </c>
      <c r="AD273" s="127">
        <v>0</v>
      </c>
      <c r="AE273" s="127">
        <v>0</v>
      </c>
      <c r="AF273" s="127">
        <v>119047</v>
      </c>
      <c r="AG273" s="127">
        <v>119047</v>
      </c>
      <c r="AH273" s="127">
        <v>0</v>
      </c>
      <c r="AI273" s="127">
        <v>29850003</v>
      </c>
      <c r="AJ273" s="127">
        <v>460723</v>
      </c>
      <c r="AK273" s="128">
        <v>30310726</v>
      </c>
    </row>
    <row r="274" spans="1:37">
      <c r="A274" s="174">
        <v>43040</v>
      </c>
      <c r="B274" s="123" t="s">
        <v>201</v>
      </c>
      <c r="C274" s="124"/>
      <c r="D274" s="125" t="s">
        <v>202</v>
      </c>
      <c r="E274" s="123" t="s">
        <v>270</v>
      </c>
      <c r="F274" s="123">
        <v>2018</v>
      </c>
      <c r="G274" s="126">
        <v>43040</v>
      </c>
      <c r="H274" s="127">
        <v>598</v>
      </c>
      <c r="I274" s="127">
        <v>12</v>
      </c>
      <c r="J274" s="127">
        <v>1</v>
      </c>
      <c r="K274" s="127">
        <v>7875</v>
      </c>
      <c r="L274" s="127">
        <v>44</v>
      </c>
      <c r="M274" s="127">
        <v>26</v>
      </c>
      <c r="N274" s="127">
        <v>8473</v>
      </c>
      <c r="O274" s="127">
        <v>56</v>
      </c>
      <c r="P274" s="127">
        <v>27</v>
      </c>
      <c r="Q274" s="127">
        <v>1553</v>
      </c>
      <c r="R274" s="127">
        <v>14156</v>
      </c>
      <c r="S274" s="127">
        <v>15709</v>
      </c>
      <c r="T274" s="127">
        <v>22</v>
      </c>
      <c r="U274" s="127">
        <v>20</v>
      </c>
      <c r="V274" s="127">
        <v>97</v>
      </c>
      <c r="W274" s="127">
        <v>60</v>
      </c>
      <c r="X274" s="127">
        <v>119</v>
      </c>
      <c r="Y274" s="127">
        <v>80</v>
      </c>
      <c r="Z274" s="127">
        <v>3</v>
      </c>
      <c r="AA274" s="127">
        <v>37</v>
      </c>
      <c r="AB274" s="127">
        <v>40</v>
      </c>
      <c r="AC274" s="127">
        <v>0</v>
      </c>
      <c r="AD274" s="127">
        <v>0</v>
      </c>
      <c r="AE274" s="127">
        <v>0</v>
      </c>
      <c r="AF274" s="127">
        <v>8969</v>
      </c>
      <c r="AG274" s="127">
        <v>8969</v>
      </c>
      <c r="AH274" s="127">
        <v>0</v>
      </c>
      <c r="AI274" s="127">
        <v>1975500</v>
      </c>
      <c r="AJ274" s="127">
        <v>13064</v>
      </c>
      <c r="AK274" s="128">
        <v>1988564</v>
      </c>
    </row>
    <row r="275" spans="1:37">
      <c r="A275" s="174">
        <v>43040</v>
      </c>
      <c r="B275" s="123" t="s">
        <v>203</v>
      </c>
      <c r="C275" s="124"/>
      <c r="D275" s="125" t="s">
        <v>204</v>
      </c>
      <c r="E275" s="123" t="s">
        <v>270</v>
      </c>
      <c r="F275" s="123">
        <v>2018</v>
      </c>
      <c r="G275" s="126">
        <v>43040</v>
      </c>
      <c r="H275" s="127">
        <v>63</v>
      </c>
      <c r="I275" s="127">
        <v>0</v>
      </c>
      <c r="J275" s="127">
        <v>0</v>
      </c>
      <c r="K275" s="127">
        <v>1079</v>
      </c>
      <c r="L275" s="127">
        <v>0</v>
      </c>
      <c r="M275" s="127">
        <v>1</v>
      </c>
      <c r="N275" s="127">
        <v>1142</v>
      </c>
      <c r="O275" s="127">
        <v>0</v>
      </c>
      <c r="P275" s="127">
        <v>1</v>
      </c>
      <c r="Q275" s="127">
        <v>153</v>
      </c>
      <c r="R275" s="127">
        <v>1890</v>
      </c>
      <c r="S275" s="127">
        <v>2043</v>
      </c>
      <c r="T275" s="127">
        <v>0</v>
      </c>
      <c r="U275" s="127">
        <v>0</v>
      </c>
      <c r="V275" s="127">
        <v>0</v>
      </c>
      <c r="W275" s="127">
        <v>0</v>
      </c>
      <c r="X275" s="127">
        <v>0</v>
      </c>
      <c r="Y275" s="127">
        <v>0</v>
      </c>
      <c r="Z275" s="127">
        <v>0</v>
      </c>
      <c r="AA275" s="127">
        <v>1</v>
      </c>
      <c r="AB275" s="127">
        <v>1</v>
      </c>
      <c r="AC275" s="127">
        <v>0</v>
      </c>
      <c r="AD275" s="127">
        <v>0</v>
      </c>
      <c r="AE275" s="127">
        <v>0</v>
      </c>
      <c r="AF275" s="127">
        <v>1195</v>
      </c>
      <c r="AG275" s="127">
        <v>1195</v>
      </c>
      <c r="AH275" s="127">
        <v>0</v>
      </c>
      <c r="AI275" s="127">
        <v>267539</v>
      </c>
      <c r="AJ275" s="127">
        <v>147</v>
      </c>
      <c r="AK275" s="128">
        <v>267686</v>
      </c>
    </row>
    <row r="276" spans="1:37">
      <c r="A276" s="174">
        <v>43040</v>
      </c>
      <c r="B276" s="123" t="s">
        <v>73</v>
      </c>
      <c r="C276" s="124"/>
      <c r="D276" s="125" t="s">
        <v>205</v>
      </c>
      <c r="E276" s="123" t="s">
        <v>270</v>
      </c>
      <c r="F276" s="123">
        <v>2018</v>
      </c>
      <c r="G276" s="126">
        <v>43040</v>
      </c>
      <c r="H276" s="127">
        <v>14191</v>
      </c>
      <c r="I276" s="127">
        <v>109</v>
      </c>
      <c r="J276" s="127">
        <v>1</v>
      </c>
      <c r="K276" s="127">
        <v>106888</v>
      </c>
      <c r="L276" s="127">
        <v>677</v>
      </c>
      <c r="M276" s="127">
        <v>163</v>
      </c>
      <c r="N276" s="127">
        <v>121079</v>
      </c>
      <c r="O276" s="127">
        <v>786</v>
      </c>
      <c r="P276" s="127">
        <v>164</v>
      </c>
      <c r="Q276" s="127">
        <v>38807</v>
      </c>
      <c r="R276" s="127">
        <v>227014</v>
      </c>
      <c r="S276" s="127">
        <v>265821</v>
      </c>
      <c r="T276" s="127">
        <v>273</v>
      </c>
      <c r="U276" s="127">
        <v>139</v>
      </c>
      <c r="V276" s="127">
        <v>1818</v>
      </c>
      <c r="W276" s="127">
        <v>767</v>
      </c>
      <c r="X276" s="127">
        <v>2091</v>
      </c>
      <c r="Y276" s="127">
        <v>906</v>
      </c>
      <c r="Z276" s="127">
        <v>1</v>
      </c>
      <c r="AA276" s="127">
        <v>207</v>
      </c>
      <c r="AB276" s="127">
        <v>208</v>
      </c>
      <c r="AC276" s="127">
        <v>0</v>
      </c>
      <c r="AD276" s="127">
        <v>0</v>
      </c>
      <c r="AE276" s="127">
        <v>0</v>
      </c>
      <c r="AF276" s="127">
        <v>127575</v>
      </c>
      <c r="AG276" s="127">
        <v>127575</v>
      </c>
      <c r="AH276" s="127">
        <v>0</v>
      </c>
      <c r="AI276" s="127">
        <v>34883227</v>
      </c>
      <c r="AJ276" s="127">
        <v>116713</v>
      </c>
      <c r="AK276" s="128">
        <v>34999940</v>
      </c>
    </row>
    <row r="277" spans="1:37">
      <c r="A277" s="174">
        <v>43040</v>
      </c>
      <c r="B277" s="123" t="s">
        <v>76</v>
      </c>
      <c r="C277" s="124"/>
      <c r="D277" s="125" t="s">
        <v>206</v>
      </c>
      <c r="E277" s="123" t="s">
        <v>270</v>
      </c>
      <c r="F277" s="123">
        <v>2018</v>
      </c>
      <c r="G277" s="126">
        <v>43040</v>
      </c>
      <c r="H277" s="127">
        <v>13165</v>
      </c>
      <c r="I277" s="127">
        <v>501</v>
      </c>
      <c r="J277" s="127">
        <v>8</v>
      </c>
      <c r="K277" s="127">
        <v>81582</v>
      </c>
      <c r="L277" s="127">
        <v>1106</v>
      </c>
      <c r="M277" s="127">
        <v>498</v>
      </c>
      <c r="N277" s="127">
        <v>94747</v>
      </c>
      <c r="O277" s="127">
        <v>1607</v>
      </c>
      <c r="P277" s="127">
        <v>506</v>
      </c>
      <c r="Q277" s="127">
        <v>35017</v>
      </c>
      <c r="R277" s="127">
        <v>161232</v>
      </c>
      <c r="S277" s="127">
        <v>196249</v>
      </c>
      <c r="T277" s="127">
        <v>1273</v>
      </c>
      <c r="U277" s="127">
        <v>830</v>
      </c>
      <c r="V277" s="127">
        <v>2614</v>
      </c>
      <c r="W277" s="127">
        <v>1649</v>
      </c>
      <c r="X277" s="127">
        <v>3887</v>
      </c>
      <c r="Y277" s="127">
        <v>2479</v>
      </c>
      <c r="Z277" s="127">
        <v>17</v>
      </c>
      <c r="AA277" s="127">
        <v>677</v>
      </c>
      <c r="AB277" s="127">
        <v>694</v>
      </c>
      <c r="AC277" s="127">
        <v>0</v>
      </c>
      <c r="AD277" s="127">
        <v>0</v>
      </c>
      <c r="AE277" s="127">
        <v>0</v>
      </c>
      <c r="AF277" s="127">
        <v>110600</v>
      </c>
      <c r="AG277" s="127">
        <v>110600</v>
      </c>
      <c r="AH277" s="127">
        <v>0</v>
      </c>
      <c r="AI277" s="127">
        <v>27801186</v>
      </c>
      <c r="AJ277" s="127">
        <v>347183</v>
      </c>
      <c r="AK277" s="128">
        <v>28148369</v>
      </c>
    </row>
    <row r="278" spans="1:37">
      <c r="A278" s="174">
        <v>43040</v>
      </c>
      <c r="B278" s="123" t="s">
        <v>79</v>
      </c>
      <c r="C278" s="124"/>
      <c r="D278" s="125" t="s">
        <v>207</v>
      </c>
      <c r="E278" s="123" t="s">
        <v>270</v>
      </c>
      <c r="F278" s="123">
        <v>2018</v>
      </c>
      <c r="G278" s="126">
        <v>43040</v>
      </c>
      <c r="H278" s="127">
        <v>246</v>
      </c>
      <c r="I278" s="127">
        <v>1</v>
      </c>
      <c r="J278" s="127">
        <v>0</v>
      </c>
      <c r="K278" s="127">
        <v>1859</v>
      </c>
      <c r="L278" s="127">
        <v>14</v>
      </c>
      <c r="M278" s="127">
        <v>2</v>
      </c>
      <c r="N278" s="127">
        <v>2105</v>
      </c>
      <c r="O278" s="127">
        <v>15</v>
      </c>
      <c r="P278" s="127">
        <v>2</v>
      </c>
      <c r="Q278" s="127">
        <v>648</v>
      </c>
      <c r="R278" s="127">
        <v>3943</v>
      </c>
      <c r="S278" s="127">
        <v>4591</v>
      </c>
      <c r="T278" s="127">
        <v>1</v>
      </c>
      <c r="U278" s="127">
        <v>1</v>
      </c>
      <c r="V278" s="127">
        <v>41</v>
      </c>
      <c r="W278" s="127">
        <v>16</v>
      </c>
      <c r="X278" s="127">
        <v>42</v>
      </c>
      <c r="Y278" s="127">
        <v>17</v>
      </c>
      <c r="Z278" s="127">
        <v>0</v>
      </c>
      <c r="AA278" s="127">
        <v>3</v>
      </c>
      <c r="AB278" s="127">
        <v>3</v>
      </c>
      <c r="AC278" s="127">
        <v>0</v>
      </c>
      <c r="AD278" s="127">
        <v>0</v>
      </c>
      <c r="AE278" s="127">
        <v>0</v>
      </c>
      <c r="AF278" s="127">
        <v>2263</v>
      </c>
      <c r="AG278" s="127">
        <v>2263</v>
      </c>
      <c r="AH278" s="127">
        <v>0</v>
      </c>
      <c r="AI278" s="127">
        <v>585694</v>
      </c>
      <c r="AJ278" s="127">
        <v>2146</v>
      </c>
      <c r="AK278" s="128">
        <v>587840</v>
      </c>
    </row>
    <row r="279" spans="1:37">
      <c r="A279" s="174">
        <v>43040</v>
      </c>
      <c r="B279" s="123" t="s">
        <v>82</v>
      </c>
      <c r="C279" s="124"/>
      <c r="D279" s="125" t="s">
        <v>208</v>
      </c>
      <c r="E279" s="123" t="s">
        <v>270</v>
      </c>
      <c r="F279" s="123">
        <v>2018</v>
      </c>
      <c r="G279" s="126">
        <v>43040</v>
      </c>
      <c r="H279" s="127">
        <v>21845</v>
      </c>
      <c r="I279" s="127">
        <v>122</v>
      </c>
      <c r="J279" s="127">
        <v>7</v>
      </c>
      <c r="K279" s="127">
        <v>140533</v>
      </c>
      <c r="L279" s="127">
        <v>868</v>
      </c>
      <c r="M279" s="127">
        <v>285</v>
      </c>
      <c r="N279" s="127">
        <v>162378</v>
      </c>
      <c r="O279" s="127">
        <v>990</v>
      </c>
      <c r="P279" s="127">
        <v>292</v>
      </c>
      <c r="Q279" s="127">
        <v>57458</v>
      </c>
      <c r="R279" s="127">
        <v>294146</v>
      </c>
      <c r="S279" s="127">
        <v>351604</v>
      </c>
      <c r="T279" s="127">
        <v>334</v>
      </c>
      <c r="U279" s="127">
        <v>135</v>
      </c>
      <c r="V279" s="127">
        <v>2228</v>
      </c>
      <c r="W279" s="127">
        <v>1021</v>
      </c>
      <c r="X279" s="127">
        <v>2562</v>
      </c>
      <c r="Y279" s="127">
        <v>1156</v>
      </c>
      <c r="Z279" s="127">
        <v>8</v>
      </c>
      <c r="AA279" s="127">
        <v>384</v>
      </c>
      <c r="AB279" s="127">
        <v>392</v>
      </c>
      <c r="AC279" s="127">
        <v>0</v>
      </c>
      <c r="AD279" s="127">
        <v>0</v>
      </c>
      <c r="AE279" s="127">
        <v>0</v>
      </c>
      <c r="AF279" s="127">
        <v>170709</v>
      </c>
      <c r="AG279" s="127">
        <v>170709</v>
      </c>
      <c r="AH279" s="127">
        <v>0</v>
      </c>
      <c r="AI279" s="127">
        <v>47071133</v>
      </c>
      <c r="AJ279" s="127">
        <v>160653</v>
      </c>
      <c r="AK279" s="128">
        <v>47231786</v>
      </c>
    </row>
    <row r="280" spans="1:37">
      <c r="A280" s="174">
        <v>43040</v>
      </c>
      <c r="B280" s="123" t="s">
        <v>85</v>
      </c>
      <c r="C280" s="124"/>
      <c r="D280" s="125" t="s">
        <v>209</v>
      </c>
      <c r="E280" s="123" t="s">
        <v>270</v>
      </c>
      <c r="F280" s="123">
        <v>2018</v>
      </c>
      <c r="G280" s="126">
        <v>43040</v>
      </c>
      <c r="H280" s="127">
        <v>11010</v>
      </c>
      <c r="I280" s="127">
        <v>312</v>
      </c>
      <c r="J280" s="127">
        <v>7</v>
      </c>
      <c r="K280" s="127">
        <v>120085</v>
      </c>
      <c r="L280" s="127">
        <v>1648</v>
      </c>
      <c r="M280" s="127">
        <v>581</v>
      </c>
      <c r="N280" s="127">
        <v>131095</v>
      </c>
      <c r="O280" s="127">
        <v>1960</v>
      </c>
      <c r="P280" s="127">
        <v>588</v>
      </c>
      <c r="Q280" s="127">
        <v>30406</v>
      </c>
      <c r="R280" s="127">
        <v>229536</v>
      </c>
      <c r="S280" s="127">
        <v>259942</v>
      </c>
      <c r="T280" s="127">
        <v>687</v>
      </c>
      <c r="U280" s="127">
        <v>402</v>
      </c>
      <c r="V280" s="127">
        <v>3918</v>
      </c>
      <c r="W280" s="127">
        <v>1937</v>
      </c>
      <c r="X280" s="127">
        <v>4605</v>
      </c>
      <c r="Y280" s="127">
        <v>2339</v>
      </c>
      <c r="Z280" s="127">
        <v>12</v>
      </c>
      <c r="AA280" s="127">
        <v>736</v>
      </c>
      <c r="AB280" s="127">
        <v>748</v>
      </c>
      <c r="AC280" s="127">
        <v>0</v>
      </c>
      <c r="AD280" s="127">
        <v>0</v>
      </c>
      <c r="AE280" s="127">
        <v>0</v>
      </c>
      <c r="AF280" s="127">
        <v>155543</v>
      </c>
      <c r="AG280" s="127">
        <v>155543</v>
      </c>
      <c r="AH280" s="127">
        <v>0</v>
      </c>
      <c r="AI280" s="127">
        <v>34371110</v>
      </c>
      <c r="AJ280" s="127">
        <v>320609</v>
      </c>
      <c r="AK280" s="128">
        <v>34691719</v>
      </c>
    </row>
    <row r="281" spans="1:37">
      <c r="A281" s="174">
        <v>43040</v>
      </c>
      <c r="B281" s="123" t="s">
        <v>86</v>
      </c>
      <c r="C281" s="124"/>
      <c r="D281" s="125" t="s">
        <v>210</v>
      </c>
      <c r="E281" s="123" t="s">
        <v>270</v>
      </c>
      <c r="F281" s="123">
        <v>2018</v>
      </c>
      <c r="G281" s="126">
        <v>43040</v>
      </c>
      <c r="H281" s="127">
        <v>1813</v>
      </c>
      <c r="I281" s="127">
        <v>128</v>
      </c>
      <c r="J281" s="127">
        <v>13</v>
      </c>
      <c r="K281" s="127">
        <v>30022</v>
      </c>
      <c r="L281" s="127">
        <v>696</v>
      </c>
      <c r="M281" s="127">
        <v>1044</v>
      </c>
      <c r="N281" s="127">
        <v>31835</v>
      </c>
      <c r="O281" s="127">
        <v>824</v>
      </c>
      <c r="P281" s="127">
        <v>1057</v>
      </c>
      <c r="Q281" s="127">
        <v>3841</v>
      </c>
      <c r="R281" s="127">
        <v>42900</v>
      </c>
      <c r="S281" s="127">
        <v>46741</v>
      </c>
      <c r="T281" s="127">
        <v>238</v>
      </c>
      <c r="U281" s="127">
        <v>147</v>
      </c>
      <c r="V281" s="127">
        <v>1335</v>
      </c>
      <c r="W281" s="127">
        <v>867</v>
      </c>
      <c r="X281" s="127">
        <v>1573</v>
      </c>
      <c r="Y281" s="127">
        <v>1014</v>
      </c>
      <c r="Z281" s="127">
        <v>18</v>
      </c>
      <c r="AA281" s="127">
        <v>1060</v>
      </c>
      <c r="AB281" s="127">
        <v>1078</v>
      </c>
      <c r="AC281" s="127">
        <v>0</v>
      </c>
      <c r="AD281" s="127">
        <v>0</v>
      </c>
      <c r="AE281" s="127">
        <v>0</v>
      </c>
      <c r="AF281" s="127">
        <v>36368</v>
      </c>
      <c r="AG281" s="127">
        <v>36368</v>
      </c>
      <c r="AH281" s="127">
        <v>0</v>
      </c>
      <c r="AI281" s="127">
        <v>6818128</v>
      </c>
      <c r="AJ281" s="127">
        <v>270544</v>
      </c>
      <c r="AK281" s="128">
        <v>7088672</v>
      </c>
    </row>
    <row r="282" spans="1:37">
      <c r="A282" s="174">
        <v>43040</v>
      </c>
      <c r="B282" s="123" t="s">
        <v>87</v>
      </c>
      <c r="C282" s="124"/>
      <c r="D282" s="125" t="s">
        <v>211</v>
      </c>
      <c r="E282" s="123" t="s">
        <v>270</v>
      </c>
      <c r="F282" s="123">
        <v>2018</v>
      </c>
      <c r="G282" s="126">
        <v>43040</v>
      </c>
      <c r="H282" s="127">
        <v>6198</v>
      </c>
      <c r="I282" s="127">
        <v>52</v>
      </c>
      <c r="J282" s="127">
        <v>2</v>
      </c>
      <c r="K282" s="127">
        <v>40417</v>
      </c>
      <c r="L282" s="127">
        <v>410</v>
      </c>
      <c r="M282" s="127">
        <v>124</v>
      </c>
      <c r="N282" s="127">
        <v>46615</v>
      </c>
      <c r="O282" s="127">
        <v>462</v>
      </c>
      <c r="P282" s="127">
        <v>126</v>
      </c>
      <c r="Q282" s="127">
        <v>15261</v>
      </c>
      <c r="R282" s="127">
        <v>86866</v>
      </c>
      <c r="S282" s="127">
        <v>102127</v>
      </c>
      <c r="T282" s="127">
        <v>122</v>
      </c>
      <c r="U282" s="127">
        <v>60</v>
      </c>
      <c r="V282" s="127">
        <v>1133</v>
      </c>
      <c r="W282" s="127">
        <v>520</v>
      </c>
      <c r="X282" s="127">
        <v>1255</v>
      </c>
      <c r="Y282" s="127">
        <v>580</v>
      </c>
      <c r="Z282" s="127">
        <v>2</v>
      </c>
      <c r="AA282" s="127">
        <v>169</v>
      </c>
      <c r="AB282" s="127">
        <v>171</v>
      </c>
      <c r="AC282" s="127">
        <v>0</v>
      </c>
      <c r="AD282" s="127">
        <v>0</v>
      </c>
      <c r="AE282" s="127">
        <v>0</v>
      </c>
      <c r="AF282" s="127">
        <v>49263</v>
      </c>
      <c r="AG282" s="127">
        <v>49263</v>
      </c>
      <c r="AH282" s="127">
        <v>0</v>
      </c>
      <c r="AI282" s="127">
        <v>13365778</v>
      </c>
      <c r="AJ282" s="127">
        <v>78575</v>
      </c>
      <c r="AK282" s="128">
        <v>13444353</v>
      </c>
    </row>
    <row r="283" spans="1:37">
      <c r="A283" s="174">
        <v>43040</v>
      </c>
      <c r="B283" s="123" t="s">
        <v>88</v>
      </c>
      <c r="C283" s="124"/>
      <c r="D283" s="125" t="s">
        <v>212</v>
      </c>
      <c r="E283" s="123" t="s">
        <v>270</v>
      </c>
      <c r="F283" s="123">
        <v>2018</v>
      </c>
      <c r="G283" s="126">
        <v>43040</v>
      </c>
      <c r="H283" s="127">
        <v>772</v>
      </c>
      <c r="I283" s="127">
        <v>5</v>
      </c>
      <c r="J283" s="127">
        <v>0</v>
      </c>
      <c r="K283" s="127">
        <v>8572</v>
      </c>
      <c r="L283" s="127">
        <v>25</v>
      </c>
      <c r="M283" s="127">
        <v>9</v>
      </c>
      <c r="N283" s="127">
        <v>9344</v>
      </c>
      <c r="O283" s="127">
        <v>30</v>
      </c>
      <c r="P283" s="127">
        <v>9</v>
      </c>
      <c r="Q283" s="127">
        <v>1919</v>
      </c>
      <c r="R283" s="127">
        <v>14545</v>
      </c>
      <c r="S283" s="127">
        <v>16464</v>
      </c>
      <c r="T283" s="127">
        <v>19</v>
      </c>
      <c r="U283" s="127">
        <v>6</v>
      </c>
      <c r="V283" s="127">
        <v>63</v>
      </c>
      <c r="W283" s="127">
        <v>27</v>
      </c>
      <c r="X283" s="127">
        <v>82</v>
      </c>
      <c r="Y283" s="127">
        <v>33</v>
      </c>
      <c r="Z283" s="127">
        <v>0</v>
      </c>
      <c r="AA283" s="127">
        <v>10</v>
      </c>
      <c r="AB283" s="127">
        <v>10</v>
      </c>
      <c r="AC283" s="127">
        <v>0</v>
      </c>
      <c r="AD283" s="127">
        <v>0</v>
      </c>
      <c r="AE283" s="127">
        <v>0</v>
      </c>
      <c r="AF283" s="127">
        <v>9910</v>
      </c>
      <c r="AG283" s="127">
        <v>9910</v>
      </c>
      <c r="AH283" s="127">
        <v>0</v>
      </c>
      <c r="AI283" s="127">
        <v>2157279</v>
      </c>
      <c r="AJ283" s="127">
        <v>3993</v>
      </c>
      <c r="AK283" s="128">
        <v>2161272</v>
      </c>
    </row>
    <row r="284" spans="1:37">
      <c r="A284" s="174">
        <v>43040</v>
      </c>
      <c r="B284" s="123" t="s">
        <v>89</v>
      </c>
      <c r="C284" s="124"/>
      <c r="D284" s="125" t="s">
        <v>213</v>
      </c>
      <c r="E284" s="123" t="s">
        <v>270</v>
      </c>
      <c r="F284" s="123">
        <v>2018</v>
      </c>
      <c r="G284" s="126">
        <v>43040</v>
      </c>
      <c r="H284" s="127">
        <v>612</v>
      </c>
      <c r="I284" s="127">
        <v>21</v>
      </c>
      <c r="J284" s="127">
        <v>0</v>
      </c>
      <c r="K284" s="127">
        <v>12026</v>
      </c>
      <c r="L284" s="127">
        <v>376</v>
      </c>
      <c r="M284" s="127">
        <v>124</v>
      </c>
      <c r="N284" s="127">
        <v>12638</v>
      </c>
      <c r="O284" s="127">
        <v>397</v>
      </c>
      <c r="P284" s="127">
        <v>124</v>
      </c>
      <c r="Q284" s="127">
        <v>1446</v>
      </c>
      <c r="R284" s="127">
        <v>21981</v>
      </c>
      <c r="S284" s="127">
        <v>23427</v>
      </c>
      <c r="T284" s="127">
        <v>41</v>
      </c>
      <c r="U284" s="127">
        <v>24</v>
      </c>
      <c r="V284" s="127">
        <v>910</v>
      </c>
      <c r="W284" s="127">
        <v>469</v>
      </c>
      <c r="X284" s="127">
        <v>951</v>
      </c>
      <c r="Y284" s="127">
        <v>493</v>
      </c>
      <c r="Z284" s="127">
        <v>0</v>
      </c>
      <c r="AA284" s="127">
        <v>161</v>
      </c>
      <c r="AB284" s="127">
        <v>161</v>
      </c>
      <c r="AC284" s="127">
        <v>0</v>
      </c>
      <c r="AD284" s="127">
        <v>0</v>
      </c>
      <c r="AE284" s="127">
        <v>0</v>
      </c>
      <c r="AF284" s="127">
        <v>15005</v>
      </c>
      <c r="AG284" s="127">
        <v>15005</v>
      </c>
      <c r="AH284" s="127">
        <v>0</v>
      </c>
      <c r="AI284" s="127">
        <v>3120935</v>
      </c>
      <c r="AJ284" s="127">
        <v>60079</v>
      </c>
      <c r="AK284" s="128">
        <v>3181014</v>
      </c>
    </row>
    <row r="285" spans="1:37">
      <c r="A285" s="174">
        <v>43040</v>
      </c>
      <c r="B285" s="123" t="s">
        <v>90</v>
      </c>
      <c r="C285" s="124"/>
      <c r="D285" s="125" t="s">
        <v>214</v>
      </c>
      <c r="E285" s="123" t="s">
        <v>270</v>
      </c>
      <c r="F285" s="123">
        <v>2018</v>
      </c>
      <c r="G285" s="126">
        <v>43040</v>
      </c>
      <c r="H285" s="127">
        <v>1861</v>
      </c>
      <c r="I285" s="127">
        <v>16</v>
      </c>
      <c r="J285" s="127">
        <v>0</v>
      </c>
      <c r="K285" s="127">
        <v>16689</v>
      </c>
      <c r="L285" s="127">
        <v>121</v>
      </c>
      <c r="M285" s="127">
        <v>59</v>
      </c>
      <c r="N285" s="127">
        <v>18550</v>
      </c>
      <c r="O285" s="127">
        <v>137</v>
      </c>
      <c r="P285" s="127">
        <v>59</v>
      </c>
      <c r="Q285" s="127">
        <v>4849</v>
      </c>
      <c r="R285" s="127">
        <v>31514</v>
      </c>
      <c r="S285" s="127">
        <v>36363</v>
      </c>
      <c r="T285" s="127">
        <v>41</v>
      </c>
      <c r="U285" s="127">
        <v>16</v>
      </c>
      <c r="V285" s="127">
        <v>327</v>
      </c>
      <c r="W285" s="127">
        <v>124</v>
      </c>
      <c r="X285" s="127">
        <v>368</v>
      </c>
      <c r="Y285" s="127">
        <v>140</v>
      </c>
      <c r="Z285" s="127">
        <v>0</v>
      </c>
      <c r="AA285" s="127">
        <v>67</v>
      </c>
      <c r="AB285" s="127">
        <v>67</v>
      </c>
      <c r="AC285" s="127">
        <v>0</v>
      </c>
      <c r="AD285" s="127">
        <v>0</v>
      </c>
      <c r="AE285" s="127">
        <v>0</v>
      </c>
      <c r="AF285" s="127">
        <v>22046</v>
      </c>
      <c r="AG285" s="127">
        <v>22046</v>
      </c>
      <c r="AH285" s="127">
        <v>0</v>
      </c>
      <c r="AI285" s="127">
        <v>4811568</v>
      </c>
      <c r="AJ285" s="127">
        <v>21745</v>
      </c>
      <c r="AK285" s="128">
        <v>4833313</v>
      </c>
    </row>
    <row r="286" spans="1:37">
      <c r="A286" s="174">
        <v>43040</v>
      </c>
      <c r="B286" s="123" t="s">
        <v>91</v>
      </c>
      <c r="C286" s="124"/>
      <c r="D286" s="125" t="s">
        <v>215</v>
      </c>
      <c r="E286" s="123" t="s">
        <v>270</v>
      </c>
      <c r="F286" s="123">
        <v>2018</v>
      </c>
      <c r="G286" s="126">
        <v>43040</v>
      </c>
      <c r="H286" s="127">
        <v>3546</v>
      </c>
      <c r="I286" s="127">
        <v>93</v>
      </c>
      <c r="J286" s="127">
        <v>3</v>
      </c>
      <c r="K286" s="127">
        <v>41006</v>
      </c>
      <c r="L286" s="127">
        <v>697</v>
      </c>
      <c r="M286" s="127">
        <v>521</v>
      </c>
      <c r="N286" s="127">
        <v>44552</v>
      </c>
      <c r="O286" s="127">
        <v>790</v>
      </c>
      <c r="P286" s="127">
        <v>524</v>
      </c>
      <c r="Q286" s="127">
        <v>8609</v>
      </c>
      <c r="R286" s="127">
        <v>76355</v>
      </c>
      <c r="S286" s="127">
        <v>84964</v>
      </c>
      <c r="T286" s="127">
        <v>198</v>
      </c>
      <c r="U286" s="127">
        <v>114</v>
      </c>
      <c r="V286" s="127">
        <v>1462</v>
      </c>
      <c r="W286" s="127">
        <v>886</v>
      </c>
      <c r="X286" s="127">
        <v>1660</v>
      </c>
      <c r="Y286" s="127">
        <v>1000</v>
      </c>
      <c r="Z286" s="127">
        <v>4</v>
      </c>
      <c r="AA286" s="127">
        <v>744</v>
      </c>
      <c r="AB286" s="127">
        <v>748</v>
      </c>
      <c r="AC286" s="127">
        <v>0</v>
      </c>
      <c r="AD286" s="127">
        <v>0</v>
      </c>
      <c r="AE286" s="127">
        <v>0</v>
      </c>
      <c r="AF286" s="127">
        <v>47696</v>
      </c>
      <c r="AG286" s="127">
        <v>47696</v>
      </c>
      <c r="AH286" s="127">
        <v>0</v>
      </c>
      <c r="AI286" s="127">
        <v>11406290</v>
      </c>
      <c r="AJ286" s="127">
        <v>198230</v>
      </c>
      <c r="AK286" s="128">
        <v>11604520</v>
      </c>
    </row>
    <row r="287" spans="1:37">
      <c r="A287" s="174">
        <v>43040</v>
      </c>
      <c r="B287" s="123" t="s">
        <v>92</v>
      </c>
      <c r="C287" s="124"/>
      <c r="D287" s="125" t="s">
        <v>216</v>
      </c>
      <c r="E287" s="123" t="s">
        <v>270</v>
      </c>
      <c r="F287" s="123">
        <v>2018</v>
      </c>
      <c r="G287" s="126">
        <v>43040</v>
      </c>
      <c r="H287" s="127">
        <v>937</v>
      </c>
      <c r="I287" s="127">
        <v>3</v>
      </c>
      <c r="J287" s="127">
        <v>0</v>
      </c>
      <c r="K287" s="127">
        <v>13112</v>
      </c>
      <c r="L287" s="127">
        <v>47</v>
      </c>
      <c r="M287" s="127">
        <v>10</v>
      </c>
      <c r="N287" s="127">
        <v>14049</v>
      </c>
      <c r="O287" s="127">
        <v>50</v>
      </c>
      <c r="P287" s="127">
        <v>10</v>
      </c>
      <c r="Q287" s="127">
        <v>2306</v>
      </c>
      <c r="R287" s="127">
        <v>22503</v>
      </c>
      <c r="S287" s="127">
        <v>24809</v>
      </c>
      <c r="T287" s="127">
        <v>9</v>
      </c>
      <c r="U287" s="127">
        <v>3</v>
      </c>
      <c r="V287" s="127">
        <v>107</v>
      </c>
      <c r="W287" s="127">
        <v>57</v>
      </c>
      <c r="X287" s="127">
        <v>116</v>
      </c>
      <c r="Y287" s="127">
        <v>60</v>
      </c>
      <c r="Z287" s="127">
        <v>0</v>
      </c>
      <c r="AA287" s="127">
        <v>11</v>
      </c>
      <c r="AB287" s="127">
        <v>11</v>
      </c>
      <c r="AC287" s="127">
        <v>0</v>
      </c>
      <c r="AD287" s="127">
        <v>0</v>
      </c>
      <c r="AE287" s="127">
        <v>0</v>
      </c>
      <c r="AF287" s="127">
        <v>16150</v>
      </c>
      <c r="AG287" s="127">
        <v>16150</v>
      </c>
      <c r="AH287" s="127">
        <v>0</v>
      </c>
      <c r="AI287" s="127">
        <v>3307253</v>
      </c>
      <c r="AJ287" s="127">
        <v>7197</v>
      </c>
      <c r="AK287" s="128">
        <v>3314450</v>
      </c>
    </row>
    <row r="288" spans="1:37">
      <c r="A288" s="174">
        <v>43040</v>
      </c>
      <c r="B288" s="123" t="s">
        <v>93</v>
      </c>
      <c r="C288" s="124"/>
      <c r="D288" s="125" t="s">
        <v>217</v>
      </c>
      <c r="E288" s="123" t="s">
        <v>270</v>
      </c>
      <c r="F288" s="123">
        <v>2018</v>
      </c>
      <c r="G288" s="126">
        <v>43040</v>
      </c>
      <c r="H288" s="127">
        <v>1124</v>
      </c>
      <c r="I288" s="127">
        <v>3</v>
      </c>
      <c r="J288" s="127">
        <v>0</v>
      </c>
      <c r="K288" s="127">
        <v>11097</v>
      </c>
      <c r="L288" s="127">
        <v>17</v>
      </c>
      <c r="M288" s="127">
        <v>15</v>
      </c>
      <c r="N288" s="127">
        <v>12221</v>
      </c>
      <c r="O288" s="127">
        <v>20</v>
      </c>
      <c r="P288" s="127">
        <v>15</v>
      </c>
      <c r="Q288" s="127">
        <v>2679</v>
      </c>
      <c r="R288" s="127">
        <v>20113</v>
      </c>
      <c r="S288" s="127">
        <v>22792</v>
      </c>
      <c r="T288" s="127">
        <v>6</v>
      </c>
      <c r="U288" s="127">
        <v>3</v>
      </c>
      <c r="V288" s="127">
        <v>39</v>
      </c>
      <c r="W288" s="127">
        <v>18</v>
      </c>
      <c r="X288" s="127">
        <v>45</v>
      </c>
      <c r="Y288" s="127">
        <v>21</v>
      </c>
      <c r="Z288" s="127">
        <v>0</v>
      </c>
      <c r="AA288" s="127">
        <v>20</v>
      </c>
      <c r="AB288" s="127">
        <v>20</v>
      </c>
      <c r="AC288" s="127">
        <v>0</v>
      </c>
      <c r="AD288" s="127">
        <v>0</v>
      </c>
      <c r="AE288" s="127">
        <v>0</v>
      </c>
      <c r="AF288" s="127">
        <v>12884</v>
      </c>
      <c r="AG288" s="127">
        <v>12884</v>
      </c>
      <c r="AH288" s="127">
        <v>0</v>
      </c>
      <c r="AI288" s="127">
        <v>2968781</v>
      </c>
      <c r="AJ288" s="127">
        <v>5749</v>
      </c>
      <c r="AK288" s="128">
        <v>2974530</v>
      </c>
    </row>
    <row r="289" spans="1:37">
      <c r="A289" s="174">
        <v>43040</v>
      </c>
      <c r="B289" s="123" t="s">
        <v>94</v>
      </c>
      <c r="C289" s="124"/>
      <c r="D289" s="125" t="s">
        <v>218</v>
      </c>
      <c r="E289" s="123" t="s">
        <v>270</v>
      </c>
      <c r="F289" s="123">
        <v>2018</v>
      </c>
      <c r="G289" s="126">
        <v>43040</v>
      </c>
      <c r="H289" s="127">
        <v>9</v>
      </c>
      <c r="I289" s="127">
        <v>0</v>
      </c>
      <c r="J289" s="127">
        <v>0</v>
      </c>
      <c r="K289" s="127">
        <v>149</v>
      </c>
      <c r="L289" s="127">
        <v>0</v>
      </c>
      <c r="M289" s="127">
        <v>0</v>
      </c>
      <c r="N289" s="127">
        <v>158</v>
      </c>
      <c r="O289" s="127">
        <v>0</v>
      </c>
      <c r="P289" s="127">
        <v>0</v>
      </c>
      <c r="Q289" s="127">
        <v>29</v>
      </c>
      <c r="R289" s="127">
        <v>242</v>
      </c>
      <c r="S289" s="127">
        <v>271</v>
      </c>
      <c r="T289" s="127">
        <v>0</v>
      </c>
      <c r="U289" s="127">
        <v>0</v>
      </c>
      <c r="V289" s="127">
        <v>0</v>
      </c>
      <c r="W289" s="127">
        <v>0</v>
      </c>
      <c r="X289" s="127">
        <v>0</v>
      </c>
      <c r="Y289" s="127">
        <v>0</v>
      </c>
      <c r="Z289" s="127">
        <v>0</v>
      </c>
      <c r="AA289" s="127">
        <v>0</v>
      </c>
      <c r="AB289" s="127">
        <v>0</v>
      </c>
      <c r="AC289" s="127">
        <v>0</v>
      </c>
      <c r="AD289" s="127">
        <v>0</v>
      </c>
      <c r="AE289" s="127">
        <v>0</v>
      </c>
      <c r="AF289" s="127">
        <v>162</v>
      </c>
      <c r="AG289" s="127">
        <v>162</v>
      </c>
      <c r="AH289" s="127">
        <v>0</v>
      </c>
      <c r="AI289" s="127">
        <v>37153</v>
      </c>
      <c r="AJ289" s="127">
        <v>0</v>
      </c>
      <c r="AK289" s="128">
        <v>37153</v>
      </c>
    </row>
    <row r="290" spans="1:37">
      <c r="A290" s="174">
        <v>43040</v>
      </c>
      <c r="B290" s="123" t="s">
        <v>95</v>
      </c>
      <c r="C290" s="124"/>
      <c r="D290" s="125" t="s">
        <v>219</v>
      </c>
      <c r="E290" s="123" t="s">
        <v>270</v>
      </c>
      <c r="F290" s="123">
        <v>2018</v>
      </c>
      <c r="G290" s="126">
        <v>43040</v>
      </c>
      <c r="H290" s="127">
        <v>346</v>
      </c>
      <c r="I290" s="127">
        <v>0</v>
      </c>
      <c r="J290" s="127">
        <v>0</v>
      </c>
      <c r="K290" s="127">
        <v>2695</v>
      </c>
      <c r="L290" s="127">
        <v>5</v>
      </c>
      <c r="M290" s="127">
        <v>2</v>
      </c>
      <c r="N290" s="127">
        <v>3041</v>
      </c>
      <c r="O290" s="127">
        <v>5</v>
      </c>
      <c r="P290" s="127">
        <v>2</v>
      </c>
      <c r="Q290" s="127">
        <v>922</v>
      </c>
      <c r="R290" s="127">
        <v>5279</v>
      </c>
      <c r="S290" s="127">
        <v>6201</v>
      </c>
      <c r="T290" s="127">
        <v>0</v>
      </c>
      <c r="U290" s="127">
        <v>0</v>
      </c>
      <c r="V290" s="127">
        <v>11</v>
      </c>
      <c r="W290" s="127">
        <v>6</v>
      </c>
      <c r="X290" s="127">
        <v>11</v>
      </c>
      <c r="Y290" s="127">
        <v>6</v>
      </c>
      <c r="Z290" s="127">
        <v>0</v>
      </c>
      <c r="AA290" s="127">
        <v>3</v>
      </c>
      <c r="AB290" s="127">
        <v>3</v>
      </c>
      <c r="AC290" s="127">
        <v>0</v>
      </c>
      <c r="AD290" s="127">
        <v>0</v>
      </c>
      <c r="AE290" s="127">
        <v>0</v>
      </c>
      <c r="AF290" s="127">
        <v>3218</v>
      </c>
      <c r="AG290" s="127">
        <v>3218</v>
      </c>
      <c r="AH290" s="127">
        <v>0</v>
      </c>
      <c r="AI290" s="127">
        <v>803148</v>
      </c>
      <c r="AJ290" s="127">
        <v>920</v>
      </c>
      <c r="AK290" s="128">
        <v>804068</v>
      </c>
    </row>
    <row r="291" spans="1:37">
      <c r="A291" s="174">
        <v>43040</v>
      </c>
      <c r="B291" s="123" t="s">
        <v>96</v>
      </c>
      <c r="C291" s="124"/>
      <c r="D291" s="125" t="s">
        <v>220</v>
      </c>
      <c r="E291" s="123" t="s">
        <v>270</v>
      </c>
      <c r="F291" s="123">
        <v>2018</v>
      </c>
      <c r="G291" s="126">
        <v>43040</v>
      </c>
      <c r="H291" s="127">
        <v>2174</v>
      </c>
      <c r="I291" s="127">
        <v>22</v>
      </c>
      <c r="J291" s="127">
        <v>0</v>
      </c>
      <c r="K291" s="127">
        <v>18460</v>
      </c>
      <c r="L291" s="127">
        <v>139</v>
      </c>
      <c r="M291" s="127">
        <v>73</v>
      </c>
      <c r="N291" s="127">
        <v>20634</v>
      </c>
      <c r="O291" s="127">
        <v>161</v>
      </c>
      <c r="P291" s="127">
        <v>73</v>
      </c>
      <c r="Q291" s="127">
        <v>5196</v>
      </c>
      <c r="R291" s="127">
        <v>33107</v>
      </c>
      <c r="S291" s="127">
        <v>38303</v>
      </c>
      <c r="T291" s="127">
        <v>60</v>
      </c>
      <c r="U291" s="127">
        <v>25</v>
      </c>
      <c r="V291" s="127">
        <v>343</v>
      </c>
      <c r="W291" s="127">
        <v>164</v>
      </c>
      <c r="X291" s="127">
        <v>403</v>
      </c>
      <c r="Y291" s="127">
        <v>189</v>
      </c>
      <c r="Z291" s="127">
        <v>0</v>
      </c>
      <c r="AA291" s="127">
        <v>100</v>
      </c>
      <c r="AB291" s="127">
        <v>100</v>
      </c>
      <c r="AC291" s="127">
        <v>0</v>
      </c>
      <c r="AD291" s="127">
        <v>0</v>
      </c>
      <c r="AE291" s="127">
        <v>0</v>
      </c>
      <c r="AF291" s="127">
        <v>21952</v>
      </c>
      <c r="AG291" s="127">
        <v>21952</v>
      </c>
      <c r="AH291" s="127">
        <v>0</v>
      </c>
      <c r="AI291" s="127">
        <v>5317510</v>
      </c>
      <c r="AJ291" s="127">
        <v>33880</v>
      </c>
      <c r="AK291" s="128">
        <v>5351390</v>
      </c>
    </row>
    <row r="292" spans="1:37">
      <c r="A292" s="174">
        <v>43040</v>
      </c>
      <c r="B292" s="123" t="s">
        <v>97</v>
      </c>
      <c r="C292" s="124"/>
      <c r="D292" s="125" t="s">
        <v>221</v>
      </c>
      <c r="E292" s="123" t="s">
        <v>270</v>
      </c>
      <c r="F292" s="123">
        <v>2018</v>
      </c>
      <c r="G292" s="126">
        <v>43040</v>
      </c>
      <c r="H292" s="127">
        <v>1157</v>
      </c>
      <c r="I292" s="127">
        <v>29</v>
      </c>
      <c r="J292" s="127">
        <v>0</v>
      </c>
      <c r="K292" s="127">
        <v>15964</v>
      </c>
      <c r="L292" s="127">
        <v>212</v>
      </c>
      <c r="M292" s="127">
        <v>52</v>
      </c>
      <c r="N292" s="127">
        <v>17121</v>
      </c>
      <c r="O292" s="127">
        <v>241</v>
      </c>
      <c r="P292" s="127">
        <v>52</v>
      </c>
      <c r="Q292" s="127">
        <v>2719</v>
      </c>
      <c r="R292" s="127">
        <v>26509</v>
      </c>
      <c r="S292" s="127">
        <v>29228</v>
      </c>
      <c r="T292" s="127">
        <v>71</v>
      </c>
      <c r="U292" s="127">
        <v>34</v>
      </c>
      <c r="V292" s="127">
        <v>521</v>
      </c>
      <c r="W292" s="127">
        <v>228</v>
      </c>
      <c r="X292" s="127">
        <v>592</v>
      </c>
      <c r="Y292" s="127">
        <v>262</v>
      </c>
      <c r="Z292" s="127">
        <v>0</v>
      </c>
      <c r="AA292" s="127">
        <v>67</v>
      </c>
      <c r="AB292" s="127">
        <v>67</v>
      </c>
      <c r="AC292" s="127">
        <v>0</v>
      </c>
      <c r="AD292" s="127">
        <v>0</v>
      </c>
      <c r="AE292" s="127">
        <v>0</v>
      </c>
      <c r="AF292" s="127">
        <v>18979</v>
      </c>
      <c r="AG292" s="127">
        <v>18979</v>
      </c>
      <c r="AH292" s="127">
        <v>0</v>
      </c>
      <c r="AI292" s="127">
        <v>3806759</v>
      </c>
      <c r="AJ292" s="127">
        <v>29356</v>
      </c>
      <c r="AK292" s="128">
        <v>3836115</v>
      </c>
    </row>
    <row r="293" spans="1:37">
      <c r="A293" s="174">
        <v>43040</v>
      </c>
      <c r="B293" s="123" t="s">
        <v>98</v>
      </c>
      <c r="C293" s="124"/>
      <c r="D293" s="125" t="s">
        <v>222</v>
      </c>
      <c r="E293" s="123" t="s">
        <v>270</v>
      </c>
      <c r="F293" s="123">
        <v>2018</v>
      </c>
      <c r="G293" s="126">
        <v>43040</v>
      </c>
      <c r="H293" s="127">
        <v>4852</v>
      </c>
      <c r="I293" s="127">
        <v>31</v>
      </c>
      <c r="J293" s="127">
        <v>1</v>
      </c>
      <c r="K293" s="127">
        <v>33702</v>
      </c>
      <c r="L293" s="127">
        <v>164</v>
      </c>
      <c r="M293" s="127">
        <v>32</v>
      </c>
      <c r="N293" s="127">
        <v>38554</v>
      </c>
      <c r="O293" s="127">
        <v>195</v>
      </c>
      <c r="P293" s="127">
        <v>33</v>
      </c>
      <c r="Q293" s="127">
        <v>12861</v>
      </c>
      <c r="R293" s="127">
        <v>66995</v>
      </c>
      <c r="S293" s="127">
        <v>79856</v>
      </c>
      <c r="T293" s="127">
        <v>83</v>
      </c>
      <c r="U293" s="127">
        <v>36</v>
      </c>
      <c r="V293" s="127">
        <v>456</v>
      </c>
      <c r="W293" s="127">
        <v>197</v>
      </c>
      <c r="X293" s="127">
        <v>539</v>
      </c>
      <c r="Y293" s="127">
        <v>233</v>
      </c>
      <c r="Z293" s="127">
        <v>1</v>
      </c>
      <c r="AA293" s="127">
        <v>38</v>
      </c>
      <c r="AB293" s="127">
        <v>39</v>
      </c>
      <c r="AC293" s="127">
        <v>0</v>
      </c>
      <c r="AD293" s="127">
        <v>0</v>
      </c>
      <c r="AE293" s="127">
        <v>0</v>
      </c>
      <c r="AF293" s="127">
        <v>40564</v>
      </c>
      <c r="AG293" s="127">
        <v>40564</v>
      </c>
      <c r="AH293" s="127">
        <v>0</v>
      </c>
      <c r="AI293" s="127">
        <v>10588765</v>
      </c>
      <c r="AJ293" s="127">
        <v>25837</v>
      </c>
      <c r="AK293" s="128">
        <v>10614602</v>
      </c>
    </row>
    <row r="294" spans="1:37">
      <c r="A294" s="174">
        <v>43040</v>
      </c>
      <c r="B294" s="123" t="s">
        <v>99</v>
      </c>
      <c r="C294" s="124"/>
      <c r="D294" s="125" t="s">
        <v>223</v>
      </c>
      <c r="E294" s="123" t="s">
        <v>270</v>
      </c>
      <c r="F294" s="123">
        <v>2018</v>
      </c>
      <c r="G294" s="126">
        <v>43040</v>
      </c>
      <c r="H294" s="127">
        <v>645</v>
      </c>
      <c r="I294" s="127">
        <v>13</v>
      </c>
      <c r="J294" s="127">
        <v>1</v>
      </c>
      <c r="K294" s="127">
        <v>4582</v>
      </c>
      <c r="L294" s="127">
        <v>47</v>
      </c>
      <c r="M294" s="127">
        <v>13</v>
      </c>
      <c r="N294" s="127">
        <v>5227</v>
      </c>
      <c r="O294" s="127">
        <v>60</v>
      </c>
      <c r="P294" s="127">
        <v>14</v>
      </c>
      <c r="Q294" s="127">
        <v>1796</v>
      </c>
      <c r="R294" s="127">
        <v>10022</v>
      </c>
      <c r="S294" s="127">
        <v>11818</v>
      </c>
      <c r="T294" s="127">
        <v>37</v>
      </c>
      <c r="U294" s="127">
        <v>15</v>
      </c>
      <c r="V294" s="127">
        <v>124</v>
      </c>
      <c r="W294" s="127">
        <v>58</v>
      </c>
      <c r="X294" s="127">
        <v>161</v>
      </c>
      <c r="Y294" s="127">
        <v>73</v>
      </c>
      <c r="Z294" s="127">
        <v>1</v>
      </c>
      <c r="AA294" s="127">
        <v>18</v>
      </c>
      <c r="AB294" s="127">
        <v>19</v>
      </c>
      <c r="AC294" s="127">
        <v>0</v>
      </c>
      <c r="AD294" s="127">
        <v>0</v>
      </c>
      <c r="AE294" s="127">
        <v>0</v>
      </c>
      <c r="AF294" s="127">
        <v>5547</v>
      </c>
      <c r="AG294" s="127">
        <v>5547</v>
      </c>
      <c r="AH294" s="127">
        <v>0</v>
      </c>
      <c r="AI294" s="127">
        <v>1541916</v>
      </c>
      <c r="AJ294" s="127">
        <v>9543</v>
      </c>
      <c r="AK294" s="128">
        <v>1551459</v>
      </c>
    </row>
    <row r="295" spans="1:37">
      <c r="A295" s="174">
        <v>43040</v>
      </c>
      <c r="B295" s="123" t="s">
        <v>100</v>
      </c>
      <c r="C295" s="124"/>
      <c r="D295" s="125" t="s">
        <v>224</v>
      </c>
      <c r="E295" s="123" t="s">
        <v>270</v>
      </c>
      <c r="F295" s="123">
        <v>2018</v>
      </c>
      <c r="G295" s="126">
        <v>43040</v>
      </c>
      <c r="H295" s="127">
        <v>430</v>
      </c>
      <c r="I295" s="127">
        <v>0</v>
      </c>
      <c r="J295" s="127">
        <v>0</v>
      </c>
      <c r="K295" s="127">
        <v>3701</v>
      </c>
      <c r="L295" s="127">
        <v>5</v>
      </c>
      <c r="M295" s="127">
        <v>2</v>
      </c>
      <c r="N295" s="127">
        <v>4131</v>
      </c>
      <c r="O295" s="127">
        <v>5</v>
      </c>
      <c r="P295" s="127">
        <v>2</v>
      </c>
      <c r="Q295" s="127">
        <v>1068</v>
      </c>
      <c r="R295" s="127">
        <v>7799</v>
      </c>
      <c r="S295" s="127">
        <v>8867</v>
      </c>
      <c r="T295" s="127">
        <v>0</v>
      </c>
      <c r="U295" s="127">
        <v>0</v>
      </c>
      <c r="V295" s="127">
        <v>13</v>
      </c>
      <c r="W295" s="127">
        <v>5</v>
      </c>
      <c r="X295" s="127">
        <v>13</v>
      </c>
      <c r="Y295" s="127">
        <v>5</v>
      </c>
      <c r="Z295" s="127">
        <v>0</v>
      </c>
      <c r="AA295" s="127">
        <v>2</v>
      </c>
      <c r="AB295" s="127">
        <v>2</v>
      </c>
      <c r="AC295" s="127">
        <v>0</v>
      </c>
      <c r="AD295" s="127">
        <v>0</v>
      </c>
      <c r="AE295" s="127">
        <v>0</v>
      </c>
      <c r="AF295" s="127">
        <v>4424</v>
      </c>
      <c r="AG295" s="127">
        <v>4424</v>
      </c>
      <c r="AH295" s="127">
        <v>0</v>
      </c>
      <c r="AI295" s="127">
        <v>1116901</v>
      </c>
      <c r="AJ295" s="127">
        <v>1155</v>
      </c>
      <c r="AK295" s="128">
        <v>1118056</v>
      </c>
    </row>
    <row r="296" spans="1:37">
      <c r="A296" s="174">
        <v>43040</v>
      </c>
      <c r="B296" s="123" t="s">
        <v>101</v>
      </c>
      <c r="C296" s="124"/>
      <c r="D296" s="125" t="s">
        <v>225</v>
      </c>
      <c r="E296" s="123" t="s">
        <v>270</v>
      </c>
      <c r="F296" s="123">
        <v>2018</v>
      </c>
      <c r="G296" s="126">
        <v>43040</v>
      </c>
      <c r="H296" s="127">
        <v>73</v>
      </c>
      <c r="I296" s="127">
        <v>0</v>
      </c>
      <c r="J296" s="127">
        <v>0</v>
      </c>
      <c r="K296" s="127">
        <v>899</v>
      </c>
      <c r="L296" s="127">
        <v>1</v>
      </c>
      <c r="M296" s="127">
        <v>0</v>
      </c>
      <c r="N296" s="127">
        <v>972</v>
      </c>
      <c r="O296" s="127">
        <v>1</v>
      </c>
      <c r="P296" s="127">
        <v>0</v>
      </c>
      <c r="Q296" s="127">
        <v>169</v>
      </c>
      <c r="R296" s="127">
        <v>1508</v>
      </c>
      <c r="S296" s="127">
        <v>1677</v>
      </c>
      <c r="T296" s="127">
        <v>0</v>
      </c>
      <c r="U296" s="127">
        <v>0</v>
      </c>
      <c r="V296" s="127">
        <v>2</v>
      </c>
      <c r="W296" s="127">
        <v>1</v>
      </c>
      <c r="X296" s="127">
        <v>2</v>
      </c>
      <c r="Y296" s="127">
        <v>1</v>
      </c>
      <c r="Z296" s="127">
        <v>0</v>
      </c>
      <c r="AA296" s="127">
        <v>0</v>
      </c>
      <c r="AB296" s="127">
        <v>0</v>
      </c>
      <c r="AC296" s="127">
        <v>0</v>
      </c>
      <c r="AD296" s="127">
        <v>0</v>
      </c>
      <c r="AE296" s="127">
        <v>0</v>
      </c>
      <c r="AF296" s="127">
        <v>1029</v>
      </c>
      <c r="AG296" s="127">
        <v>1029</v>
      </c>
      <c r="AH296" s="127">
        <v>0</v>
      </c>
      <c r="AI296" s="127">
        <v>235203</v>
      </c>
      <c r="AJ296" s="127">
        <v>144</v>
      </c>
      <c r="AK296" s="128">
        <v>235347</v>
      </c>
    </row>
    <row r="297" spans="1:37">
      <c r="A297" s="174">
        <v>43040</v>
      </c>
      <c r="B297" s="123" t="s">
        <v>102</v>
      </c>
      <c r="C297" s="124"/>
      <c r="D297" s="125" t="s">
        <v>226</v>
      </c>
      <c r="E297" s="123" t="s">
        <v>270</v>
      </c>
      <c r="F297" s="123">
        <v>2018</v>
      </c>
      <c r="G297" s="126">
        <v>43040</v>
      </c>
      <c r="H297" s="127">
        <v>6896</v>
      </c>
      <c r="I297" s="127">
        <v>67</v>
      </c>
      <c r="J297" s="127">
        <v>2</v>
      </c>
      <c r="K297" s="127">
        <v>43057</v>
      </c>
      <c r="L297" s="127">
        <v>691</v>
      </c>
      <c r="M297" s="127">
        <v>193</v>
      </c>
      <c r="N297" s="127">
        <v>49953</v>
      </c>
      <c r="O297" s="127">
        <v>758</v>
      </c>
      <c r="P297" s="127">
        <v>195</v>
      </c>
      <c r="Q297" s="127">
        <v>19040</v>
      </c>
      <c r="R297" s="127">
        <v>94872</v>
      </c>
      <c r="S297" s="127">
        <v>113912</v>
      </c>
      <c r="T297" s="127">
        <v>159</v>
      </c>
      <c r="U297" s="127">
        <v>77</v>
      </c>
      <c r="V297" s="127">
        <v>1883</v>
      </c>
      <c r="W297" s="127">
        <v>758</v>
      </c>
      <c r="X297" s="127">
        <v>2042</v>
      </c>
      <c r="Y297" s="127">
        <v>835</v>
      </c>
      <c r="Z297" s="127">
        <v>2</v>
      </c>
      <c r="AA297" s="127">
        <v>231</v>
      </c>
      <c r="AB297" s="127">
        <v>233</v>
      </c>
      <c r="AC297" s="127">
        <v>0</v>
      </c>
      <c r="AD297" s="127">
        <v>0</v>
      </c>
      <c r="AE297" s="127">
        <v>0</v>
      </c>
      <c r="AF297" s="127">
        <v>59337</v>
      </c>
      <c r="AG297" s="127">
        <v>59337</v>
      </c>
      <c r="AH297" s="127">
        <v>0</v>
      </c>
      <c r="AI297" s="127">
        <v>15409393</v>
      </c>
      <c r="AJ297" s="127">
        <v>125016</v>
      </c>
      <c r="AK297" s="128">
        <v>15534409</v>
      </c>
    </row>
    <row r="298" spans="1:37">
      <c r="A298" s="174">
        <v>43040</v>
      </c>
      <c r="B298" s="123" t="s">
        <v>103</v>
      </c>
      <c r="C298" s="124"/>
      <c r="D298" s="125" t="s">
        <v>227</v>
      </c>
      <c r="E298" s="123" t="s">
        <v>270</v>
      </c>
      <c r="F298" s="123">
        <v>2018</v>
      </c>
      <c r="G298" s="126">
        <v>43040</v>
      </c>
      <c r="H298" s="127">
        <v>249</v>
      </c>
      <c r="I298" s="127">
        <v>0</v>
      </c>
      <c r="J298" s="127">
        <v>0</v>
      </c>
      <c r="K298" s="127">
        <v>2456</v>
      </c>
      <c r="L298" s="127">
        <v>2</v>
      </c>
      <c r="M298" s="127">
        <v>3</v>
      </c>
      <c r="N298" s="127">
        <v>2705</v>
      </c>
      <c r="O298" s="127">
        <v>2</v>
      </c>
      <c r="P298" s="127">
        <v>3</v>
      </c>
      <c r="Q298" s="127">
        <v>606</v>
      </c>
      <c r="R298" s="127">
        <v>4151</v>
      </c>
      <c r="S298" s="127">
        <v>4757</v>
      </c>
      <c r="T298" s="127">
        <v>0</v>
      </c>
      <c r="U298" s="127">
        <v>0</v>
      </c>
      <c r="V298" s="127">
        <v>9</v>
      </c>
      <c r="W298" s="127">
        <v>3</v>
      </c>
      <c r="X298" s="127">
        <v>9</v>
      </c>
      <c r="Y298" s="127">
        <v>3</v>
      </c>
      <c r="Z298" s="127">
        <v>0</v>
      </c>
      <c r="AA298" s="127">
        <v>4</v>
      </c>
      <c r="AB298" s="127">
        <v>4</v>
      </c>
      <c r="AC298" s="127">
        <v>0</v>
      </c>
      <c r="AD298" s="127">
        <v>0</v>
      </c>
      <c r="AE298" s="127">
        <v>0</v>
      </c>
      <c r="AF298" s="127">
        <v>2863</v>
      </c>
      <c r="AG298" s="127">
        <v>2863</v>
      </c>
      <c r="AH298" s="127">
        <v>0</v>
      </c>
      <c r="AI298" s="127">
        <v>625993</v>
      </c>
      <c r="AJ298" s="127">
        <v>559</v>
      </c>
      <c r="AK298" s="128">
        <v>626552</v>
      </c>
    </row>
    <row r="299" spans="1:37">
      <c r="A299" s="174">
        <v>43040</v>
      </c>
      <c r="B299" s="123" t="s">
        <v>104</v>
      </c>
      <c r="C299" s="124"/>
      <c r="D299" s="125" t="s">
        <v>228</v>
      </c>
      <c r="E299" s="123" t="s">
        <v>270</v>
      </c>
      <c r="F299" s="123">
        <v>2018</v>
      </c>
      <c r="G299" s="126">
        <v>43040</v>
      </c>
      <c r="H299" s="127">
        <v>2611</v>
      </c>
      <c r="I299" s="127">
        <v>24</v>
      </c>
      <c r="J299" s="127">
        <v>0</v>
      </c>
      <c r="K299" s="127">
        <v>31468</v>
      </c>
      <c r="L299" s="127">
        <v>311</v>
      </c>
      <c r="M299" s="127">
        <v>217</v>
      </c>
      <c r="N299" s="127">
        <v>34079</v>
      </c>
      <c r="O299" s="127">
        <v>335</v>
      </c>
      <c r="P299" s="127">
        <v>217</v>
      </c>
      <c r="Q299" s="127">
        <v>6643</v>
      </c>
      <c r="R299" s="127">
        <v>60406</v>
      </c>
      <c r="S299" s="127">
        <v>67049</v>
      </c>
      <c r="T299" s="127">
        <v>53</v>
      </c>
      <c r="U299" s="127">
        <v>33</v>
      </c>
      <c r="V299" s="127">
        <v>728</v>
      </c>
      <c r="W299" s="127">
        <v>358</v>
      </c>
      <c r="X299" s="127">
        <v>781</v>
      </c>
      <c r="Y299" s="127">
        <v>391</v>
      </c>
      <c r="Z299" s="127">
        <v>0</v>
      </c>
      <c r="AA299" s="127">
        <v>274</v>
      </c>
      <c r="AB299" s="127">
        <v>274</v>
      </c>
      <c r="AC299" s="127">
        <v>0</v>
      </c>
      <c r="AD299" s="127">
        <v>0</v>
      </c>
      <c r="AE299" s="127">
        <v>0</v>
      </c>
      <c r="AF299" s="127">
        <v>39588</v>
      </c>
      <c r="AG299" s="127">
        <v>39588</v>
      </c>
      <c r="AH299" s="127">
        <v>0</v>
      </c>
      <c r="AI299" s="127">
        <v>8958176</v>
      </c>
      <c r="AJ299" s="127">
        <v>113145</v>
      </c>
      <c r="AK299" s="128">
        <v>9071321</v>
      </c>
    </row>
    <row r="300" spans="1:37">
      <c r="A300" s="174">
        <v>43040</v>
      </c>
      <c r="B300" s="123" t="s">
        <v>105</v>
      </c>
      <c r="C300" s="124"/>
      <c r="D300" s="125" t="s">
        <v>229</v>
      </c>
      <c r="E300" s="123" t="s">
        <v>270</v>
      </c>
      <c r="F300" s="123">
        <v>2018</v>
      </c>
      <c r="G300" s="126">
        <v>43040</v>
      </c>
      <c r="H300" s="127">
        <v>728</v>
      </c>
      <c r="I300" s="127">
        <v>49</v>
      </c>
      <c r="J300" s="127">
        <v>0</v>
      </c>
      <c r="K300" s="127">
        <v>9080</v>
      </c>
      <c r="L300" s="127">
        <v>135</v>
      </c>
      <c r="M300" s="127">
        <v>52</v>
      </c>
      <c r="N300" s="127">
        <v>9808</v>
      </c>
      <c r="O300" s="127">
        <v>184</v>
      </c>
      <c r="P300" s="127">
        <v>52</v>
      </c>
      <c r="Q300" s="127">
        <v>1863</v>
      </c>
      <c r="R300" s="127">
        <v>15881</v>
      </c>
      <c r="S300" s="127">
        <v>17744</v>
      </c>
      <c r="T300" s="127">
        <v>148</v>
      </c>
      <c r="U300" s="127">
        <v>86</v>
      </c>
      <c r="V300" s="127">
        <v>349</v>
      </c>
      <c r="W300" s="127">
        <v>203</v>
      </c>
      <c r="X300" s="127">
        <v>497</v>
      </c>
      <c r="Y300" s="127">
        <v>289</v>
      </c>
      <c r="Z300" s="127">
        <v>0</v>
      </c>
      <c r="AA300" s="127">
        <v>74</v>
      </c>
      <c r="AB300" s="127">
        <v>74</v>
      </c>
      <c r="AC300" s="127">
        <v>0</v>
      </c>
      <c r="AD300" s="127">
        <v>0</v>
      </c>
      <c r="AE300" s="127">
        <v>0</v>
      </c>
      <c r="AF300" s="127">
        <v>11821</v>
      </c>
      <c r="AG300" s="127">
        <v>11821</v>
      </c>
      <c r="AH300" s="127">
        <v>0</v>
      </c>
      <c r="AI300" s="127">
        <v>2479688</v>
      </c>
      <c r="AJ300" s="127">
        <v>41034</v>
      </c>
      <c r="AK300" s="128">
        <v>2520722</v>
      </c>
    </row>
    <row r="301" spans="1:37">
      <c r="A301" s="174">
        <v>43040</v>
      </c>
      <c r="B301" s="123" t="s">
        <v>106</v>
      </c>
      <c r="C301" s="124"/>
      <c r="D301" s="125" t="s">
        <v>230</v>
      </c>
      <c r="E301" s="123" t="s">
        <v>270</v>
      </c>
      <c r="F301" s="123">
        <v>2018</v>
      </c>
      <c r="G301" s="126">
        <v>43040</v>
      </c>
      <c r="H301" s="127">
        <v>766</v>
      </c>
      <c r="I301" s="127">
        <v>5</v>
      </c>
      <c r="J301" s="127">
        <v>0</v>
      </c>
      <c r="K301" s="127">
        <v>5156</v>
      </c>
      <c r="L301" s="127">
        <v>25</v>
      </c>
      <c r="M301" s="127">
        <v>6</v>
      </c>
      <c r="N301" s="127">
        <v>5922</v>
      </c>
      <c r="O301" s="127">
        <v>30</v>
      </c>
      <c r="P301" s="127">
        <v>6</v>
      </c>
      <c r="Q301" s="127">
        <v>2105</v>
      </c>
      <c r="R301" s="127">
        <v>10582</v>
      </c>
      <c r="S301" s="127">
        <v>12687</v>
      </c>
      <c r="T301" s="127">
        <v>18</v>
      </c>
      <c r="U301" s="127">
        <v>8</v>
      </c>
      <c r="V301" s="127">
        <v>72</v>
      </c>
      <c r="W301" s="127">
        <v>43</v>
      </c>
      <c r="X301" s="127">
        <v>90</v>
      </c>
      <c r="Y301" s="127">
        <v>51</v>
      </c>
      <c r="Z301" s="127">
        <v>0</v>
      </c>
      <c r="AA301" s="127">
        <v>6</v>
      </c>
      <c r="AB301" s="127">
        <v>6</v>
      </c>
      <c r="AC301" s="127">
        <v>0</v>
      </c>
      <c r="AD301" s="127">
        <v>0</v>
      </c>
      <c r="AE301" s="127">
        <v>0</v>
      </c>
      <c r="AF301" s="127">
        <v>6265</v>
      </c>
      <c r="AG301" s="127">
        <v>6265</v>
      </c>
      <c r="AH301" s="127">
        <v>0</v>
      </c>
      <c r="AI301" s="127">
        <v>1679734</v>
      </c>
      <c r="AJ301" s="127">
        <v>4408</v>
      </c>
      <c r="AK301" s="128">
        <v>1684142</v>
      </c>
    </row>
    <row r="302" spans="1:37">
      <c r="A302" s="174">
        <v>43070</v>
      </c>
      <c r="B302" s="123" t="s">
        <v>1</v>
      </c>
      <c r="C302" s="124"/>
      <c r="D302" s="125" t="s">
        <v>165</v>
      </c>
      <c r="E302" s="123" t="s">
        <v>270</v>
      </c>
      <c r="F302" s="123">
        <v>2018</v>
      </c>
      <c r="G302" s="126">
        <v>43070</v>
      </c>
      <c r="H302" s="127">
        <v>230552</v>
      </c>
      <c r="I302" s="127">
        <v>4650</v>
      </c>
      <c r="J302" s="127">
        <v>243</v>
      </c>
      <c r="K302" s="127">
        <v>1726170</v>
      </c>
      <c r="L302" s="127">
        <v>20232</v>
      </c>
      <c r="M302" s="127">
        <v>10036</v>
      </c>
      <c r="N302" s="127">
        <v>1956722</v>
      </c>
      <c r="O302" s="127">
        <v>24882</v>
      </c>
      <c r="P302" s="127">
        <v>10279</v>
      </c>
      <c r="Q302" s="127">
        <v>589776</v>
      </c>
      <c r="R302" s="127">
        <v>3390761</v>
      </c>
      <c r="S302" s="127">
        <v>3980537</v>
      </c>
      <c r="T302" s="127">
        <v>10520</v>
      </c>
      <c r="U302" s="127">
        <v>6346</v>
      </c>
      <c r="V302" s="127">
        <v>48278</v>
      </c>
      <c r="W302" s="127">
        <v>24901</v>
      </c>
      <c r="X302" s="127">
        <v>58798</v>
      </c>
      <c r="Y302" s="127">
        <v>31247</v>
      </c>
      <c r="Z302" s="127">
        <v>319</v>
      </c>
      <c r="AA302" s="127">
        <v>12809</v>
      </c>
      <c r="AB302" s="127">
        <v>13128</v>
      </c>
      <c r="AC302" s="127">
        <v>0</v>
      </c>
      <c r="AD302" s="127">
        <v>0</v>
      </c>
      <c r="AE302" s="127">
        <v>0</v>
      </c>
      <c r="AF302" s="127">
        <v>2127440</v>
      </c>
      <c r="AG302" s="127">
        <v>2127440</v>
      </c>
      <c r="AH302" s="127">
        <v>0</v>
      </c>
      <c r="AI302" s="127">
        <v>541703033</v>
      </c>
      <c r="AJ302" s="127">
        <v>4914952</v>
      </c>
      <c r="AK302" s="127">
        <v>546617985</v>
      </c>
    </row>
    <row r="303" spans="1:37">
      <c r="A303" s="174">
        <v>43070</v>
      </c>
      <c r="B303" s="123" t="s">
        <v>3</v>
      </c>
      <c r="C303" s="129"/>
      <c r="D303" s="125" t="s">
        <v>166</v>
      </c>
      <c r="E303" s="123" t="s">
        <v>270</v>
      </c>
      <c r="F303" s="123">
        <v>2018</v>
      </c>
      <c r="G303" s="126">
        <v>43070</v>
      </c>
      <c r="H303" s="127">
        <v>4833</v>
      </c>
      <c r="I303" s="127">
        <v>202</v>
      </c>
      <c r="J303" s="127">
        <v>12</v>
      </c>
      <c r="K303" s="127">
        <v>49497</v>
      </c>
      <c r="L303" s="127">
        <v>1382</v>
      </c>
      <c r="M303" s="127">
        <v>661</v>
      </c>
      <c r="N303" s="127">
        <v>54330</v>
      </c>
      <c r="O303" s="127">
        <v>1584</v>
      </c>
      <c r="P303" s="127">
        <v>673</v>
      </c>
      <c r="Q303" s="127">
        <v>11173</v>
      </c>
      <c r="R303" s="127">
        <v>88532</v>
      </c>
      <c r="S303" s="127">
        <v>99705</v>
      </c>
      <c r="T303" s="127">
        <v>463</v>
      </c>
      <c r="U303" s="127">
        <v>282</v>
      </c>
      <c r="V303" s="127">
        <v>3157</v>
      </c>
      <c r="W303" s="127">
        <v>1826</v>
      </c>
      <c r="X303" s="127">
        <v>3620</v>
      </c>
      <c r="Y303" s="127">
        <v>2108</v>
      </c>
      <c r="Z303" s="127">
        <v>24</v>
      </c>
      <c r="AA303" s="127">
        <v>853</v>
      </c>
      <c r="AB303" s="127">
        <v>877</v>
      </c>
      <c r="AC303" s="127">
        <v>0</v>
      </c>
      <c r="AD303" s="127">
        <v>0</v>
      </c>
      <c r="AE303" s="127">
        <v>0</v>
      </c>
      <c r="AF303" s="127">
        <v>56587</v>
      </c>
      <c r="AG303" s="127">
        <v>56587</v>
      </c>
      <c r="AH303" s="127">
        <v>0</v>
      </c>
      <c r="AI303" s="127">
        <v>14278949</v>
      </c>
      <c r="AJ303" s="127">
        <v>324112</v>
      </c>
      <c r="AK303" s="128">
        <v>14603061</v>
      </c>
    </row>
    <row r="304" spans="1:37">
      <c r="A304" s="174">
        <v>43070</v>
      </c>
      <c r="B304" s="123" t="s">
        <v>5</v>
      </c>
      <c r="C304" s="129"/>
      <c r="D304" s="125" t="s">
        <v>167</v>
      </c>
      <c r="E304" s="123" t="s">
        <v>270</v>
      </c>
      <c r="F304" s="123">
        <v>2018</v>
      </c>
      <c r="G304" s="126">
        <v>43070</v>
      </c>
      <c r="H304" s="127">
        <v>2</v>
      </c>
      <c r="I304" s="127">
        <v>0</v>
      </c>
      <c r="J304" s="127">
        <v>0</v>
      </c>
      <c r="K304" s="127">
        <v>75</v>
      </c>
      <c r="L304" s="127">
        <v>0</v>
      </c>
      <c r="M304" s="127">
        <v>0</v>
      </c>
      <c r="N304" s="127">
        <v>77</v>
      </c>
      <c r="O304" s="127">
        <v>0</v>
      </c>
      <c r="P304" s="127">
        <v>0</v>
      </c>
      <c r="Q304" s="127">
        <v>2</v>
      </c>
      <c r="R304" s="127">
        <v>134</v>
      </c>
      <c r="S304" s="127">
        <v>136</v>
      </c>
      <c r="T304" s="127">
        <v>0</v>
      </c>
      <c r="U304" s="127">
        <v>0</v>
      </c>
      <c r="V304" s="127">
        <v>0</v>
      </c>
      <c r="W304" s="127">
        <v>0</v>
      </c>
      <c r="X304" s="127">
        <v>0</v>
      </c>
      <c r="Y304" s="127">
        <v>0</v>
      </c>
      <c r="Z304" s="127">
        <v>0</v>
      </c>
      <c r="AA304" s="127">
        <v>0</v>
      </c>
      <c r="AB304" s="127">
        <v>0</v>
      </c>
      <c r="AC304" s="127">
        <v>0</v>
      </c>
      <c r="AD304" s="127">
        <v>0</v>
      </c>
      <c r="AE304" s="127">
        <v>0</v>
      </c>
      <c r="AF304" s="127">
        <v>80</v>
      </c>
      <c r="AG304" s="127">
        <v>80</v>
      </c>
      <c r="AH304" s="127">
        <v>0</v>
      </c>
      <c r="AI304" s="127">
        <v>14599</v>
      </c>
      <c r="AJ304" s="127">
        <v>0</v>
      </c>
      <c r="AK304" s="128">
        <v>14599</v>
      </c>
    </row>
    <row r="305" spans="1:37">
      <c r="A305" s="174">
        <v>43070</v>
      </c>
      <c r="B305" s="123" t="s">
        <v>6</v>
      </c>
      <c r="C305" s="124"/>
      <c r="D305" s="125" t="s">
        <v>168</v>
      </c>
      <c r="E305" s="123" t="s">
        <v>270</v>
      </c>
      <c r="F305" s="123">
        <v>2018</v>
      </c>
      <c r="G305" s="126">
        <v>43070</v>
      </c>
      <c r="H305" s="127">
        <v>115</v>
      </c>
      <c r="I305" s="127">
        <v>0</v>
      </c>
      <c r="J305" s="127">
        <v>0</v>
      </c>
      <c r="K305" s="127">
        <v>1494</v>
      </c>
      <c r="L305" s="127">
        <v>0</v>
      </c>
      <c r="M305" s="127">
        <v>0</v>
      </c>
      <c r="N305" s="127">
        <v>1609</v>
      </c>
      <c r="O305" s="127">
        <v>0</v>
      </c>
      <c r="P305" s="127">
        <v>0</v>
      </c>
      <c r="Q305" s="127">
        <v>294</v>
      </c>
      <c r="R305" s="127">
        <v>2645</v>
      </c>
      <c r="S305" s="127">
        <v>2939</v>
      </c>
      <c r="T305" s="127">
        <v>0</v>
      </c>
      <c r="U305" s="127">
        <v>0</v>
      </c>
      <c r="V305" s="127">
        <v>0</v>
      </c>
      <c r="W305" s="127">
        <v>0</v>
      </c>
      <c r="X305" s="127">
        <v>0</v>
      </c>
      <c r="Y305" s="127">
        <v>0</v>
      </c>
      <c r="Z305" s="127">
        <v>0</v>
      </c>
      <c r="AA305" s="127">
        <v>0</v>
      </c>
      <c r="AB305" s="127">
        <v>0</v>
      </c>
      <c r="AC305" s="127">
        <v>0</v>
      </c>
      <c r="AD305" s="127">
        <v>0</v>
      </c>
      <c r="AE305" s="127">
        <v>0</v>
      </c>
      <c r="AF305" s="127">
        <v>1677</v>
      </c>
      <c r="AG305" s="127">
        <v>1677</v>
      </c>
      <c r="AH305" s="127">
        <v>0</v>
      </c>
      <c r="AI305" s="127">
        <v>375791</v>
      </c>
      <c r="AJ305" s="127">
        <v>0</v>
      </c>
      <c r="AK305" s="128">
        <v>375791</v>
      </c>
    </row>
    <row r="306" spans="1:37">
      <c r="A306" s="174">
        <v>43070</v>
      </c>
      <c r="B306" s="123" t="s">
        <v>7</v>
      </c>
      <c r="C306" s="124"/>
      <c r="D306" s="125" t="s">
        <v>169</v>
      </c>
      <c r="E306" s="123" t="s">
        <v>270</v>
      </c>
      <c r="F306" s="123">
        <v>2018</v>
      </c>
      <c r="G306" s="126">
        <v>43070</v>
      </c>
      <c r="H306" s="127">
        <v>1492</v>
      </c>
      <c r="I306" s="127">
        <v>2</v>
      </c>
      <c r="J306" s="127">
        <v>0</v>
      </c>
      <c r="K306" s="127">
        <v>15282</v>
      </c>
      <c r="L306" s="127">
        <v>46</v>
      </c>
      <c r="M306" s="127">
        <v>23</v>
      </c>
      <c r="N306" s="127">
        <v>16774</v>
      </c>
      <c r="O306" s="127">
        <v>48</v>
      </c>
      <c r="P306" s="127">
        <v>23</v>
      </c>
      <c r="Q306" s="127">
        <v>3716</v>
      </c>
      <c r="R306" s="127">
        <v>26959</v>
      </c>
      <c r="S306" s="127">
        <v>30675</v>
      </c>
      <c r="T306" s="127">
        <v>4</v>
      </c>
      <c r="U306" s="127">
        <v>2</v>
      </c>
      <c r="V306" s="127">
        <v>122</v>
      </c>
      <c r="W306" s="127">
        <v>49</v>
      </c>
      <c r="X306" s="127">
        <v>126</v>
      </c>
      <c r="Y306" s="127">
        <v>51</v>
      </c>
      <c r="Z306" s="127">
        <v>0</v>
      </c>
      <c r="AA306" s="127">
        <v>29</v>
      </c>
      <c r="AB306" s="127">
        <v>29</v>
      </c>
      <c r="AC306" s="127">
        <v>0</v>
      </c>
      <c r="AD306" s="127">
        <v>0</v>
      </c>
      <c r="AE306" s="127">
        <v>0</v>
      </c>
      <c r="AF306" s="127">
        <v>17798</v>
      </c>
      <c r="AG306" s="127">
        <v>17798</v>
      </c>
      <c r="AH306" s="127">
        <v>0</v>
      </c>
      <c r="AI306" s="127">
        <v>4162473</v>
      </c>
      <c r="AJ306" s="127">
        <v>9328</v>
      </c>
      <c r="AK306" s="128">
        <v>4171801</v>
      </c>
    </row>
    <row r="307" spans="1:37">
      <c r="A307" s="174">
        <v>43070</v>
      </c>
      <c r="B307" s="123" t="s">
        <v>8</v>
      </c>
      <c r="C307" s="124"/>
      <c r="D307" s="125" t="s">
        <v>170</v>
      </c>
      <c r="E307" s="123" t="s">
        <v>270</v>
      </c>
      <c r="F307" s="123">
        <v>2018</v>
      </c>
      <c r="G307" s="126">
        <v>43070</v>
      </c>
      <c r="H307" s="127">
        <v>206</v>
      </c>
      <c r="I307" s="127">
        <v>0</v>
      </c>
      <c r="J307" s="127">
        <v>0</v>
      </c>
      <c r="K307" s="127">
        <v>2556</v>
      </c>
      <c r="L307" s="127">
        <v>5</v>
      </c>
      <c r="M307" s="127">
        <v>1</v>
      </c>
      <c r="N307" s="127">
        <v>2762</v>
      </c>
      <c r="O307" s="127">
        <v>5</v>
      </c>
      <c r="P307" s="127">
        <v>1</v>
      </c>
      <c r="Q307" s="127">
        <v>558</v>
      </c>
      <c r="R307" s="127">
        <v>4427</v>
      </c>
      <c r="S307" s="127">
        <v>4985</v>
      </c>
      <c r="T307" s="127">
        <v>0</v>
      </c>
      <c r="U307" s="127">
        <v>0</v>
      </c>
      <c r="V307" s="127">
        <v>8</v>
      </c>
      <c r="W307" s="127">
        <v>5</v>
      </c>
      <c r="X307" s="127">
        <v>8</v>
      </c>
      <c r="Y307" s="127">
        <v>5</v>
      </c>
      <c r="Z307" s="127">
        <v>0</v>
      </c>
      <c r="AA307" s="127">
        <v>1</v>
      </c>
      <c r="AB307" s="127">
        <v>1</v>
      </c>
      <c r="AC307" s="127">
        <v>0</v>
      </c>
      <c r="AD307" s="127">
        <v>0</v>
      </c>
      <c r="AE307" s="127">
        <v>0</v>
      </c>
      <c r="AF307" s="127">
        <v>2888</v>
      </c>
      <c r="AG307" s="127">
        <v>2888</v>
      </c>
      <c r="AH307" s="127">
        <v>0</v>
      </c>
      <c r="AI307" s="127">
        <v>654644</v>
      </c>
      <c r="AJ307" s="127">
        <v>664</v>
      </c>
      <c r="AK307" s="128">
        <v>655308</v>
      </c>
    </row>
    <row r="308" spans="1:37">
      <c r="A308" s="174">
        <v>43070</v>
      </c>
      <c r="B308" s="123" t="s">
        <v>10</v>
      </c>
      <c r="C308" s="129"/>
      <c r="D308" s="125" t="s">
        <v>171</v>
      </c>
      <c r="E308" s="123" t="s">
        <v>270</v>
      </c>
      <c r="F308" s="123">
        <v>2018</v>
      </c>
      <c r="G308" s="126">
        <v>43070</v>
      </c>
      <c r="H308" s="127">
        <v>57</v>
      </c>
      <c r="I308" s="127">
        <v>0</v>
      </c>
      <c r="J308" s="127">
        <v>0</v>
      </c>
      <c r="K308" s="127">
        <v>609</v>
      </c>
      <c r="L308" s="127">
        <v>3</v>
      </c>
      <c r="M308" s="127">
        <v>1</v>
      </c>
      <c r="N308" s="127">
        <v>666</v>
      </c>
      <c r="O308" s="127">
        <v>3</v>
      </c>
      <c r="P308" s="127">
        <v>1</v>
      </c>
      <c r="Q308" s="127">
        <v>137</v>
      </c>
      <c r="R308" s="127">
        <v>1289</v>
      </c>
      <c r="S308" s="127">
        <v>1426</v>
      </c>
      <c r="T308" s="127">
        <v>0</v>
      </c>
      <c r="U308" s="127">
        <v>0</v>
      </c>
      <c r="V308" s="127">
        <v>11</v>
      </c>
      <c r="W308" s="127">
        <v>4</v>
      </c>
      <c r="X308" s="127">
        <v>11</v>
      </c>
      <c r="Y308" s="127">
        <v>4</v>
      </c>
      <c r="Z308" s="127">
        <v>0</v>
      </c>
      <c r="AA308" s="127">
        <v>1</v>
      </c>
      <c r="AB308" s="127">
        <v>1</v>
      </c>
      <c r="AC308" s="127">
        <v>0</v>
      </c>
      <c r="AD308" s="127">
        <v>0</v>
      </c>
      <c r="AE308" s="127">
        <v>0</v>
      </c>
      <c r="AF308" s="127">
        <v>738</v>
      </c>
      <c r="AG308" s="127">
        <v>738</v>
      </c>
      <c r="AH308" s="127">
        <v>0</v>
      </c>
      <c r="AI308" s="127">
        <v>179052</v>
      </c>
      <c r="AJ308" s="127">
        <v>232</v>
      </c>
      <c r="AK308" s="128">
        <v>179284</v>
      </c>
    </row>
    <row r="309" spans="1:37">
      <c r="A309" s="174">
        <v>43070</v>
      </c>
      <c r="B309" s="123" t="s">
        <v>13</v>
      </c>
      <c r="C309" s="124"/>
      <c r="D309" s="125" t="s">
        <v>172</v>
      </c>
      <c r="E309" s="123" t="s">
        <v>270</v>
      </c>
      <c r="F309" s="123">
        <v>2018</v>
      </c>
      <c r="G309" s="126">
        <v>43070</v>
      </c>
      <c r="H309" s="127">
        <v>3480</v>
      </c>
      <c r="I309" s="127">
        <v>95</v>
      </c>
      <c r="J309" s="127">
        <v>3</v>
      </c>
      <c r="K309" s="127">
        <v>27389</v>
      </c>
      <c r="L309" s="127">
        <v>414</v>
      </c>
      <c r="M309" s="127">
        <v>125</v>
      </c>
      <c r="N309" s="127">
        <v>30869</v>
      </c>
      <c r="O309" s="127">
        <v>509</v>
      </c>
      <c r="P309" s="127">
        <v>128</v>
      </c>
      <c r="Q309" s="127">
        <v>8155</v>
      </c>
      <c r="R309" s="127">
        <v>52691</v>
      </c>
      <c r="S309" s="127">
        <v>60846</v>
      </c>
      <c r="T309" s="127">
        <v>221</v>
      </c>
      <c r="U309" s="127">
        <v>136</v>
      </c>
      <c r="V309" s="127">
        <v>1023</v>
      </c>
      <c r="W309" s="127">
        <v>556</v>
      </c>
      <c r="X309" s="127">
        <v>1244</v>
      </c>
      <c r="Y309" s="127">
        <v>692</v>
      </c>
      <c r="Z309" s="127">
        <v>3</v>
      </c>
      <c r="AA309" s="127">
        <v>173</v>
      </c>
      <c r="AB309" s="127">
        <v>176</v>
      </c>
      <c r="AC309" s="127">
        <v>0</v>
      </c>
      <c r="AD309" s="127">
        <v>0</v>
      </c>
      <c r="AE309" s="127">
        <v>0</v>
      </c>
      <c r="AF309" s="127">
        <v>36002</v>
      </c>
      <c r="AG309" s="127">
        <v>36002</v>
      </c>
      <c r="AH309" s="127">
        <v>0</v>
      </c>
      <c r="AI309" s="127">
        <v>8530699</v>
      </c>
      <c r="AJ309" s="127">
        <v>84234</v>
      </c>
      <c r="AK309" s="128">
        <v>8614933</v>
      </c>
    </row>
    <row r="310" spans="1:37">
      <c r="A310" s="174">
        <v>43070</v>
      </c>
      <c r="B310" s="123" t="s">
        <v>16</v>
      </c>
      <c r="C310" s="129"/>
      <c r="D310" s="125" t="s">
        <v>173</v>
      </c>
      <c r="E310" s="123" t="s">
        <v>270</v>
      </c>
      <c r="F310" s="123">
        <v>2018</v>
      </c>
      <c r="G310" s="126">
        <v>43070</v>
      </c>
      <c r="H310" s="127">
        <v>360</v>
      </c>
      <c r="I310" s="127">
        <v>0</v>
      </c>
      <c r="J310" s="127">
        <v>0</v>
      </c>
      <c r="K310" s="127">
        <v>2227</v>
      </c>
      <c r="L310" s="127">
        <v>1</v>
      </c>
      <c r="M310" s="127">
        <v>0</v>
      </c>
      <c r="N310" s="127">
        <v>2587</v>
      </c>
      <c r="O310" s="127">
        <v>1</v>
      </c>
      <c r="P310" s="127">
        <v>0</v>
      </c>
      <c r="Q310" s="127">
        <v>978</v>
      </c>
      <c r="R310" s="127">
        <v>4234</v>
      </c>
      <c r="S310" s="127">
        <v>5212</v>
      </c>
      <c r="T310" s="127">
        <v>0</v>
      </c>
      <c r="U310" s="127">
        <v>0</v>
      </c>
      <c r="V310" s="127">
        <v>2</v>
      </c>
      <c r="W310" s="127">
        <v>1</v>
      </c>
      <c r="X310" s="127">
        <v>2</v>
      </c>
      <c r="Y310" s="127">
        <v>1</v>
      </c>
      <c r="Z310" s="127">
        <v>0</v>
      </c>
      <c r="AA310" s="127">
        <v>0</v>
      </c>
      <c r="AB310" s="127">
        <v>0</v>
      </c>
      <c r="AC310" s="127">
        <v>0</v>
      </c>
      <c r="AD310" s="127">
        <v>0</v>
      </c>
      <c r="AE310" s="127">
        <v>0</v>
      </c>
      <c r="AF310" s="127">
        <v>2716</v>
      </c>
      <c r="AG310" s="127">
        <v>2716</v>
      </c>
      <c r="AH310" s="127">
        <v>0</v>
      </c>
      <c r="AI310" s="127">
        <v>680591</v>
      </c>
      <c r="AJ310" s="127">
        <v>152</v>
      </c>
      <c r="AK310" s="128">
        <v>680743</v>
      </c>
    </row>
    <row r="311" spans="1:37">
      <c r="A311" s="174">
        <v>43070</v>
      </c>
      <c r="B311" s="123" t="s">
        <v>20</v>
      </c>
      <c r="C311" s="124"/>
      <c r="D311" s="125" t="s">
        <v>174</v>
      </c>
      <c r="E311" s="123" t="s">
        <v>270</v>
      </c>
      <c r="F311" s="123">
        <v>2018</v>
      </c>
      <c r="G311" s="126">
        <v>43070</v>
      </c>
      <c r="H311" s="127">
        <v>482</v>
      </c>
      <c r="I311" s="127">
        <v>2</v>
      </c>
      <c r="J311" s="127">
        <v>0</v>
      </c>
      <c r="K311" s="127">
        <v>6028</v>
      </c>
      <c r="L311" s="127">
        <v>24</v>
      </c>
      <c r="M311" s="127">
        <v>8</v>
      </c>
      <c r="N311" s="127">
        <v>6510</v>
      </c>
      <c r="O311" s="127">
        <v>26</v>
      </c>
      <c r="P311" s="127">
        <v>8</v>
      </c>
      <c r="Q311" s="127">
        <v>1112</v>
      </c>
      <c r="R311" s="127">
        <v>10225</v>
      </c>
      <c r="S311" s="127">
        <v>11337</v>
      </c>
      <c r="T311" s="127">
        <v>2</v>
      </c>
      <c r="U311" s="127">
        <v>2</v>
      </c>
      <c r="V311" s="127">
        <v>60</v>
      </c>
      <c r="W311" s="127">
        <v>29</v>
      </c>
      <c r="X311" s="127">
        <v>62</v>
      </c>
      <c r="Y311" s="127">
        <v>31</v>
      </c>
      <c r="Z311" s="127">
        <v>0</v>
      </c>
      <c r="AA311" s="127">
        <v>10</v>
      </c>
      <c r="AB311" s="127">
        <v>10</v>
      </c>
      <c r="AC311" s="127">
        <v>0</v>
      </c>
      <c r="AD311" s="127">
        <v>0</v>
      </c>
      <c r="AE311" s="127">
        <v>0</v>
      </c>
      <c r="AF311" s="127">
        <v>6857</v>
      </c>
      <c r="AG311" s="127">
        <v>6857</v>
      </c>
      <c r="AH311" s="127">
        <v>0</v>
      </c>
      <c r="AI311" s="127">
        <v>1508983</v>
      </c>
      <c r="AJ311" s="127">
        <v>3566</v>
      </c>
      <c r="AK311" s="128">
        <v>1512549</v>
      </c>
    </row>
    <row r="312" spans="1:37">
      <c r="A312" s="174">
        <v>43070</v>
      </c>
      <c r="B312" s="123" t="s">
        <v>23</v>
      </c>
      <c r="C312" s="129" t="s">
        <v>175</v>
      </c>
      <c r="D312" s="125" t="s">
        <v>176</v>
      </c>
      <c r="E312" s="123" t="s">
        <v>270</v>
      </c>
      <c r="F312" s="123">
        <v>2018</v>
      </c>
      <c r="G312" s="126">
        <v>43070</v>
      </c>
      <c r="H312" s="127">
        <v>11934</v>
      </c>
      <c r="I312" s="127">
        <v>189</v>
      </c>
      <c r="J312" s="127">
        <v>12</v>
      </c>
      <c r="K312" s="127">
        <v>82551</v>
      </c>
      <c r="L312" s="127">
        <v>712</v>
      </c>
      <c r="M312" s="127">
        <v>254</v>
      </c>
      <c r="N312" s="127">
        <v>94485</v>
      </c>
      <c r="O312" s="127">
        <v>901</v>
      </c>
      <c r="P312" s="127">
        <v>266</v>
      </c>
      <c r="Q312" s="127">
        <v>32279</v>
      </c>
      <c r="R312" s="127">
        <v>184147</v>
      </c>
      <c r="S312" s="127">
        <v>216426</v>
      </c>
      <c r="T312" s="127">
        <v>499</v>
      </c>
      <c r="U312" s="127">
        <v>232</v>
      </c>
      <c r="V312" s="127">
        <v>1961</v>
      </c>
      <c r="W312" s="127">
        <v>834</v>
      </c>
      <c r="X312" s="127">
        <v>2460</v>
      </c>
      <c r="Y312" s="127">
        <v>1066</v>
      </c>
      <c r="Z312" s="127">
        <v>14</v>
      </c>
      <c r="AA312" s="127">
        <v>320</v>
      </c>
      <c r="AB312" s="127">
        <v>334</v>
      </c>
      <c r="AC312" s="127">
        <v>0</v>
      </c>
      <c r="AD312" s="127">
        <v>0</v>
      </c>
      <c r="AE312" s="127">
        <v>0</v>
      </c>
      <c r="AF312" s="127">
        <v>101364</v>
      </c>
      <c r="AG312" s="127">
        <v>101364</v>
      </c>
      <c r="AH312" s="127">
        <v>0</v>
      </c>
      <c r="AI312" s="127">
        <v>28961458</v>
      </c>
      <c r="AJ312" s="127">
        <v>159100</v>
      </c>
      <c r="AK312" s="128">
        <v>29120558</v>
      </c>
    </row>
    <row r="313" spans="1:37">
      <c r="A313" s="174">
        <v>43070</v>
      </c>
      <c r="B313" s="123" t="s">
        <v>26</v>
      </c>
      <c r="C313" s="124"/>
      <c r="D313" s="125" t="s">
        <v>177</v>
      </c>
      <c r="E313" s="123" t="s">
        <v>270</v>
      </c>
      <c r="F313" s="123">
        <v>2018</v>
      </c>
      <c r="G313" s="126">
        <v>43070</v>
      </c>
      <c r="H313" s="127">
        <v>196</v>
      </c>
      <c r="I313" s="127">
        <v>0</v>
      </c>
      <c r="J313" s="127">
        <v>0</v>
      </c>
      <c r="K313" s="127">
        <v>1271</v>
      </c>
      <c r="L313" s="127">
        <v>7</v>
      </c>
      <c r="M313" s="127">
        <v>0</v>
      </c>
      <c r="N313" s="127">
        <v>1467</v>
      </c>
      <c r="O313" s="127">
        <v>7</v>
      </c>
      <c r="P313" s="127">
        <v>0</v>
      </c>
      <c r="Q313" s="127">
        <v>506</v>
      </c>
      <c r="R313" s="127">
        <v>1849</v>
      </c>
      <c r="S313" s="127">
        <v>2355</v>
      </c>
      <c r="T313" s="127">
        <v>0</v>
      </c>
      <c r="U313" s="127">
        <v>0</v>
      </c>
      <c r="V313" s="127">
        <v>23</v>
      </c>
      <c r="W313" s="127">
        <v>7</v>
      </c>
      <c r="X313" s="127">
        <v>23</v>
      </c>
      <c r="Y313" s="127">
        <v>7</v>
      </c>
      <c r="Z313" s="127">
        <v>0</v>
      </c>
      <c r="AA313" s="127">
        <v>0</v>
      </c>
      <c r="AB313" s="127">
        <v>0</v>
      </c>
      <c r="AC313" s="127">
        <v>0</v>
      </c>
      <c r="AD313" s="127">
        <v>0</v>
      </c>
      <c r="AE313" s="127">
        <v>0</v>
      </c>
      <c r="AF313" s="127">
        <v>1570</v>
      </c>
      <c r="AG313" s="127">
        <v>1570</v>
      </c>
      <c r="AH313" s="127">
        <v>0</v>
      </c>
      <c r="AI313" s="127">
        <v>401950</v>
      </c>
      <c r="AJ313" s="127">
        <v>476</v>
      </c>
      <c r="AK313" s="128">
        <v>402426</v>
      </c>
    </row>
    <row r="314" spans="1:37">
      <c r="A314" s="174">
        <v>43070</v>
      </c>
      <c r="B314" s="123" t="s">
        <v>29</v>
      </c>
      <c r="C314" s="129"/>
      <c r="D314" s="125" t="s">
        <v>178</v>
      </c>
      <c r="E314" s="123" t="s">
        <v>270</v>
      </c>
      <c r="F314" s="123">
        <v>2018</v>
      </c>
      <c r="G314" s="126">
        <v>43070</v>
      </c>
      <c r="H314" s="127">
        <v>795</v>
      </c>
      <c r="I314" s="127">
        <v>1</v>
      </c>
      <c r="J314" s="127">
        <v>0</v>
      </c>
      <c r="K314" s="127">
        <v>11176</v>
      </c>
      <c r="L314" s="127">
        <v>31</v>
      </c>
      <c r="M314" s="127">
        <v>5</v>
      </c>
      <c r="N314" s="127">
        <v>11971</v>
      </c>
      <c r="O314" s="127">
        <v>32</v>
      </c>
      <c r="P314" s="127">
        <v>5</v>
      </c>
      <c r="Q314" s="127">
        <v>1965</v>
      </c>
      <c r="R314" s="127">
        <v>17957</v>
      </c>
      <c r="S314" s="127">
        <v>19922</v>
      </c>
      <c r="T314" s="127">
        <v>1</v>
      </c>
      <c r="U314" s="127">
        <v>1</v>
      </c>
      <c r="V314" s="127">
        <v>67</v>
      </c>
      <c r="W314" s="127">
        <v>38</v>
      </c>
      <c r="X314" s="127">
        <v>68</v>
      </c>
      <c r="Y314" s="127">
        <v>39</v>
      </c>
      <c r="Z314" s="127">
        <v>0</v>
      </c>
      <c r="AA314" s="127">
        <v>5</v>
      </c>
      <c r="AB314" s="127">
        <v>5</v>
      </c>
      <c r="AC314" s="127">
        <v>0</v>
      </c>
      <c r="AD314" s="127">
        <v>0</v>
      </c>
      <c r="AE314" s="127">
        <v>0</v>
      </c>
      <c r="AF314" s="127">
        <v>12571</v>
      </c>
      <c r="AG314" s="127">
        <v>12571</v>
      </c>
      <c r="AH314" s="127">
        <v>0</v>
      </c>
      <c r="AI314" s="127">
        <v>2743893</v>
      </c>
      <c r="AJ314" s="127">
        <v>3992</v>
      </c>
      <c r="AK314" s="128">
        <v>2747885</v>
      </c>
    </row>
    <row r="315" spans="1:37">
      <c r="A315" s="174">
        <v>43070</v>
      </c>
      <c r="B315" s="123" t="s">
        <v>32</v>
      </c>
      <c r="C315" s="129"/>
      <c r="D315" s="125" t="s">
        <v>179</v>
      </c>
      <c r="E315" s="123" t="s">
        <v>270</v>
      </c>
      <c r="F315" s="123">
        <v>2018</v>
      </c>
      <c r="G315" s="126">
        <v>43070</v>
      </c>
      <c r="H315" s="127">
        <v>2216</v>
      </c>
      <c r="I315" s="127">
        <v>25</v>
      </c>
      <c r="J315" s="127">
        <v>0</v>
      </c>
      <c r="K315" s="127">
        <v>14605</v>
      </c>
      <c r="L315" s="127">
        <v>273</v>
      </c>
      <c r="M315" s="127">
        <v>61</v>
      </c>
      <c r="N315" s="127">
        <v>16821</v>
      </c>
      <c r="O315" s="127">
        <v>298</v>
      </c>
      <c r="P315" s="127">
        <v>61</v>
      </c>
      <c r="Q315" s="127">
        <v>6261</v>
      </c>
      <c r="R315" s="127">
        <v>33974</v>
      </c>
      <c r="S315" s="127">
        <v>40235</v>
      </c>
      <c r="T315" s="127">
        <v>61</v>
      </c>
      <c r="U315" s="127">
        <v>25</v>
      </c>
      <c r="V315" s="127">
        <v>740</v>
      </c>
      <c r="W315" s="127">
        <v>297</v>
      </c>
      <c r="X315" s="127">
        <v>801</v>
      </c>
      <c r="Y315" s="127">
        <v>322</v>
      </c>
      <c r="Z315" s="127">
        <v>0</v>
      </c>
      <c r="AA315" s="127">
        <v>65</v>
      </c>
      <c r="AB315" s="127">
        <v>65</v>
      </c>
      <c r="AC315" s="127">
        <v>0</v>
      </c>
      <c r="AD315" s="127">
        <v>0</v>
      </c>
      <c r="AE315" s="127">
        <v>0</v>
      </c>
      <c r="AF315" s="127">
        <v>17809</v>
      </c>
      <c r="AG315" s="127">
        <v>17809</v>
      </c>
      <c r="AH315" s="127">
        <v>0</v>
      </c>
      <c r="AI315" s="127">
        <v>5080118</v>
      </c>
      <c r="AJ315" s="127">
        <v>40575</v>
      </c>
      <c r="AK315" s="128">
        <v>5120693</v>
      </c>
    </row>
    <row r="316" spans="1:37">
      <c r="A316" s="174">
        <v>43070</v>
      </c>
      <c r="B316" s="123" t="s">
        <v>35</v>
      </c>
      <c r="C316" s="124"/>
      <c r="D316" s="125" t="s">
        <v>180</v>
      </c>
      <c r="E316" s="123" t="s">
        <v>270</v>
      </c>
      <c r="F316" s="123">
        <v>2018</v>
      </c>
      <c r="G316" s="126">
        <v>43070</v>
      </c>
      <c r="H316" s="127">
        <v>80</v>
      </c>
      <c r="I316" s="127">
        <v>1</v>
      </c>
      <c r="J316" s="127">
        <v>0</v>
      </c>
      <c r="K316" s="127">
        <v>913</v>
      </c>
      <c r="L316" s="127">
        <v>3</v>
      </c>
      <c r="M316" s="127">
        <v>2</v>
      </c>
      <c r="N316" s="127">
        <v>993</v>
      </c>
      <c r="O316" s="127">
        <v>4</v>
      </c>
      <c r="P316" s="127">
        <v>2</v>
      </c>
      <c r="Q316" s="127">
        <v>232</v>
      </c>
      <c r="R316" s="127">
        <v>1677</v>
      </c>
      <c r="S316" s="127">
        <v>1909</v>
      </c>
      <c r="T316" s="127">
        <v>3</v>
      </c>
      <c r="U316" s="127">
        <v>1</v>
      </c>
      <c r="V316" s="127">
        <v>7</v>
      </c>
      <c r="W316" s="127">
        <v>3</v>
      </c>
      <c r="X316" s="127">
        <v>10</v>
      </c>
      <c r="Y316" s="127">
        <v>4</v>
      </c>
      <c r="Z316" s="127">
        <v>0</v>
      </c>
      <c r="AA316" s="127">
        <v>2</v>
      </c>
      <c r="AB316" s="127">
        <v>2</v>
      </c>
      <c r="AC316" s="127">
        <v>0</v>
      </c>
      <c r="AD316" s="127">
        <v>0</v>
      </c>
      <c r="AE316" s="127">
        <v>0</v>
      </c>
      <c r="AF316" s="127">
        <v>1048</v>
      </c>
      <c r="AG316" s="127">
        <v>1048</v>
      </c>
      <c r="AH316" s="127">
        <v>0</v>
      </c>
      <c r="AI316" s="127">
        <v>242002</v>
      </c>
      <c r="AJ316" s="127">
        <v>397</v>
      </c>
      <c r="AK316" s="128">
        <v>242399</v>
      </c>
    </row>
    <row r="317" spans="1:37">
      <c r="A317" s="174">
        <v>43070</v>
      </c>
      <c r="B317" s="123" t="s">
        <v>38</v>
      </c>
      <c r="C317" s="124"/>
      <c r="D317" s="125" t="s">
        <v>181</v>
      </c>
      <c r="E317" s="123" t="s">
        <v>270</v>
      </c>
      <c r="F317" s="123">
        <v>2018</v>
      </c>
      <c r="G317" s="126">
        <v>43070</v>
      </c>
      <c r="H317" s="127">
        <v>9291</v>
      </c>
      <c r="I317" s="127">
        <v>42</v>
      </c>
      <c r="J317" s="127">
        <v>2</v>
      </c>
      <c r="K317" s="127">
        <v>58264</v>
      </c>
      <c r="L317" s="127">
        <v>405</v>
      </c>
      <c r="M317" s="127">
        <v>264</v>
      </c>
      <c r="N317" s="127">
        <v>67555</v>
      </c>
      <c r="O317" s="127">
        <v>447</v>
      </c>
      <c r="P317" s="127">
        <v>266</v>
      </c>
      <c r="Q317" s="127">
        <v>24746</v>
      </c>
      <c r="R317" s="127">
        <v>130415</v>
      </c>
      <c r="S317" s="127">
        <v>155161</v>
      </c>
      <c r="T317" s="127">
        <v>106</v>
      </c>
      <c r="U317" s="127">
        <v>46</v>
      </c>
      <c r="V317" s="127">
        <v>1120</v>
      </c>
      <c r="W317" s="127">
        <v>442</v>
      </c>
      <c r="X317" s="127">
        <v>1226</v>
      </c>
      <c r="Y317" s="127">
        <v>488</v>
      </c>
      <c r="Z317" s="127">
        <v>2</v>
      </c>
      <c r="AA317" s="127">
        <v>389</v>
      </c>
      <c r="AB317" s="127">
        <v>391</v>
      </c>
      <c r="AC317" s="127">
        <v>0</v>
      </c>
      <c r="AD317" s="127">
        <v>0</v>
      </c>
      <c r="AE317" s="127">
        <v>0</v>
      </c>
      <c r="AF317" s="127">
        <v>71948</v>
      </c>
      <c r="AG317" s="127">
        <v>71948</v>
      </c>
      <c r="AH317" s="127">
        <v>0</v>
      </c>
      <c r="AI317" s="127">
        <v>20536784</v>
      </c>
      <c r="AJ317" s="127">
        <v>117213</v>
      </c>
      <c r="AK317" s="128">
        <v>20653997</v>
      </c>
    </row>
    <row r="318" spans="1:37">
      <c r="A318" s="174">
        <v>43070</v>
      </c>
      <c r="B318" s="123" t="s">
        <v>41</v>
      </c>
      <c r="C318" s="129"/>
      <c r="D318" s="125" t="s">
        <v>182</v>
      </c>
      <c r="E318" s="123" t="s">
        <v>270</v>
      </c>
      <c r="F318" s="123">
        <v>2018</v>
      </c>
      <c r="G318" s="126">
        <v>43070</v>
      </c>
      <c r="H318" s="127">
        <v>1440</v>
      </c>
      <c r="I318" s="127">
        <v>12</v>
      </c>
      <c r="J318" s="127">
        <v>0</v>
      </c>
      <c r="K318" s="127">
        <v>8997</v>
      </c>
      <c r="L318" s="127">
        <v>123</v>
      </c>
      <c r="M318" s="127">
        <v>34</v>
      </c>
      <c r="N318" s="127">
        <v>10437</v>
      </c>
      <c r="O318" s="127">
        <v>135</v>
      </c>
      <c r="P318" s="127">
        <v>34</v>
      </c>
      <c r="Q318" s="127">
        <v>3892</v>
      </c>
      <c r="R318" s="127">
        <v>19225</v>
      </c>
      <c r="S318" s="127">
        <v>23117</v>
      </c>
      <c r="T318" s="127">
        <v>39</v>
      </c>
      <c r="U318" s="127">
        <v>12</v>
      </c>
      <c r="V318" s="127">
        <v>352</v>
      </c>
      <c r="W318" s="127">
        <v>131</v>
      </c>
      <c r="X318" s="127">
        <v>391</v>
      </c>
      <c r="Y318" s="127">
        <v>143</v>
      </c>
      <c r="Z318" s="127">
        <v>0</v>
      </c>
      <c r="AA318" s="127">
        <v>41</v>
      </c>
      <c r="AB318" s="127">
        <v>41</v>
      </c>
      <c r="AC318" s="127">
        <v>0</v>
      </c>
      <c r="AD318" s="127">
        <v>0</v>
      </c>
      <c r="AE318" s="127">
        <v>0</v>
      </c>
      <c r="AF318" s="127">
        <v>11154</v>
      </c>
      <c r="AG318" s="127">
        <v>11154</v>
      </c>
      <c r="AH318" s="127">
        <v>0</v>
      </c>
      <c r="AI318" s="127">
        <v>2939421</v>
      </c>
      <c r="AJ318" s="127">
        <v>18179</v>
      </c>
      <c r="AK318" s="128">
        <v>2957600</v>
      </c>
    </row>
    <row r="319" spans="1:37">
      <c r="A319" s="174">
        <v>43070</v>
      </c>
      <c r="B319" s="123" t="s">
        <v>44</v>
      </c>
      <c r="C319" s="129"/>
      <c r="D319" s="125" t="s">
        <v>183</v>
      </c>
      <c r="E319" s="123" t="s">
        <v>270</v>
      </c>
      <c r="F319" s="123">
        <v>2018</v>
      </c>
      <c r="G319" s="126">
        <v>43070</v>
      </c>
      <c r="H319" s="127">
        <v>517</v>
      </c>
      <c r="I319" s="127">
        <v>4</v>
      </c>
      <c r="J319" s="127">
        <v>0</v>
      </c>
      <c r="K319" s="127">
        <v>5772</v>
      </c>
      <c r="L319" s="127">
        <v>24</v>
      </c>
      <c r="M319" s="127">
        <v>3</v>
      </c>
      <c r="N319" s="127">
        <v>6289</v>
      </c>
      <c r="O319" s="127">
        <v>28</v>
      </c>
      <c r="P319" s="127">
        <v>3</v>
      </c>
      <c r="Q319" s="127">
        <v>1314</v>
      </c>
      <c r="R319" s="127">
        <v>10203</v>
      </c>
      <c r="S319" s="127">
        <v>11517</v>
      </c>
      <c r="T319" s="127">
        <v>10</v>
      </c>
      <c r="U319" s="127">
        <v>5</v>
      </c>
      <c r="V319" s="127">
        <v>59</v>
      </c>
      <c r="W319" s="127">
        <v>25</v>
      </c>
      <c r="X319" s="127">
        <v>69</v>
      </c>
      <c r="Y319" s="127">
        <v>30</v>
      </c>
      <c r="Z319" s="127">
        <v>0</v>
      </c>
      <c r="AA319" s="127">
        <v>4</v>
      </c>
      <c r="AB319" s="127">
        <v>4</v>
      </c>
      <c r="AC319" s="127">
        <v>0</v>
      </c>
      <c r="AD319" s="127">
        <v>0</v>
      </c>
      <c r="AE319" s="127">
        <v>0</v>
      </c>
      <c r="AF319" s="127">
        <v>6689</v>
      </c>
      <c r="AG319" s="127">
        <v>6689</v>
      </c>
      <c r="AH319" s="127">
        <v>0</v>
      </c>
      <c r="AI319" s="127">
        <v>1543295</v>
      </c>
      <c r="AJ319" s="127">
        <v>3807</v>
      </c>
      <c r="AK319" s="128">
        <v>1547102</v>
      </c>
    </row>
    <row r="320" spans="1:37">
      <c r="A320" s="174">
        <v>43070</v>
      </c>
      <c r="B320" s="123" t="s">
        <v>47</v>
      </c>
      <c r="C320" s="124"/>
      <c r="D320" s="125" t="s">
        <v>184</v>
      </c>
      <c r="E320" s="123" t="s">
        <v>270</v>
      </c>
      <c r="F320" s="123">
        <v>2018</v>
      </c>
      <c r="G320" s="126">
        <v>43070</v>
      </c>
      <c r="H320" s="127">
        <v>212</v>
      </c>
      <c r="I320" s="127">
        <v>0</v>
      </c>
      <c r="J320" s="127">
        <v>0</v>
      </c>
      <c r="K320" s="127">
        <v>1282</v>
      </c>
      <c r="L320" s="127">
        <v>3</v>
      </c>
      <c r="M320" s="127">
        <v>0</v>
      </c>
      <c r="N320" s="127">
        <v>1494</v>
      </c>
      <c r="O320" s="127">
        <v>3</v>
      </c>
      <c r="P320" s="127">
        <v>0</v>
      </c>
      <c r="Q320" s="127">
        <v>588</v>
      </c>
      <c r="R320" s="127">
        <v>2429</v>
      </c>
      <c r="S320" s="127">
        <v>3017</v>
      </c>
      <c r="T320" s="127">
        <v>0</v>
      </c>
      <c r="U320" s="127">
        <v>0</v>
      </c>
      <c r="V320" s="127">
        <v>5</v>
      </c>
      <c r="W320" s="127">
        <v>3</v>
      </c>
      <c r="X320" s="127">
        <v>5</v>
      </c>
      <c r="Y320" s="127">
        <v>3</v>
      </c>
      <c r="Z320" s="127">
        <v>0</v>
      </c>
      <c r="AA320" s="127">
        <v>0</v>
      </c>
      <c r="AB320" s="127">
        <v>0</v>
      </c>
      <c r="AC320" s="127">
        <v>0</v>
      </c>
      <c r="AD320" s="127">
        <v>0</v>
      </c>
      <c r="AE320" s="127">
        <v>0</v>
      </c>
      <c r="AF320" s="127">
        <v>1592</v>
      </c>
      <c r="AG320" s="127">
        <v>1592</v>
      </c>
      <c r="AH320" s="127">
        <v>0</v>
      </c>
      <c r="AI320" s="127">
        <v>404450</v>
      </c>
      <c r="AJ320" s="127">
        <v>320</v>
      </c>
      <c r="AK320" s="128">
        <v>404770</v>
      </c>
    </row>
    <row r="321" spans="1:37">
      <c r="A321" s="174">
        <v>43070</v>
      </c>
      <c r="B321" s="123" t="s">
        <v>50</v>
      </c>
      <c r="C321" s="129"/>
      <c r="D321" s="125" t="s">
        <v>185</v>
      </c>
      <c r="E321" s="123" t="s">
        <v>270</v>
      </c>
      <c r="F321" s="123">
        <v>2018</v>
      </c>
      <c r="G321" s="126">
        <v>43070</v>
      </c>
      <c r="H321" s="127">
        <v>76833</v>
      </c>
      <c r="I321" s="127">
        <v>2189</v>
      </c>
      <c r="J321" s="127">
        <v>165</v>
      </c>
      <c r="K321" s="127">
        <v>466262</v>
      </c>
      <c r="L321" s="127">
        <v>5583</v>
      </c>
      <c r="M321" s="127">
        <v>3316</v>
      </c>
      <c r="N321" s="127">
        <v>543095</v>
      </c>
      <c r="O321" s="127">
        <v>7772</v>
      </c>
      <c r="P321" s="127">
        <v>3481</v>
      </c>
      <c r="Q321" s="127">
        <v>186835</v>
      </c>
      <c r="R321" s="127">
        <v>880593</v>
      </c>
      <c r="S321" s="127">
        <v>1067428</v>
      </c>
      <c r="T321" s="127">
        <v>4604</v>
      </c>
      <c r="U321" s="127">
        <v>3058</v>
      </c>
      <c r="V321" s="127">
        <v>12740</v>
      </c>
      <c r="W321" s="127">
        <v>6833</v>
      </c>
      <c r="X321" s="127">
        <v>17344</v>
      </c>
      <c r="Y321" s="127">
        <v>9891</v>
      </c>
      <c r="Z321" s="127">
        <v>203</v>
      </c>
      <c r="AA321" s="127">
        <v>4234</v>
      </c>
      <c r="AB321" s="127">
        <v>4437</v>
      </c>
      <c r="AC321" s="127">
        <v>0</v>
      </c>
      <c r="AD321" s="127">
        <v>0</v>
      </c>
      <c r="AE321" s="127">
        <v>0</v>
      </c>
      <c r="AF321" s="127">
        <v>582721</v>
      </c>
      <c r="AG321" s="127">
        <v>582721</v>
      </c>
      <c r="AH321" s="127">
        <v>0</v>
      </c>
      <c r="AI321" s="127">
        <v>150443951</v>
      </c>
      <c r="AJ321" s="127">
        <v>1632378</v>
      </c>
      <c r="AK321" s="128">
        <v>152076329</v>
      </c>
    </row>
    <row r="322" spans="1:37">
      <c r="A322" s="174">
        <v>43070</v>
      </c>
      <c r="B322" s="123" t="s">
        <v>53</v>
      </c>
      <c r="C322" s="129"/>
      <c r="D322" s="125" t="s">
        <v>186</v>
      </c>
      <c r="E322" s="123" t="s">
        <v>270</v>
      </c>
      <c r="F322" s="123">
        <v>2018</v>
      </c>
      <c r="G322" s="126">
        <v>43070</v>
      </c>
      <c r="H322" s="127">
        <v>1562</v>
      </c>
      <c r="I322" s="127">
        <v>24</v>
      </c>
      <c r="J322" s="127">
        <v>1</v>
      </c>
      <c r="K322" s="127">
        <v>9646</v>
      </c>
      <c r="L322" s="127">
        <v>60</v>
      </c>
      <c r="M322" s="127">
        <v>8</v>
      </c>
      <c r="N322" s="127">
        <v>11208</v>
      </c>
      <c r="O322" s="127">
        <v>84</v>
      </c>
      <c r="P322" s="127">
        <v>9</v>
      </c>
      <c r="Q322" s="127">
        <v>4325</v>
      </c>
      <c r="R322" s="127">
        <v>22640</v>
      </c>
      <c r="S322" s="127">
        <v>26965</v>
      </c>
      <c r="T322" s="127">
        <v>70</v>
      </c>
      <c r="U322" s="127">
        <v>26</v>
      </c>
      <c r="V322" s="127">
        <v>178</v>
      </c>
      <c r="W322" s="127">
        <v>65</v>
      </c>
      <c r="X322" s="127">
        <v>248</v>
      </c>
      <c r="Y322" s="127">
        <v>91</v>
      </c>
      <c r="Z322" s="127">
        <v>1</v>
      </c>
      <c r="AA322" s="127">
        <v>10</v>
      </c>
      <c r="AB322" s="127">
        <v>11</v>
      </c>
      <c r="AC322" s="127">
        <v>0</v>
      </c>
      <c r="AD322" s="127">
        <v>0</v>
      </c>
      <c r="AE322" s="127">
        <v>0</v>
      </c>
      <c r="AF322" s="127">
        <v>8296</v>
      </c>
      <c r="AG322" s="127">
        <v>8296</v>
      </c>
      <c r="AH322" s="127">
        <v>0</v>
      </c>
      <c r="AI322" s="127">
        <v>3531348</v>
      </c>
      <c r="AJ322" s="127">
        <v>11684</v>
      </c>
      <c r="AK322" s="128">
        <v>3543032</v>
      </c>
    </row>
    <row r="323" spans="1:37">
      <c r="A323" s="174">
        <v>43070</v>
      </c>
      <c r="B323" s="123" t="s">
        <v>55</v>
      </c>
      <c r="C323" s="129"/>
      <c r="D323" s="125" t="s">
        <v>187</v>
      </c>
      <c r="E323" s="123" t="s">
        <v>270</v>
      </c>
      <c r="F323" s="123">
        <v>2018</v>
      </c>
      <c r="G323" s="126">
        <v>43070</v>
      </c>
      <c r="H323" s="127">
        <v>482</v>
      </c>
      <c r="I323" s="127">
        <v>38</v>
      </c>
      <c r="J323" s="127">
        <v>2</v>
      </c>
      <c r="K323" s="127">
        <v>5109</v>
      </c>
      <c r="L323" s="127">
        <v>226</v>
      </c>
      <c r="M323" s="127">
        <v>66</v>
      </c>
      <c r="N323" s="127">
        <v>5591</v>
      </c>
      <c r="O323" s="127">
        <v>264</v>
      </c>
      <c r="P323" s="127">
        <v>68</v>
      </c>
      <c r="Q323" s="127">
        <v>1077</v>
      </c>
      <c r="R323" s="127">
        <v>7764</v>
      </c>
      <c r="S323" s="127">
        <v>8841</v>
      </c>
      <c r="T323" s="127">
        <v>78</v>
      </c>
      <c r="U323" s="127">
        <v>45</v>
      </c>
      <c r="V323" s="127">
        <v>464</v>
      </c>
      <c r="W323" s="127">
        <v>262</v>
      </c>
      <c r="X323" s="127">
        <v>542</v>
      </c>
      <c r="Y323" s="127">
        <v>307</v>
      </c>
      <c r="Z323" s="127">
        <v>3</v>
      </c>
      <c r="AA323" s="127">
        <v>82</v>
      </c>
      <c r="AB323" s="127">
        <v>85</v>
      </c>
      <c r="AC323" s="127">
        <v>0</v>
      </c>
      <c r="AD323" s="127">
        <v>0</v>
      </c>
      <c r="AE323" s="127">
        <v>0</v>
      </c>
      <c r="AF323" s="127">
        <v>6140</v>
      </c>
      <c r="AG323" s="127">
        <v>6140</v>
      </c>
      <c r="AH323" s="127">
        <v>0</v>
      </c>
      <c r="AI323" s="127">
        <v>1310342</v>
      </c>
      <c r="AJ323" s="127">
        <v>35839</v>
      </c>
      <c r="AK323" s="128">
        <v>1346181</v>
      </c>
    </row>
    <row r="324" spans="1:37">
      <c r="A324" s="174">
        <v>43070</v>
      </c>
      <c r="B324" s="123" t="s">
        <v>58</v>
      </c>
      <c r="C324" s="129"/>
      <c r="D324" s="125" t="s">
        <v>188</v>
      </c>
      <c r="E324" s="123" t="s">
        <v>270</v>
      </c>
      <c r="F324" s="123">
        <v>2018</v>
      </c>
      <c r="G324" s="126">
        <v>43070</v>
      </c>
      <c r="H324" s="127">
        <v>95</v>
      </c>
      <c r="I324" s="127">
        <v>1</v>
      </c>
      <c r="J324" s="127">
        <v>0</v>
      </c>
      <c r="K324" s="127">
        <v>932</v>
      </c>
      <c r="L324" s="127">
        <v>2</v>
      </c>
      <c r="M324" s="127">
        <v>1</v>
      </c>
      <c r="N324" s="127">
        <v>1027</v>
      </c>
      <c r="O324" s="127">
        <v>3</v>
      </c>
      <c r="P324" s="127">
        <v>1</v>
      </c>
      <c r="Q324" s="127">
        <v>254</v>
      </c>
      <c r="R324" s="127">
        <v>1646</v>
      </c>
      <c r="S324" s="127">
        <v>1900</v>
      </c>
      <c r="T324" s="127">
        <v>1</v>
      </c>
      <c r="U324" s="127">
        <v>1</v>
      </c>
      <c r="V324" s="127">
        <v>5</v>
      </c>
      <c r="W324" s="127">
        <v>2</v>
      </c>
      <c r="X324" s="127">
        <v>6</v>
      </c>
      <c r="Y324" s="127">
        <v>3</v>
      </c>
      <c r="Z324" s="127">
        <v>0</v>
      </c>
      <c r="AA324" s="127">
        <v>1</v>
      </c>
      <c r="AB324" s="127">
        <v>1</v>
      </c>
      <c r="AC324" s="127">
        <v>0</v>
      </c>
      <c r="AD324" s="127">
        <v>0</v>
      </c>
      <c r="AE324" s="127">
        <v>0</v>
      </c>
      <c r="AF324" s="127">
        <v>1120</v>
      </c>
      <c r="AG324" s="127">
        <v>1120</v>
      </c>
      <c r="AH324" s="127">
        <v>0</v>
      </c>
      <c r="AI324" s="127">
        <v>246166</v>
      </c>
      <c r="AJ324" s="127">
        <v>376</v>
      </c>
      <c r="AK324" s="128">
        <v>246542</v>
      </c>
    </row>
    <row r="325" spans="1:37">
      <c r="A325" s="174">
        <v>43070</v>
      </c>
      <c r="B325" s="123" t="s">
        <v>61</v>
      </c>
      <c r="C325" s="124"/>
      <c r="D325" s="125" t="s">
        <v>189</v>
      </c>
      <c r="E325" s="123" t="s">
        <v>270</v>
      </c>
      <c r="F325" s="123">
        <v>2018</v>
      </c>
      <c r="G325" s="126">
        <v>43070</v>
      </c>
      <c r="H325" s="127">
        <v>469</v>
      </c>
      <c r="I325" s="127">
        <v>1</v>
      </c>
      <c r="J325" s="127">
        <v>0</v>
      </c>
      <c r="K325" s="127">
        <v>5743</v>
      </c>
      <c r="L325" s="127">
        <v>46</v>
      </c>
      <c r="M325" s="127">
        <v>13</v>
      </c>
      <c r="N325" s="127">
        <v>6212</v>
      </c>
      <c r="O325" s="127">
        <v>47</v>
      </c>
      <c r="P325" s="127">
        <v>13</v>
      </c>
      <c r="Q325" s="127">
        <v>1161</v>
      </c>
      <c r="R325" s="127">
        <v>10232</v>
      </c>
      <c r="S325" s="127">
        <v>11393</v>
      </c>
      <c r="T325" s="127">
        <v>1</v>
      </c>
      <c r="U325" s="127">
        <v>1</v>
      </c>
      <c r="V325" s="127">
        <v>111</v>
      </c>
      <c r="W325" s="127">
        <v>46</v>
      </c>
      <c r="X325" s="127">
        <v>112</v>
      </c>
      <c r="Y325" s="127">
        <v>47</v>
      </c>
      <c r="Z325" s="127">
        <v>0</v>
      </c>
      <c r="AA325" s="127">
        <v>17</v>
      </c>
      <c r="AB325" s="127">
        <v>17</v>
      </c>
      <c r="AC325" s="127">
        <v>0</v>
      </c>
      <c r="AD325" s="127">
        <v>0</v>
      </c>
      <c r="AE325" s="127">
        <v>0</v>
      </c>
      <c r="AF325" s="127">
        <v>6633</v>
      </c>
      <c r="AG325" s="127">
        <v>6633</v>
      </c>
      <c r="AH325" s="127">
        <v>0</v>
      </c>
      <c r="AI325" s="127">
        <v>1581700</v>
      </c>
      <c r="AJ325" s="127">
        <v>8467</v>
      </c>
      <c r="AK325" s="128">
        <v>1590167</v>
      </c>
    </row>
    <row r="326" spans="1:37">
      <c r="A326" s="174">
        <v>43070</v>
      </c>
      <c r="B326" s="123" t="s">
        <v>64</v>
      </c>
      <c r="C326" s="129"/>
      <c r="D326" s="125" t="s">
        <v>190</v>
      </c>
      <c r="E326" s="123" t="s">
        <v>270</v>
      </c>
      <c r="F326" s="123">
        <v>2018</v>
      </c>
      <c r="G326" s="126">
        <v>43070</v>
      </c>
      <c r="H326" s="127">
        <v>3268</v>
      </c>
      <c r="I326" s="127">
        <v>17</v>
      </c>
      <c r="J326" s="127">
        <v>0</v>
      </c>
      <c r="K326" s="127">
        <v>19700</v>
      </c>
      <c r="L326" s="127">
        <v>83</v>
      </c>
      <c r="M326" s="127">
        <v>16</v>
      </c>
      <c r="N326" s="127">
        <v>22968</v>
      </c>
      <c r="O326" s="127">
        <v>100</v>
      </c>
      <c r="P326" s="127">
        <v>16</v>
      </c>
      <c r="Q326" s="127">
        <v>8872</v>
      </c>
      <c r="R326" s="127">
        <v>43830</v>
      </c>
      <c r="S326" s="127">
        <v>52702</v>
      </c>
      <c r="T326" s="127">
        <v>44</v>
      </c>
      <c r="U326" s="127">
        <v>17</v>
      </c>
      <c r="V326" s="127">
        <v>214</v>
      </c>
      <c r="W326" s="127">
        <v>95</v>
      </c>
      <c r="X326" s="127">
        <v>258</v>
      </c>
      <c r="Y326" s="127">
        <v>112</v>
      </c>
      <c r="Z326" s="127">
        <v>0</v>
      </c>
      <c r="AA326" s="127">
        <v>16</v>
      </c>
      <c r="AB326" s="127">
        <v>16</v>
      </c>
      <c r="AC326" s="127">
        <v>0</v>
      </c>
      <c r="AD326" s="127">
        <v>0</v>
      </c>
      <c r="AE326" s="127">
        <v>0</v>
      </c>
      <c r="AF326" s="127">
        <v>24284</v>
      </c>
      <c r="AG326" s="127">
        <v>24284</v>
      </c>
      <c r="AH326" s="127">
        <v>0</v>
      </c>
      <c r="AI326" s="127">
        <v>6861353</v>
      </c>
      <c r="AJ326" s="127">
        <v>10383</v>
      </c>
      <c r="AK326" s="128">
        <v>6871736</v>
      </c>
    </row>
    <row r="327" spans="1:37">
      <c r="A327" s="174">
        <v>43070</v>
      </c>
      <c r="B327" s="123" t="s">
        <v>67</v>
      </c>
      <c r="C327" s="124"/>
      <c r="D327" s="125" t="s">
        <v>191</v>
      </c>
      <c r="E327" s="123" t="s">
        <v>270</v>
      </c>
      <c r="F327" s="123">
        <v>2018</v>
      </c>
      <c r="G327" s="126">
        <v>43070</v>
      </c>
      <c r="H327" s="127">
        <v>84</v>
      </c>
      <c r="I327" s="127">
        <v>0</v>
      </c>
      <c r="J327" s="127">
        <v>0</v>
      </c>
      <c r="K327" s="127">
        <v>496</v>
      </c>
      <c r="L327" s="127">
        <v>1</v>
      </c>
      <c r="M327" s="127">
        <v>0</v>
      </c>
      <c r="N327" s="127">
        <v>580</v>
      </c>
      <c r="O327" s="127">
        <v>1</v>
      </c>
      <c r="P327" s="127">
        <v>0</v>
      </c>
      <c r="Q327" s="127">
        <v>227</v>
      </c>
      <c r="R327" s="127">
        <v>987</v>
      </c>
      <c r="S327" s="127">
        <v>1214</v>
      </c>
      <c r="T327" s="127">
        <v>0</v>
      </c>
      <c r="U327" s="127">
        <v>0</v>
      </c>
      <c r="V327" s="127">
        <v>1</v>
      </c>
      <c r="W327" s="127">
        <v>1</v>
      </c>
      <c r="X327" s="127">
        <v>1</v>
      </c>
      <c r="Y327" s="127">
        <v>1</v>
      </c>
      <c r="Z327" s="127">
        <v>0</v>
      </c>
      <c r="AA327" s="127">
        <v>0</v>
      </c>
      <c r="AB327" s="127">
        <v>0</v>
      </c>
      <c r="AC327" s="127">
        <v>0</v>
      </c>
      <c r="AD327" s="127">
        <v>0</v>
      </c>
      <c r="AE327" s="127">
        <v>0</v>
      </c>
      <c r="AF327" s="127">
        <v>607</v>
      </c>
      <c r="AG327" s="127">
        <v>607</v>
      </c>
      <c r="AH327" s="127">
        <v>0</v>
      </c>
      <c r="AI327" s="127">
        <v>158270</v>
      </c>
      <c r="AJ327" s="127">
        <v>0</v>
      </c>
      <c r="AK327" s="128">
        <v>158270</v>
      </c>
    </row>
    <row r="328" spans="1:37">
      <c r="A328" s="174">
        <v>43070</v>
      </c>
      <c r="B328" s="123" t="s">
        <v>70</v>
      </c>
      <c r="C328" s="124"/>
      <c r="D328" s="125" t="s">
        <v>192</v>
      </c>
      <c r="E328" s="123" t="s">
        <v>270</v>
      </c>
      <c r="F328" s="123">
        <v>2018</v>
      </c>
      <c r="G328" s="126">
        <v>43070</v>
      </c>
      <c r="H328" s="127">
        <v>9</v>
      </c>
      <c r="I328" s="127">
        <v>0</v>
      </c>
      <c r="J328" s="127">
        <v>0</v>
      </c>
      <c r="K328" s="127">
        <v>401</v>
      </c>
      <c r="L328" s="127">
        <v>3</v>
      </c>
      <c r="M328" s="127">
        <v>0</v>
      </c>
      <c r="N328" s="127">
        <v>410</v>
      </c>
      <c r="O328" s="127">
        <v>3</v>
      </c>
      <c r="P328" s="127">
        <v>0</v>
      </c>
      <c r="Q328" s="127">
        <v>30</v>
      </c>
      <c r="R328" s="127">
        <v>668</v>
      </c>
      <c r="S328" s="127">
        <v>698</v>
      </c>
      <c r="T328" s="127">
        <v>0</v>
      </c>
      <c r="U328" s="127">
        <v>0</v>
      </c>
      <c r="V328" s="127">
        <v>8</v>
      </c>
      <c r="W328" s="127">
        <v>3</v>
      </c>
      <c r="X328" s="127">
        <v>8</v>
      </c>
      <c r="Y328" s="127">
        <v>3</v>
      </c>
      <c r="Z328" s="127">
        <v>0</v>
      </c>
      <c r="AA328" s="127">
        <v>0</v>
      </c>
      <c r="AB328" s="127">
        <v>0</v>
      </c>
      <c r="AC328" s="127">
        <v>0</v>
      </c>
      <c r="AD328" s="127">
        <v>0</v>
      </c>
      <c r="AE328" s="127">
        <v>0</v>
      </c>
      <c r="AF328" s="127">
        <v>449</v>
      </c>
      <c r="AG328" s="127">
        <v>449</v>
      </c>
      <c r="AH328" s="127">
        <v>0</v>
      </c>
      <c r="AI328" s="127">
        <v>98022</v>
      </c>
      <c r="AJ328" s="127">
        <v>356</v>
      </c>
      <c r="AK328" s="128">
        <v>98378</v>
      </c>
    </row>
    <row r="329" spans="1:37">
      <c r="A329" s="174">
        <v>43070</v>
      </c>
      <c r="B329" s="123" t="s">
        <v>193</v>
      </c>
      <c r="C329" s="124"/>
      <c r="D329" s="125" t="s">
        <v>194</v>
      </c>
      <c r="E329" s="123" t="s">
        <v>270</v>
      </c>
      <c r="F329" s="123">
        <v>2018</v>
      </c>
      <c r="G329" s="126">
        <v>43070</v>
      </c>
      <c r="H329" s="127">
        <v>2071</v>
      </c>
      <c r="I329" s="127">
        <v>24</v>
      </c>
      <c r="J329" s="127">
        <v>0</v>
      </c>
      <c r="K329" s="127">
        <v>18070</v>
      </c>
      <c r="L329" s="127">
        <v>196</v>
      </c>
      <c r="M329" s="127">
        <v>33</v>
      </c>
      <c r="N329" s="127">
        <v>20141</v>
      </c>
      <c r="O329" s="127">
        <v>220</v>
      </c>
      <c r="P329" s="127">
        <v>33</v>
      </c>
      <c r="Q329" s="127">
        <v>5386</v>
      </c>
      <c r="R329" s="127">
        <v>38809</v>
      </c>
      <c r="S329" s="127">
        <v>44195</v>
      </c>
      <c r="T329" s="127">
        <v>62</v>
      </c>
      <c r="U329" s="127">
        <v>26</v>
      </c>
      <c r="V329" s="127">
        <v>528</v>
      </c>
      <c r="W329" s="127">
        <v>225</v>
      </c>
      <c r="X329" s="127">
        <v>590</v>
      </c>
      <c r="Y329" s="127">
        <v>251</v>
      </c>
      <c r="Z329" s="127">
        <v>0</v>
      </c>
      <c r="AA329" s="127">
        <v>42</v>
      </c>
      <c r="AB329" s="127">
        <v>42</v>
      </c>
      <c r="AC329" s="127">
        <v>0</v>
      </c>
      <c r="AD329" s="127">
        <v>0</v>
      </c>
      <c r="AE329" s="127">
        <v>0</v>
      </c>
      <c r="AF329" s="127">
        <v>22813</v>
      </c>
      <c r="AG329" s="127">
        <v>22813</v>
      </c>
      <c r="AH329" s="127">
        <v>0</v>
      </c>
      <c r="AI329" s="127">
        <v>5986279</v>
      </c>
      <c r="AJ329" s="127">
        <v>30685</v>
      </c>
      <c r="AK329" s="128">
        <v>6016964</v>
      </c>
    </row>
    <row r="330" spans="1:37">
      <c r="A330" s="174">
        <v>43070</v>
      </c>
      <c r="B330" s="123" t="s">
        <v>195</v>
      </c>
      <c r="C330" s="129"/>
      <c r="D330" s="125" t="s">
        <v>196</v>
      </c>
      <c r="E330" s="123" t="s">
        <v>270</v>
      </c>
      <c r="F330" s="123">
        <v>2018</v>
      </c>
      <c r="G330" s="126">
        <v>43070</v>
      </c>
      <c r="H330" s="127">
        <v>237</v>
      </c>
      <c r="I330" s="127">
        <v>5</v>
      </c>
      <c r="J330" s="127">
        <v>0</v>
      </c>
      <c r="K330" s="127">
        <v>2735</v>
      </c>
      <c r="L330" s="127">
        <v>49</v>
      </c>
      <c r="M330" s="127">
        <v>4</v>
      </c>
      <c r="N330" s="127">
        <v>2972</v>
      </c>
      <c r="O330" s="127">
        <v>54</v>
      </c>
      <c r="P330" s="127">
        <v>4</v>
      </c>
      <c r="Q330" s="127">
        <v>574</v>
      </c>
      <c r="R330" s="127">
        <v>5266</v>
      </c>
      <c r="S330" s="127">
        <v>5840</v>
      </c>
      <c r="T330" s="127">
        <v>12</v>
      </c>
      <c r="U330" s="127">
        <v>5</v>
      </c>
      <c r="V330" s="127">
        <v>121</v>
      </c>
      <c r="W330" s="127">
        <v>55</v>
      </c>
      <c r="X330" s="127">
        <v>133</v>
      </c>
      <c r="Y330" s="127">
        <v>60</v>
      </c>
      <c r="Z330" s="127">
        <v>0</v>
      </c>
      <c r="AA330" s="127">
        <v>5</v>
      </c>
      <c r="AB330" s="127">
        <v>5</v>
      </c>
      <c r="AC330" s="127">
        <v>0</v>
      </c>
      <c r="AD330" s="127">
        <v>0</v>
      </c>
      <c r="AE330" s="127">
        <v>0</v>
      </c>
      <c r="AF330" s="127">
        <v>3339</v>
      </c>
      <c r="AG330" s="127">
        <v>3339</v>
      </c>
      <c r="AH330" s="127">
        <v>0</v>
      </c>
      <c r="AI330" s="127">
        <v>744322</v>
      </c>
      <c r="AJ330" s="127">
        <v>5014</v>
      </c>
      <c r="AK330" s="128">
        <v>749336</v>
      </c>
    </row>
    <row r="331" spans="1:37">
      <c r="A331" s="174">
        <v>43070</v>
      </c>
      <c r="B331" s="123" t="s">
        <v>197</v>
      </c>
      <c r="C331" s="129"/>
      <c r="D331" s="125" t="s">
        <v>198</v>
      </c>
      <c r="E331" s="123" t="s">
        <v>270</v>
      </c>
      <c r="F331" s="123">
        <v>2018</v>
      </c>
      <c r="G331" s="126">
        <v>43070</v>
      </c>
      <c r="H331" s="127">
        <v>228</v>
      </c>
      <c r="I331" s="127">
        <v>1</v>
      </c>
      <c r="J331" s="127">
        <v>0</v>
      </c>
      <c r="K331" s="127">
        <v>3793</v>
      </c>
      <c r="L331" s="127">
        <v>8</v>
      </c>
      <c r="M331" s="127">
        <v>1</v>
      </c>
      <c r="N331" s="127">
        <v>4021</v>
      </c>
      <c r="O331" s="127">
        <v>9</v>
      </c>
      <c r="P331" s="127">
        <v>1</v>
      </c>
      <c r="Q331" s="127">
        <v>550</v>
      </c>
      <c r="R331" s="127">
        <v>6362</v>
      </c>
      <c r="S331" s="127">
        <v>6912</v>
      </c>
      <c r="T331" s="127">
        <v>2</v>
      </c>
      <c r="U331" s="127">
        <v>1</v>
      </c>
      <c r="V331" s="127">
        <v>15</v>
      </c>
      <c r="W331" s="127">
        <v>8</v>
      </c>
      <c r="X331" s="127">
        <v>17</v>
      </c>
      <c r="Y331" s="127">
        <v>9</v>
      </c>
      <c r="Z331" s="127">
        <v>0</v>
      </c>
      <c r="AA331" s="127">
        <v>1</v>
      </c>
      <c r="AB331" s="127">
        <v>1</v>
      </c>
      <c r="AC331" s="127">
        <v>0</v>
      </c>
      <c r="AD331" s="127">
        <v>0</v>
      </c>
      <c r="AE331" s="127">
        <v>0</v>
      </c>
      <c r="AF331" s="127">
        <v>4276</v>
      </c>
      <c r="AG331" s="127">
        <v>4276</v>
      </c>
      <c r="AH331" s="127">
        <v>0</v>
      </c>
      <c r="AI331" s="127">
        <v>954545</v>
      </c>
      <c r="AJ331" s="127">
        <v>804</v>
      </c>
      <c r="AK331" s="128">
        <v>955349</v>
      </c>
    </row>
    <row r="332" spans="1:37">
      <c r="A332" s="174">
        <v>43070</v>
      </c>
      <c r="B332" s="123" t="s">
        <v>199</v>
      </c>
      <c r="C332" s="129"/>
      <c r="D332" s="125" t="s">
        <v>200</v>
      </c>
      <c r="E332" s="123" t="s">
        <v>270</v>
      </c>
      <c r="F332" s="123">
        <v>2018</v>
      </c>
      <c r="G332" s="126">
        <v>43070</v>
      </c>
      <c r="H332" s="127">
        <v>8952</v>
      </c>
      <c r="I332" s="127">
        <v>182</v>
      </c>
      <c r="J332" s="127">
        <v>0</v>
      </c>
      <c r="K332" s="127">
        <v>101611</v>
      </c>
      <c r="L332" s="127">
        <v>2015</v>
      </c>
      <c r="M332" s="127">
        <v>1025</v>
      </c>
      <c r="N332" s="127">
        <v>110563</v>
      </c>
      <c r="O332" s="127">
        <v>2197</v>
      </c>
      <c r="P332" s="127">
        <v>1025</v>
      </c>
      <c r="Q332" s="127">
        <v>23060</v>
      </c>
      <c r="R332" s="127">
        <v>198079</v>
      </c>
      <c r="S332" s="127">
        <v>221139</v>
      </c>
      <c r="T332" s="127">
        <v>412</v>
      </c>
      <c r="U332" s="127">
        <v>260</v>
      </c>
      <c r="V332" s="127">
        <v>4397</v>
      </c>
      <c r="W332" s="127">
        <v>2535</v>
      </c>
      <c r="X332" s="127">
        <v>4809</v>
      </c>
      <c r="Y332" s="127">
        <v>2795</v>
      </c>
      <c r="Z332" s="127">
        <v>0</v>
      </c>
      <c r="AA332" s="127">
        <v>1387</v>
      </c>
      <c r="AB332" s="127">
        <v>1387</v>
      </c>
      <c r="AC332" s="127">
        <v>0</v>
      </c>
      <c r="AD332" s="127">
        <v>0</v>
      </c>
      <c r="AE332" s="127">
        <v>0</v>
      </c>
      <c r="AF332" s="127">
        <v>118836</v>
      </c>
      <c r="AG332" s="127">
        <v>118836</v>
      </c>
      <c r="AH332" s="127">
        <v>0</v>
      </c>
      <c r="AI332" s="127">
        <v>29725328</v>
      </c>
      <c r="AJ332" s="127">
        <v>455734</v>
      </c>
      <c r="AK332" s="128">
        <v>30181062</v>
      </c>
    </row>
    <row r="333" spans="1:37">
      <c r="A333" s="174">
        <v>43070</v>
      </c>
      <c r="B333" s="123" t="s">
        <v>201</v>
      </c>
      <c r="C333" s="129"/>
      <c r="D333" s="125" t="s">
        <v>202</v>
      </c>
      <c r="E333" s="123" t="s">
        <v>270</v>
      </c>
      <c r="F333" s="123">
        <v>2018</v>
      </c>
      <c r="G333" s="126">
        <v>43070</v>
      </c>
      <c r="H333" s="127">
        <v>592</v>
      </c>
      <c r="I333" s="127">
        <v>13</v>
      </c>
      <c r="J333" s="127">
        <v>1</v>
      </c>
      <c r="K333" s="127">
        <v>7845</v>
      </c>
      <c r="L333" s="127">
        <v>43</v>
      </c>
      <c r="M333" s="127">
        <v>28</v>
      </c>
      <c r="N333" s="127">
        <v>8437</v>
      </c>
      <c r="O333" s="127">
        <v>56</v>
      </c>
      <c r="P333" s="127">
        <v>29</v>
      </c>
      <c r="Q333" s="127">
        <v>1555</v>
      </c>
      <c r="R333" s="127">
        <v>14065</v>
      </c>
      <c r="S333" s="127">
        <v>15620</v>
      </c>
      <c r="T333" s="127">
        <v>20</v>
      </c>
      <c r="U333" s="127">
        <v>17</v>
      </c>
      <c r="V333" s="127">
        <v>108</v>
      </c>
      <c r="W333" s="127">
        <v>59</v>
      </c>
      <c r="X333" s="127">
        <v>128</v>
      </c>
      <c r="Y333" s="127">
        <v>76</v>
      </c>
      <c r="Z333" s="127">
        <v>3</v>
      </c>
      <c r="AA333" s="127">
        <v>36</v>
      </c>
      <c r="AB333" s="127">
        <v>39</v>
      </c>
      <c r="AC333" s="127">
        <v>0</v>
      </c>
      <c r="AD333" s="127">
        <v>0</v>
      </c>
      <c r="AE333" s="127">
        <v>0</v>
      </c>
      <c r="AF333" s="127">
        <v>8984</v>
      </c>
      <c r="AG333" s="127">
        <v>8984</v>
      </c>
      <c r="AH333" s="127">
        <v>0</v>
      </c>
      <c r="AI333" s="127">
        <v>1980567</v>
      </c>
      <c r="AJ333" s="127">
        <v>12178</v>
      </c>
      <c r="AK333" s="128">
        <v>1992745</v>
      </c>
    </row>
    <row r="334" spans="1:37">
      <c r="A334" s="174">
        <v>43070</v>
      </c>
      <c r="B334" s="123" t="s">
        <v>203</v>
      </c>
      <c r="C334" s="129"/>
      <c r="D334" s="125" t="s">
        <v>204</v>
      </c>
      <c r="E334" s="123" t="s">
        <v>270</v>
      </c>
      <c r="F334" s="123">
        <v>2018</v>
      </c>
      <c r="G334" s="126">
        <v>43070</v>
      </c>
      <c r="H334" s="127">
        <v>66</v>
      </c>
      <c r="I334" s="127">
        <v>0</v>
      </c>
      <c r="J334" s="127">
        <v>0</v>
      </c>
      <c r="K334" s="127">
        <v>1107</v>
      </c>
      <c r="L334" s="127">
        <v>0</v>
      </c>
      <c r="M334" s="127">
        <v>1</v>
      </c>
      <c r="N334" s="127">
        <v>1173</v>
      </c>
      <c r="O334" s="127">
        <v>0</v>
      </c>
      <c r="P334" s="127">
        <v>1</v>
      </c>
      <c r="Q334" s="127">
        <v>159</v>
      </c>
      <c r="R334" s="127">
        <v>1948</v>
      </c>
      <c r="S334" s="127">
        <v>2107</v>
      </c>
      <c r="T334" s="127">
        <v>0</v>
      </c>
      <c r="U334" s="127">
        <v>0</v>
      </c>
      <c r="V334" s="127">
        <v>0</v>
      </c>
      <c r="W334" s="127">
        <v>0</v>
      </c>
      <c r="X334" s="127">
        <v>0</v>
      </c>
      <c r="Y334" s="127">
        <v>0</v>
      </c>
      <c r="Z334" s="127">
        <v>0</v>
      </c>
      <c r="AA334" s="127">
        <v>1</v>
      </c>
      <c r="AB334" s="127">
        <v>1</v>
      </c>
      <c r="AC334" s="127">
        <v>0</v>
      </c>
      <c r="AD334" s="127">
        <v>0</v>
      </c>
      <c r="AE334" s="127">
        <v>0</v>
      </c>
      <c r="AF334" s="127">
        <v>1217</v>
      </c>
      <c r="AG334" s="127">
        <v>1217</v>
      </c>
      <c r="AH334" s="127">
        <v>0</v>
      </c>
      <c r="AI334" s="127">
        <v>279016</v>
      </c>
      <c r="AJ334" s="127">
        <v>177</v>
      </c>
      <c r="AK334" s="128">
        <v>279193</v>
      </c>
    </row>
    <row r="335" spans="1:37">
      <c r="A335" s="174">
        <v>43070</v>
      </c>
      <c r="B335" s="123" t="s">
        <v>73</v>
      </c>
      <c r="C335" s="129"/>
      <c r="D335" s="125" t="s">
        <v>205</v>
      </c>
      <c r="E335" s="123" t="s">
        <v>270</v>
      </c>
      <c r="F335" s="123">
        <v>2018</v>
      </c>
      <c r="G335" s="126">
        <v>43070</v>
      </c>
      <c r="H335" s="127">
        <v>14038</v>
      </c>
      <c r="I335" s="127">
        <v>117</v>
      </c>
      <c r="J335" s="127">
        <v>1</v>
      </c>
      <c r="K335" s="127">
        <v>105922</v>
      </c>
      <c r="L335" s="127">
        <v>650</v>
      </c>
      <c r="M335" s="127">
        <v>163</v>
      </c>
      <c r="N335" s="127">
        <v>119960</v>
      </c>
      <c r="O335" s="127">
        <v>767</v>
      </c>
      <c r="P335" s="127">
        <v>164</v>
      </c>
      <c r="Q335" s="127">
        <v>38382</v>
      </c>
      <c r="R335" s="127">
        <v>224471</v>
      </c>
      <c r="S335" s="127">
        <v>262853</v>
      </c>
      <c r="T335" s="127">
        <v>292</v>
      </c>
      <c r="U335" s="127">
        <v>149</v>
      </c>
      <c r="V335" s="127">
        <v>1746</v>
      </c>
      <c r="W335" s="127">
        <v>735</v>
      </c>
      <c r="X335" s="127">
        <v>2038</v>
      </c>
      <c r="Y335" s="127">
        <v>884</v>
      </c>
      <c r="Z335" s="127">
        <v>1</v>
      </c>
      <c r="AA335" s="127">
        <v>210</v>
      </c>
      <c r="AB335" s="127">
        <v>211</v>
      </c>
      <c r="AC335" s="127">
        <v>0</v>
      </c>
      <c r="AD335" s="127">
        <v>0</v>
      </c>
      <c r="AE335" s="127">
        <v>0</v>
      </c>
      <c r="AF335" s="127">
        <v>125703</v>
      </c>
      <c r="AG335" s="127">
        <v>125703</v>
      </c>
      <c r="AH335" s="127">
        <v>0</v>
      </c>
      <c r="AI335" s="127">
        <v>34413011</v>
      </c>
      <c r="AJ335" s="127">
        <v>109253</v>
      </c>
      <c r="AK335" s="128">
        <v>34522264</v>
      </c>
    </row>
    <row r="336" spans="1:37">
      <c r="A336" s="174">
        <v>43070</v>
      </c>
      <c r="B336" s="123" t="s">
        <v>76</v>
      </c>
      <c r="C336" s="124"/>
      <c r="D336" s="125" t="s">
        <v>206</v>
      </c>
      <c r="E336" s="123" t="s">
        <v>270</v>
      </c>
      <c r="F336" s="123">
        <v>2018</v>
      </c>
      <c r="G336" s="126">
        <v>43070</v>
      </c>
      <c r="H336" s="127">
        <v>13080</v>
      </c>
      <c r="I336" s="127">
        <v>468</v>
      </c>
      <c r="J336" s="127">
        <v>10</v>
      </c>
      <c r="K336" s="127">
        <v>81331</v>
      </c>
      <c r="L336" s="127">
        <v>1120</v>
      </c>
      <c r="M336" s="127">
        <v>507</v>
      </c>
      <c r="N336" s="127">
        <v>94411</v>
      </c>
      <c r="O336" s="127">
        <v>1588</v>
      </c>
      <c r="P336" s="127">
        <v>517</v>
      </c>
      <c r="Q336" s="127">
        <v>35110</v>
      </c>
      <c r="R336" s="127">
        <v>160847</v>
      </c>
      <c r="S336" s="127">
        <v>195957</v>
      </c>
      <c r="T336" s="127">
        <v>1198</v>
      </c>
      <c r="U336" s="127">
        <v>771</v>
      </c>
      <c r="V336" s="127">
        <v>2623</v>
      </c>
      <c r="W336" s="127">
        <v>1652</v>
      </c>
      <c r="X336" s="127">
        <v>3821</v>
      </c>
      <c r="Y336" s="127">
        <v>2423</v>
      </c>
      <c r="Z336" s="127">
        <v>17</v>
      </c>
      <c r="AA336" s="127">
        <v>692</v>
      </c>
      <c r="AB336" s="127">
        <v>709</v>
      </c>
      <c r="AC336" s="127">
        <v>0</v>
      </c>
      <c r="AD336" s="127">
        <v>0</v>
      </c>
      <c r="AE336" s="127">
        <v>0</v>
      </c>
      <c r="AF336" s="127">
        <v>110108</v>
      </c>
      <c r="AG336" s="127">
        <v>110108</v>
      </c>
      <c r="AH336" s="127">
        <v>0</v>
      </c>
      <c r="AI336" s="127">
        <v>27627675</v>
      </c>
      <c r="AJ336" s="127">
        <v>346358</v>
      </c>
      <c r="AK336" s="128">
        <v>27974033</v>
      </c>
    </row>
    <row r="337" spans="1:37">
      <c r="A337" s="174">
        <v>43070</v>
      </c>
      <c r="B337" s="123" t="s">
        <v>79</v>
      </c>
      <c r="C337" s="129"/>
      <c r="D337" s="125" t="s">
        <v>207</v>
      </c>
      <c r="E337" s="123" t="s">
        <v>270</v>
      </c>
      <c r="F337" s="123">
        <v>2018</v>
      </c>
      <c r="G337" s="126">
        <v>43070</v>
      </c>
      <c r="H337" s="127">
        <v>259</v>
      </c>
      <c r="I337" s="127">
        <v>1</v>
      </c>
      <c r="J337" s="127">
        <v>0</v>
      </c>
      <c r="K337" s="127">
        <v>1839</v>
      </c>
      <c r="L337" s="127">
        <v>17</v>
      </c>
      <c r="M337" s="127">
        <v>2</v>
      </c>
      <c r="N337" s="127">
        <v>2098</v>
      </c>
      <c r="O337" s="127">
        <v>18</v>
      </c>
      <c r="P337" s="127">
        <v>2</v>
      </c>
      <c r="Q337" s="127">
        <v>697</v>
      </c>
      <c r="R337" s="127">
        <v>3884</v>
      </c>
      <c r="S337" s="127">
        <v>4581</v>
      </c>
      <c r="T337" s="127">
        <v>1</v>
      </c>
      <c r="U337" s="127">
        <v>1</v>
      </c>
      <c r="V337" s="127">
        <v>47</v>
      </c>
      <c r="W337" s="127">
        <v>19</v>
      </c>
      <c r="X337" s="127">
        <v>48</v>
      </c>
      <c r="Y337" s="127">
        <v>20</v>
      </c>
      <c r="Z337" s="127">
        <v>0</v>
      </c>
      <c r="AA337" s="127">
        <v>3</v>
      </c>
      <c r="AB337" s="127">
        <v>3</v>
      </c>
      <c r="AC337" s="127">
        <v>0</v>
      </c>
      <c r="AD337" s="127">
        <v>0</v>
      </c>
      <c r="AE337" s="127">
        <v>0</v>
      </c>
      <c r="AF337" s="127">
        <v>2241</v>
      </c>
      <c r="AG337" s="127">
        <v>2241</v>
      </c>
      <c r="AH337" s="127">
        <v>0</v>
      </c>
      <c r="AI337" s="127">
        <v>600158</v>
      </c>
      <c r="AJ337" s="127">
        <v>2441</v>
      </c>
      <c r="AK337" s="128">
        <v>602599</v>
      </c>
    </row>
    <row r="338" spans="1:37">
      <c r="A338" s="174">
        <v>43070</v>
      </c>
      <c r="B338" s="123" t="s">
        <v>82</v>
      </c>
      <c r="C338" s="129"/>
      <c r="D338" s="125" t="s">
        <v>208</v>
      </c>
      <c r="E338" s="123" t="s">
        <v>270</v>
      </c>
      <c r="F338" s="123">
        <v>2018</v>
      </c>
      <c r="G338" s="126">
        <v>43070</v>
      </c>
      <c r="H338" s="127">
        <v>21608</v>
      </c>
      <c r="I338" s="127">
        <v>119</v>
      </c>
      <c r="J338" s="127">
        <v>6</v>
      </c>
      <c r="K338" s="127">
        <v>139586</v>
      </c>
      <c r="L338" s="127">
        <v>866</v>
      </c>
      <c r="M338" s="127">
        <v>297</v>
      </c>
      <c r="N338" s="127">
        <v>161194</v>
      </c>
      <c r="O338" s="127">
        <v>985</v>
      </c>
      <c r="P338" s="127">
        <v>303</v>
      </c>
      <c r="Q338" s="127">
        <v>56777</v>
      </c>
      <c r="R338" s="127">
        <v>291892</v>
      </c>
      <c r="S338" s="127">
        <v>348669</v>
      </c>
      <c r="T338" s="127">
        <v>333</v>
      </c>
      <c r="U338" s="127">
        <v>131</v>
      </c>
      <c r="V338" s="127">
        <v>2242</v>
      </c>
      <c r="W338" s="127">
        <v>1015</v>
      </c>
      <c r="X338" s="127">
        <v>2575</v>
      </c>
      <c r="Y338" s="127">
        <v>1146</v>
      </c>
      <c r="Z338" s="127">
        <v>7</v>
      </c>
      <c r="AA338" s="127">
        <v>398</v>
      </c>
      <c r="AB338" s="127">
        <v>405</v>
      </c>
      <c r="AC338" s="127">
        <v>0</v>
      </c>
      <c r="AD338" s="127">
        <v>0</v>
      </c>
      <c r="AE338" s="127">
        <v>0</v>
      </c>
      <c r="AF338" s="127">
        <v>169282</v>
      </c>
      <c r="AG338" s="127">
        <v>169282</v>
      </c>
      <c r="AH338" s="127">
        <v>0</v>
      </c>
      <c r="AI338" s="127">
        <v>46768256</v>
      </c>
      <c r="AJ338" s="127">
        <v>163613</v>
      </c>
      <c r="AK338" s="128">
        <v>46931869</v>
      </c>
    </row>
    <row r="339" spans="1:37">
      <c r="A339" s="174">
        <v>43070</v>
      </c>
      <c r="B339" s="123" t="s">
        <v>85</v>
      </c>
      <c r="C339" s="124"/>
      <c r="D339" s="125" t="s">
        <v>209</v>
      </c>
      <c r="E339" s="123" t="s">
        <v>270</v>
      </c>
      <c r="F339" s="123">
        <v>2018</v>
      </c>
      <c r="G339" s="126">
        <v>43070</v>
      </c>
      <c r="H339" s="127">
        <v>10940</v>
      </c>
      <c r="I339" s="127">
        <v>300</v>
      </c>
      <c r="J339" s="127">
        <v>7</v>
      </c>
      <c r="K339" s="127">
        <v>120227</v>
      </c>
      <c r="L339" s="127">
        <v>1644</v>
      </c>
      <c r="M339" s="127">
        <v>596</v>
      </c>
      <c r="N339" s="127">
        <v>131167</v>
      </c>
      <c r="O339" s="127">
        <v>1944</v>
      </c>
      <c r="P339" s="127">
        <v>603</v>
      </c>
      <c r="Q339" s="127">
        <v>30370</v>
      </c>
      <c r="R339" s="127">
        <v>230492</v>
      </c>
      <c r="S339" s="127">
        <v>260862</v>
      </c>
      <c r="T339" s="127">
        <v>656</v>
      </c>
      <c r="U339" s="127">
        <v>393</v>
      </c>
      <c r="V339" s="127">
        <v>3944</v>
      </c>
      <c r="W339" s="127">
        <v>1948</v>
      </c>
      <c r="X339" s="127">
        <v>4600</v>
      </c>
      <c r="Y339" s="127">
        <v>2341</v>
      </c>
      <c r="Z339" s="127">
        <v>13</v>
      </c>
      <c r="AA339" s="127">
        <v>749</v>
      </c>
      <c r="AB339" s="127">
        <v>762</v>
      </c>
      <c r="AC339" s="127">
        <v>0</v>
      </c>
      <c r="AD339" s="127">
        <v>0</v>
      </c>
      <c r="AE339" s="127">
        <v>0</v>
      </c>
      <c r="AF339" s="127">
        <v>156958</v>
      </c>
      <c r="AG339" s="127">
        <v>156958</v>
      </c>
      <c r="AH339" s="127">
        <v>0</v>
      </c>
      <c r="AI339" s="127">
        <v>34338402</v>
      </c>
      <c r="AJ339" s="127">
        <v>319499</v>
      </c>
      <c r="AK339" s="128">
        <v>34657901</v>
      </c>
    </row>
    <row r="340" spans="1:37">
      <c r="A340" s="174">
        <v>43070</v>
      </c>
      <c r="B340" s="123" t="s">
        <v>86</v>
      </c>
      <c r="C340" s="124"/>
      <c r="D340" s="125" t="s">
        <v>210</v>
      </c>
      <c r="E340" s="123" t="s">
        <v>270</v>
      </c>
      <c r="F340" s="123">
        <v>2018</v>
      </c>
      <c r="G340" s="126">
        <v>43070</v>
      </c>
      <c r="H340" s="127">
        <v>1818</v>
      </c>
      <c r="I340" s="127">
        <v>133</v>
      </c>
      <c r="J340" s="127">
        <v>12</v>
      </c>
      <c r="K340" s="127">
        <v>29950</v>
      </c>
      <c r="L340" s="127">
        <v>668</v>
      </c>
      <c r="M340" s="127">
        <v>1020</v>
      </c>
      <c r="N340" s="127">
        <v>31768</v>
      </c>
      <c r="O340" s="127">
        <v>801</v>
      </c>
      <c r="P340" s="127">
        <v>1032</v>
      </c>
      <c r="Q340" s="127">
        <v>3873</v>
      </c>
      <c r="R340" s="127">
        <v>42877</v>
      </c>
      <c r="S340" s="127">
        <v>46750</v>
      </c>
      <c r="T340" s="127">
        <v>246</v>
      </c>
      <c r="U340" s="127">
        <v>151</v>
      </c>
      <c r="V340" s="127">
        <v>1301</v>
      </c>
      <c r="W340" s="127">
        <v>839</v>
      </c>
      <c r="X340" s="127">
        <v>1547</v>
      </c>
      <c r="Y340" s="127">
        <v>990</v>
      </c>
      <c r="Z340" s="127">
        <v>19</v>
      </c>
      <c r="AA340" s="127">
        <v>1042</v>
      </c>
      <c r="AB340" s="127">
        <v>1061</v>
      </c>
      <c r="AC340" s="127">
        <v>0</v>
      </c>
      <c r="AD340" s="127">
        <v>0</v>
      </c>
      <c r="AE340" s="127">
        <v>0</v>
      </c>
      <c r="AF340" s="127">
        <v>36396</v>
      </c>
      <c r="AG340" s="127">
        <v>36396</v>
      </c>
      <c r="AH340" s="127">
        <v>0</v>
      </c>
      <c r="AI340" s="127">
        <v>6836419</v>
      </c>
      <c r="AJ340" s="127">
        <v>266903</v>
      </c>
      <c r="AK340" s="128">
        <v>7103322</v>
      </c>
    </row>
    <row r="341" spans="1:37">
      <c r="A341" s="174">
        <v>43070</v>
      </c>
      <c r="B341" s="123" t="s">
        <v>87</v>
      </c>
      <c r="C341" s="129"/>
      <c r="D341" s="125" t="s">
        <v>211</v>
      </c>
      <c r="E341" s="123" t="s">
        <v>270</v>
      </c>
      <c r="F341" s="123">
        <v>2018</v>
      </c>
      <c r="G341" s="126">
        <v>43070</v>
      </c>
      <c r="H341" s="127">
        <v>6183</v>
      </c>
      <c r="I341" s="127">
        <v>55</v>
      </c>
      <c r="J341" s="127">
        <v>1</v>
      </c>
      <c r="K341" s="127">
        <v>40128</v>
      </c>
      <c r="L341" s="127">
        <v>420</v>
      </c>
      <c r="M341" s="127">
        <v>125</v>
      </c>
      <c r="N341" s="127">
        <v>46311</v>
      </c>
      <c r="O341" s="127">
        <v>475</v>
      </c>
      <c r="P341" s="127">
        <v>126</v>
      </c>
      <c r="Q341" s="127">
        <v>15160</v>
      </c>
      <c r="R341" s="127">
        <v>86118</v>
      </c>
      <c r="S341" s="127">
        <v>101278</v>
      </c>
      <c r="T341" s="127">
        <v>126</v>
      </c>
      <c r="U341" s="127">
        <v>64</v>
      </c>
      <c r="V341" s="127">
        <v>1178</v>
      </c>
      <c r="W341" s="127">
        <v>525</v>
      </c>
      <c r="X341" s="127">
        <v>1304</v>
      </c>
      <c r="Y341" s="127">
        <v>589</v>
      </c>
      <c r="Z341" s="127">
        <v>1</v>
      </c>
      <c r="AA341" s="127">
        <v>172</v>
      </c>
      <c r="AB341" s="127">
        <v>173</v>
      </c>
      <c r="AC341" s="127">
        <v>0</v>
      </c>
      <c r="AD341" s="127">
        <v>0</v>
      </c>
      <c r="AE341" s="127">
        <v>0</v>
      </c>
      <c r="AF341" s="127">
        <v>49079</v>
      </c>
      <c r="AG341" s="127">
        <v>49079</v>
      </c>
      <c r="AH341" s="127">
        <v>0</v>
      </c>
      <c r="AI341" s="127">
        <v>13254483</v>
      </c>
      <c r="AJ341" s="127">
        <v>79902</v>
      </c>
      <c r="AK341" s="128">
        <v>13334385</v>
      </c>
    </row>
    <row r="342" spans="1:37">
      <c r="A342" s="174">
        <v>43070</v>
      </c>
      <c r="B342" s="123" t="s">
        <v>88</v>
      </c>
      <c r="C342" s="129"/>
      <c r="D342" s="125" t="s">
        <v>212</v>
      </c>
      <c r="E342" s="123" t="s">
        <v>270</v>
      </c>
      <c r="F342" s="123">
        <v>2018</v>
      </c>
      <c r="G342" s="126">
        <v>43070</v>
      </c>
      <c r="H342" s="127">
        <v>784</v>
      </c>
      <c r="I342" s="127">
        <v>5</v>
      </c>
      <c r="J342" s="127">
        <v>0</v>
      </c>
      <c r="K342" s="127">
        <v>8562</v>
      </c>
      <c r="L342" s="127">
        <v>27</v>
      </c>
      <c r="M342" s="127">
        <v>10</v>
      </c>
      <c r="N342" s="127">
        <v>9346</v>
      </c>
      <c r="O342" s="127">
        <v>32</v>
      </c>
      <c r="P342" s="127">
        <v>10</v>
      </c>
      <c r="Q342" s="127">
        <v>1962</v>
      </c>
      <c r="R342" s="127">
        <v>14352</v>
      </c>
      <c r="S342" s="127">
        <v>16314</v>
      </c>
      <c r="T342" s="127">
        <v>19</v>
      </c>
      <c r="U342" s="127">
        <v>6</v>
      </c>
      <c r="V342" s="127">
        <v>71</v>
      </c>
      <c r="W342" s="127">
        <v>29</v>
      </c>
      <c r="X342" s="127">
        <v>90</v>
      </c>
      <c r="Y342" s="127">
        <v>35</v>
      </c>
      <c r="Z342" s="127">
        <v>0</v>
      </c>
      <c r="AA342" s="127">
        <v>12</v>
      </c>
      <c r="AB342" s="127">
        <v>12</v>
      </c>
      <c r="AC342" s="127">
        <v>0</v>
      </c>
      <c r="AD342" s="127">
        <v>0</v>
      </c>
      <c r="AE342" s="127">
        <v>0</v>
      </c>
      <c r="AF342" s="127">
        <v>9829</v>
      </c>
      <c r="AG342" s="127">
        <v>9829</v>
      </c>
      <c r="AH342" s="127">
        <v>0</v>
      </c>
      <c r="AI342" s="127">
        <v>2158269</v>
      </c>
      <c r="AJ342" s="127">
        <v>4656</v>
      </c>
      <c r="AK342" s="128">
        <v>2162925</v>
      </c>
    </row>
    <row r="343" spans="1:37">
      <c r="A343" s="174">
        <v>43070</v>
      </c>
      <c r="B343" s="123" t="s">
        <v>89</v>
      </c>
      <c r="C343" s="129"/>
      <c r="D343" s="125" t="s">
        <v>213</v>
      </c>
      <c r="E343" s="123" t="s">
        <v>270</v>
      </c>
      <c r="F343" s="123">
        <v>2018</v>
      </c>
      <c r="G343" s="126">
        <v>43070</v>
      </c>
      <c r="H343" s="127">
        <v>597</v>
      </c>
      <c r="I343" s="127">
        <v>22</v>
      </c>
      <c r="J343" s="127">
        <v>1</v>
      </c>
      <c r="K343" s="127">
        <v>11922</v>
      </c>
      <c r="L343" s="127">
        <v>375</v>
      </c>
      <c r="M343" s="127">
        <v>123</v>
      </c>
      <c r="N343" s="127">
        <v>12519</v>
      </c>
      <c r="O343" s="127">
        <v>397</v>
      </c>
      <c r="P343" s="127">
        <v>124</v>
      </c>
      <c r="Q343" s="127">
        <v>1388</v>
      </c>
      <c r="R343" s="127">
        <v>21920</v>
      </c>
      <c r="S343" s="127">
        <v>23308</v>
      </c>
      <c r="T343" s="127">
        <v>44</v>
      </c>
      <c r="U343" s="127">
        <v>25</v>
      </c>
      <c r="V343" s="127">
        <v>914</v>
      </c>
      <c r="W343" s="127">
        <v>475</v>
      </c>
      <c r="X343" s="127">
        <v>958</v>
      </c>
      <c r="Y343" s="127">
        <v>500</v>
      </c>
      <c r="Z343" s="127">
        <v>1</v>
      </c>
      <c r="AA343" s="127">
        <v>158</v>
      </c>
      <c r="AB343" s="127">
        <v>159</v>
      </c>
      <c r="AC343" s="127">
        <v>0</v>
      </c>
      <c r="AD343" s="127">
        <v>0</v>
      </c>
      <c r="AE343" s="127">
        <v>0</v>
      </c>
      <c r="AF343" s="127">
        <v>14774</v>
      </c>
      <c r="AG343" s="127">
        <v>14774</v>
      </c>
      <c r="AH343" s="127">
        <v>0</v>
      </c>
      <c r="AI343" s="127">
        <v>3077477</v>
      </c>
      <c r="AJ343" s="127">
        <v>59618</v>
      </c>
      <c r="AK343" s="128">
        <v>3137095</v>
      </c>
    </row>
    <row r="344" spans="1:37">
      <c r="A344" s="174">
        <v>43070</v>
      </c>
      <c r="B344" s="123" t="s">
        <v>90</v>
      </c>
      <c r="C344" s="129"/>
      <c r="D344" s="125" t="s">
        <v>214</v>
      </c>
      <c r="E344" s="123" t="s">
        <v>270</v>
      </c>
      <c r="F344" s="123">
        <v>2018</v>
      </c>
      <c r="G344" s="126">
        <v>43070</v>
      </c>
      <c r="H344" s="127">
        <v>2013</v>
      </c>
      <c r="I344" s="127">
        <v>14</v>
      </c>
      <c r="J344" s="127">
        <v>0</v>
      </c>
      <c r="K344" s="127">
        <v>17006</v>
      </c>
      <c r="L344" s="127">
        <v>138</v>
      </c>
      <c r="M344" s="127">
        <v>61</v>
      </c>
      <c r="N344" s="127">
        <v>19019</v>
      </c>
      <c r="O344" s="127">
        <v>152</v>
      </c>
      <c r="P344" s="127">
        <v>61</v>
      </c>
      <c r="Q344" s="127">
        <v>5309</v>
      </c>
      <c r="R344" s="127">
        <v>32051</v>
      </c>
      <c r="S344" s="127">
        <v>37360</v>
      </c>
      <c r="T344" s="127">
        <v>34</v>
      </c>
      <c r="U344" s="127">
        <v>14</v>
      </c>
      <c r="V344" s="127">
        <v>363</v>
      </c>
      <c r="W344" s="127">
        <v>143</v>
      </c>
      <c r="X344" s="127">
        <v>397</v>
      </c>
      <c r="Y344" s="127">
        <v>157</v>
      </c>
      <c r="Z344" s="127">
        <v>0</v>
      </c>
      <c r="AA344" s="127">
        <v>70</v>
      </c>
      <c r="AB344" s="127">
        <v>70</v>
      </c>
      <c r="AC344" s="127">
        <v>0</v>
      </c>
      <c r="AD344" s="127">
        <v>0</v>
      </c>
      <c r="AE344" s="127">
        <v>0</v>
      </c>
      <c r="AF344" s="127">
        <v>22836</v>
      </c>
      <c r="AG344" s="127">
        <v>22836</v>
      </c>
      <c r="AH344" s="127">
        <v>0</v>
      </c>
      <c r="AI344" s="127">
        <v>5041452</v>
      </c>
      <c r="AJ344" s="127">
        <v>23104</v>
      </c>
      <c r="AK344" s="128">
        <v>5064556</v>
      </c>
    </row>
    <row r="345" spans="1:37">
      <c r="A345" s="174">
        <v>43070</v>
      </c>
      <c r="B345" s="123" t="s">
        <v>91</v>
      </c>
      <c r="C345" s="129"/>
      <c r="D345" s="125" t="s">
        <v>215</v>
      </c>
      <c r="E345" s="123" t="s">
        <v>270</v>
      </c>
      <c r="F345" s="123">
        <v>2018</v>
      </c>
      <c r="G345" s="126">
        <v>43070</v>
      </c>
      <c r="H345" s="127">
        <v>3440</v>
      </c>
      <c r="I345" s="127">
        <v>92</v>
      </c>
      <c r="J345" s="127">
        <v>3</v>
      </c>
      <c r="K345" s="127">
        <v>40900</v>
      </c>
      <c r="L345" s="127">
        <v>713</v>
      </c>
      <c r="M345" s="127">
        <v>504</v>
      </c>
      <c r="N345" s="127">
        <v>44340</v>
      </c>
      <c r="O345" s="127">
        <v>805</v>
      </c>
      <c r="P345" s="127">
        <v>507</v>
      </c>
      <c r="Q345" s="127">
        <v>8355</v>
      </c>
      <c r="R345" s="127">
        <v>75989</v>
      </c>
      <c r="S345" s="127">
        <v>84344</v>
      </c>
      <c r="T345" s="127">
        <v>200</v>
      </c>
      <c r="U345" s="127">
        <v>116</v>
      </c>
      <c r="V345" s="127">
        <v>1495</v>
      </c>
      <c r="W345" s="127">
        <v>928</v>
      </c>
      <c r="X345" s="127">
        <v>1695</v>
      </c>
      <c r="Y345" s="127">
        <v>1044</v>
      </c>
      <c r="Z345" s="127">
        <v>3</v>
      </c>
      <c r="AA345" s="127">
        <v>723</v>
      </c>
      <c r="AB345" s="127">
        <v>726</v>
      </c>
      <c r="AC345" s="127">
        <v>0</v>
      </c>
      <c r="AD345" s="127">
        <v>0</v>
      </c>
      <c r="AE345" s="127">
        <v>0</v>
      </c>
      <c r="AF345" s="127">
        <v>47398</v>
      </c>
      <c r="AG345" s="127">
        <v>47398</v>
      </c>
      <c r="AH345" s="127">
        <v>0</v>
      </c>
      <c r="AI345" s="127">
        <v>11325838</v>
      </c>
      <c r="AJ345" s="127">
        <v>196443</v>
      </c>
      <c r="AK345" s="128">
        <v>11522281</v>
      </c>
    </row>
    <row r="346" spans="1:37">
      <c r="A346" s="174">
        <v>43070</v>
      </c>
      <c r="B346" s="123" t="s">
        <v>92</v>
      </c>
      <c r="C346" s="124"/>
      <c r="D346" s="125" t="s">
        <v>216</v>
      </c>
      <c r="E346" s="123" t="s">
        <v>270</v>
      </c>
      <c r="F346" s="123">
        <v>2018</v>
      </c>
      <c r="G346" s="126">
        <v>43070</v>
      </c>
      <c r="H346" s="127">
        <v>945</v>
      </c>
      <c r="I346" s="127">
        <v>3</v>
      </c>
      <c r="J346" s="127">
        <v>0</v>
      </c>
      <c r="K346" s="127">
        <v>13351</v>
      </c>
      <c r="L346" s="127">
        <v>53</v>
      </c>
      <c r="M346" s="127">
        <v>10</v>
      </c>
      <c r="N346" s="127">
        <v>14296</v>
      </c>
      <c r="O346" s="127">
        <v>56</v>
      </c>
      <c r="P346" s="127">
        <v>10</v>
      </c>
      <c r="Q346" s="127">
        <v>2330</v>
      </c>
      <c r="R346" s="127">
        <v>23023</v>
      </c>
      <c r="S346" s="127">
        <v>25353</v>
      </c>
      <c r="T346" s="127">
        <v>10</v>
      </c>
      <c r="U346" s="127">
        <v>3</v>
      </c>
      <c r="V346" s="127">
        <v>121</v>
      </c>
      <c r="W346" s="127">
        <v>69</v>
      </c>
      <c r="X346" s="127">
        <v>131</v>
      </c>
      <c r="Y346" s="127">
        <v>72</v>
      </c>
      <c r="Z346" s="127">
        <v>0</v>
      </c>
      <c r="AA346" s="127">
        <v>12</v>
      </c>
      <c r="AB346" s="127">
        <v>12</v>
      </c>
      <c r="AC346" s="127">
        <v>0</v>
      </c>
      <c r="AD346" s="127">
        <v>0</v>
      </c>
      <c r="AE346" s="127">
        <v>0</v>
      </c>
      <c r="AF346" s="127">
        <v>16413</v>
      </c>
      <c r="AG346" s="127">
        <v>16413</v>
      </c>
      <c r="AH346" s="127">
        <v>0</v>
      </c>
      <c r="AI346" s="127">
        <v>3429501</v>
      </c>
      <c r="AJ346" s="127">
        <v>8515</v>
      </c>
      <c r="AK346" s="128">
        <v>3438016</v>
      </c>
    </row>
    <row r="347" spans="1:37">
      <c r="A347" s="174">
        <v>43070</v>
      </c>
      <c r="B347" s="123" t="s">
        <v>93</v>
      </c>
      <c r="C347" s="129"/>
      <c r="D347" s="125" t="s">
        <v>217</v>
      </c>
      <c r="E347" s="123" t="s">
        <v>270</v>
      </c>
      <c r="F347" s="123">
        <v>2018</v>
      </c>
      <c r="G347" s="126">
        <v>43070</v>
      </c>
      <c r="H347" s="127">
        <v>1137</v>
      </c>
      <c r="I347" s="127">
        <v>4</v>
      </c>
      <c r="J347" s="127">
        <v>0</v>
      </c>
      <c r="K347" s="127">
        <v>11156</v>
      </c>
      <c r="L347" s="127">
        <v>18</v>
      </c>
      <c r="M347" s="127">
        <v>16</v>
      </c>
      <c r="N347" s="127">
        <v>12293</v>
      </c>
      <c r="O347" s="127">
        <v>22</v>
      </c>
      <c r="P347" s="127">
        <v>16</v>
      </c>
      <c r="Q347" s="127">
        <v>2706</v>
      </c>
      <c r="R347" s="127">
        <v>20282</v>
      </c>
      <c r="S347" s="127">
        <v>22988</v>
      </c>
      <c r="T347" s="127">
        <v>10</v>
      </c>
      <c r="U347" s="127">
        <v>4</v>
      </c>
      <c r="V347" s="127">
        <v>43</v>
      </c>
      <c r="W347" s="127">
        <v>19</v>
      </c>
      <c r="X347" s="127">
        <v>53</v>
      </c>
      <c r="Y347" s="127">
        <v>23</v>
      </c>
      <c r="Z347" s="127">
        <v>0</v>
      </c>
      <c r="AA347" s="127">
        <v>21</v>
      </c>
      <c r="AB347" s="127">
        <v>21</v>
      </c>
      <c r="AC347" s="127">
        <v>0</v>
      </c>
      <c r="AD347" s="127">
        <v>0</v>
      </c>
      <c r="AE347" s="127">
        <v>0</v>
      </c>
      <c r="AF347" s="127">
        <v>13048</v>
      </c>
      <c r="AG347" s="127">
        <v>13048</v>
      </c>
      <c r="AH347" s="127">
        <v>0</v>
      </c>
      <c r="AI347" s="127">
        <v>2995958</v>
      </c>
      <c r="AJ347" s="127">
        <v>6240</v>
      </c>
      <c r="AK347" s="128">
        <v>3002198</v>
      </c>
    </row>
    <row r="348" spans="1:37">
      <c r="A348" s="174">
        <v>43070</v>
      </c>
      <c r="B348" s="123" t="s">
        <v>94</v>
      </c>
      <c r="C348" s="129"/>
      <c r="D348" s="125" t="s">
        <v>218</v>
      </c>
      <c r="E348" s="123" t="s">
        <v>270</v>
      </c>
      <c r="F348" s="123">
        <v>2018</v>
      </c>
      <c r="G348" s="126">
        <v>43070</v>
      </c>
      <c r="H348" s="127">
        <v>10</v>
      </c>
      <c r="I348" s="127">
        <v>0</v>
      </c>
      <c r="J348" s="127">
        <v>0</v>
      </c>
      <c r="K348" s="127">
        <v>146</v>
      </c>
      <c r="L348" s="127">
        <v>0</v>
      </c>
      <c r="M348" s="127">
        <v>0</v>
      </c>
      <c r="N348" s="127">
        <v>156</v>
      </c>
      <c r="O348" s="127">
        <v>0</v>
      </c>
      <c r="P348" s="127">
        <v>0</v>
      </c>
      <c r="Q348" s="127">
        <v>30</v>
      </c>
      <c r="R348" s="127">
        <v>232</v>
      </c>
      <c r="S348" s="127">
        <v>262</v>
      </c>
      <c r="T348" s="127">
        <v>0</v>
      </c>
      <c r="U348" s="127">
        <v>0</v>
      </c>
      <c r="V348" s="127">
        <v>0</v>
      </c>
      <c r="W348" s="127">
        <v>0</v>
      </c>
      <c r="X348" s="127">
        <v>0</v>
      </c>
      <c r="Y348" s="127">
        <v>0</v>
      </c>
      <c r="Z348" s="127">
        <v>0</v>
      </c>
      <c r="AA348" s="127">
        <v>0</v>
      </c>
      <c r="AB348" s="127">
        <v>0</v>
      </c>
      <c r="AC348" s="127">
        <v>0</v>
      </c>
      <c r="AD348" s="127">
        <v>0</v>
      </c>
      <c r="AE348" s="127">
        <v>0</v>
      </c>
      <c r="AF348" s="127">
        <v>158</v>
      </c>
      <c r="AG348" s="127">
        <v>158</v>
      </c>
      <c r="AH348" s="127">
        <v>0</v>
      </c>
      <c r="AI348" s="127">
        <v>36304</v>
      </c>
      <c r="AJ348" s="127">
        <v>0</v>
      </c>
      <c r="AK348" s="128">
        <v>36304</v>
      </c>
    </row>
    <row r="349" spans="1:37">
      <c r="A349" s="174">
        <v>43070</v>
      </c>
      <c r="B349" s="123" t="s">
        <v>95</v>
      </c>
      <c r="C349" s="129"/>
      <c r="D349" s="125" t="s">
        <v>219</v>
      </c>
      <c r="E349" s="123" t="s">
        <v>270</v>
      </c>
      <c r="F349" s="123">
        <v>2018</v>
      </c>
      <c r="G349" s="126">
        <v>43070</v>
      </c>
      <c r="H349" s="127">
        <v>344</v>
      </c>
      <c r="I349" s="127">
        <v>0</v>
      </c>
      <c r="J349" s="127">
        <v>0</v>
      </c>
      <c r="K349" s="127">
        <v>2724</v>
      </c>
      <c r="L349" s="127">
        <v>8</v>
      </c>
      <c r="M349" s="127">
        <v>2</v>
      </c>
      <c r="N349" s="127">
        <v>3068</v>
      </c>
      <c r="O349" s="127">
        <v>8</v>
      </c>
      <c r="P349" s="127">
        <v>2</v>
      </c>
      <c r="Q349" s="127">
        <v>908</v>
      </c>
      <c r="R349" s="127">
        <v>5413</v>
      </c>
      <c r="S349" s="127">
        <v>6321</v>
      </c>
      <c r="T349" s="127">
        <v>0</v>
      </c>
      <c r="U349" s="127">
        <v>0</v>
      </c>
      <c r="V349" s="127">
        <v>20</v>
      </c>
      <c r="W349" s="127">
        <v>9</v>
      </c>
      <c r="X349" s="127">
        <v>20</v>
      </c>
      <c r="Y349" s="127">
        <v>9</v>
      </c>
      <c r="Z349" s="127">
        <v>0</v>
      </c>
      <c r="AA349" s="127">
        <v>3</v>
      </c>
      <c r="AB349" s="127">
        <v>3</v>
      </c>
      <c r="AC349" s="127">
        <v>0</v>
      </c>
      <c r="AD349" s="127">
        <v>0</v>
      </c>
      <c r="AE349" s="127">
        <v>0</v>
      </c>
      <c r="AF349" s="127">
        <v>3314</v>
      </c>
      <c r="AG349" s="127">
        <v>3314</v>
      </c>
      <c r="AH349" s="127">
        <v>0</v>
      </c>
      <c r="AI349" s="127">
        <v>816727</v>
      </c>
      <c r="AJ349" s="127">
        <v>1161</v>
      </c>
      <c r="AK349" s="128">
        <v>817888</v>
      </c>
    </row>
    <row r="350" spans="1:37">
      <c r="A350" s="174">
        <v>43070</v>
      </c>
      <c r="B350" s="123" t="s">
        <v>96</v>
      </c>
      <c r="C350" s="124"/>
      <c r="D350" s="125" t="s">
        <v>220</v>
      </c>
      <c r="E350" s="123" t="s">
        <v>270</v>
      </c>
      <c r="F350" s="123">
        <v>2018</v>
      </c>
      <c r="G350" s="126">
        <v>43070</v>
      </c>
      <c r="H350" s="127">
        <v>2175</v>
      </c>
      <c r="I350" s="127">
        <v>22</v>
      </c>
      <c r="J350" s="127">
        <v>0</v>
      </c>
      <c r="K350" s="127">
        <v>18564</v>
      </c>
      <c r="L350" s="127">
        <v>138</v>
      </c>
      <c r="M350" s="127">
        <v>75</v>
      </c>
      <c r="N350" s="127">
        <v>20739</v>
      </c>
      <c r="O350" s="127">
        <v>160</v>
      </c>
      <c r="P350" s="127">
        <v>75</v>
      </c>
      <c r="Q350" s="127">
        <v>5196</v>
      </c>
      <c r="R350" s="127">
        <v>33280</v>
      </c>
      <c r="S350" s="127">
        <v>38476</v>
      </c>
      <c r="T350" s="127">
        <v>58</v>
      </c>
      <c r="U350" s="127">
        <v>25</v>
      </c>
      <c r="V350" s="127">
        <v>334</v>
      </c>
      <c r="W350" s="127">
        <v>160</v>
      </c>
      <c r="X350" s="127">
        <v>392</v>
      </c>
      <c r="Y350" s="127">
        <v>185</v>
      </c>
      <c r="Z350" s="127">
        <v>0</v>
      </c>
      <c r="AA350" s="127">
        <v>100</v>
      </c>
      <c r="AB350" s="127">
        <v>100</v>
      </c>
      <c r="AC350" s="127">
        <v>0</v>
      </c>
      <c r="AD350" s="127">
        <v>0</v>
      </c>
      <c r="AE350" s="127">
        <v>0</v>
      </c>
      <c r="AF350" s="127">
        <v>22091</v>
      </c>
      <c r="AG350" s="127">
        <v>22091</v>
      </c>
      <c r="AH350" s="127">
        <v>0</v>
      </c>
      <c r="AI350" s="127">
        <v>5336535</v>
      </c>
      <c r="AJ350" s="127">
        <v>34211</v>
      </c>
      <c r="AK350" s="128">
        <v>5370746</v>
      </c>
    </row>
    <row r="351" spans="1:37">
      <c r="A351" s="174">
        <v>43070</v>
      </c>
      <c r="B351" s="123" t="s">
        <v>97</v>
      </c>
      <c r="C351" s="129"/>
      <c r="D351" s="125" t="s">
        <v>221</v>
      </c>
      <c r="E351" s="123" t="s">
        <v>270</v>
      </c>
      <c r="F351" s="123">
        <v>2018</v>
      </c>
      <c r="G351" s="126">
        <v>43070</v>
      </c>
      <c r="H351" s="127">
        <v>1177</v>
      </c>
      <c r="I351" s="127">
        <v>32</v>
      </c>
      <c r="J351" s="127">
        <v>0</v>
      </c>
      <c r="K351" s="127">
        <v>15412</v>
      </c>
      <c r="L351" s="127">
        <v>205</v>
      </c>
      <c r="M351" s="127">
        <v>55</v>
      </c>
      <c r="N351" s="127">
        <v>16589</v>
      </c>
      <c r="O351" s="127">
        <v>237</v>
      </c>
      <c r="P351" s="127">
        <v>55</v>
      </c>
      <c r="Q351" s="127">
        <v>2872</v>
      </c>
      <c r="R351" s="127">
        <v>25899</v>
      </c>
      <c r="S351" s="127">
        <v>28771</v>
      </c>
      <c r="T351" s="127">
        <v>85</v>
      </c>
      <c r="U351" s="127">
        <v>36</v>
      </c>
      <c r="V351" s="127">
        <v>496</v>
      </c>
      <c r="W351" s="127">
        <v>226</v>
      </c>
      <c r="X351" s="127">
        <v>581</v>
      </c>
      <c r="Y351" s="127">
        <v>262</v>
      </c>
      <c r="Z351" s="127">
        <v>0</v>
      </c>
      <c r="AA351" s="127">
        <v>68</v>
      </c>
      <c r="AB351" s="127">
        <v>68</v>
      </c>
      <c r="AC351" s="127">
        <v>0</v>
      </c>
      <c r="AD351" s="127">
        <v>0</v>
      </c>
      <c r="AE351" s="127">
        <v>0</v>
      </c>
      <c r="AF351" s="127">
        <v>18967</v>
      </c>
      <c r="AG351" s="127">
        <v>18967</v>
      </c>
      <c r="AH351" s="127">
        <v>0</v>
      </c>
      <c r="AI351" s="127">
        <v>3833510</v>
      </c>
      <c r="AJ351" s="127">
        <v>31431</v>
      </c>
      <c r="AK351" s="128">
        <v>3864941</v>
      </c>
    </row>
    <row r="352" spans="1:37">
      <c r="A352" s="174">
        <v>43070</v>
      </c>
      <c r="B352" s="123" t="s">
        <v>98</v>
      </c>
      <c r="C352" s="124"/>
      <c r="D352" s="125" t="s">
        <v>222</v>
      </c>
      <c r="E352" s="123" t="s">
        <v>270</v>
      </c>
      <c r="F352" s="123">
        <v>2018</v>
      </c>
      <c r="G352" s="126">
        <v>43070</v>
      </c>
      <c r="H352" s="127">
        <v>4747</v>
      </c>
      <c r="I352" s="127">
        <v>30</v>
      </c>
      <c r="J352" s="127">
        <v>1</v>
      </c>
      <c r="K352" s="127">
        <v>33694</v>
      </c>
      <c r="L352" s="127">
        <v>166</v>
      </c>
      <c r="M352" s="127">
        <v>33</v>
      </c>
      <c r="N352" s="127">
        <v>38441</v>
      </c>
      <c r="O352" s="127">
        <v>196</v>
      </c>
      <c r="P352" s="127">
        <v>34</v>
      </c>
      <c r="Q352" s="127">
        <v>12617</v>
      </c>
      <c r="R352" s="127">
        <v>67231</v>
      </c>
      <c r="S352" s="127">
        <v>79848</v>
      </c>
      <c r="T352" s="127">
        <v>73</v>
      </c>
      <c r="U352" s="127">
        <v>39</v>
      </c>
      <c r="V352" s="127">
        <v>471</v>
      </c>
      <c r="W352" s="127">
        <v>202</v>
      </c>
      <c r="X352" s="127">
        <v>544</v>
      </c>
      <c r="Y352" s="127">
        <v>241</v>
      </c>
      <c r="Z352" s="127">
        <v>1</v>
      </c>
      <c r="AA352" s="127">
        <v>39</v>
      </c>
      <c r="AB352" s="127">
        <v>40</v>
      </c>
      <c r="AC352" s="127">
        <v>0</v>
      </c>
      <c r="AD352" s="127">
        <v>0</v>
      </c>
      <c r="AE352" s="127">
        <v>0</v>
      </c>
      <c r="AF352" s="127">
        <v>40513</v>
      </c>
      <c r="AG352" s="127">
        <v>40513</v>
      </c>
      <c r="AH352" s="127">
        <v>0</v>
      </c>
      <c r="AI352" s="127">
        <v>10577054</v>
      </c>
      <c r="AJ352" s="127">
        <v>26291</v>
      </c>
      <c r="AK352" s="128">
        <v>10603345</v>
      </c>
    </row>
    <row r="353" spans="1:37">
      <c r="A353" s="174">
        <v>43070</v>
      </c>
      <c r="B353" s="123" t="s">
        <v>99</v>
      </c>
      <c r="C353" s="124"/>
      <c r="D353" s="125" t="s">
        <v>223</v>
      </c>
      <c r="E353" s="123" t="s">
        <v>270</v>
      </c>
      <c r="F353" s="123">
        <v>2018</v>
      </c>
      <c r="G353" s="126">
        <v>43070</v>
      </c>
      <c r="H353" s="127">
        <v>655</v>
      </c>
      <c r="I353" s="127">
        <v>15</v>
      </c>
      <c r="J353" s="127">
        <v>1</v>
      </c>
      <c r="K353" s="127">
        <v>4622</v>
      </c>
      <c r="L353" s="127">
        <v>52</v>
      </c>
      <c r="M353" s="127">
        <v>14</v>
      </c>
      <c r="N353" s="127">
        <v>5277</v>
      </c>
      <c r="O353" s="127">
        <v>67</v>
      </c>
      <c r="P353" s="127">
        <v>15</v>
      </c>
      <c r="Q353" s="127">
        <v>1824</v>
      </c>
      <c r="R353" s="127">
        <v>10138</v>
      </c>
      <c r="S353" s="127">
        <v>11962</v>
      </c>
      <c r="T353" s="127">
        <v>38</v>
      </c>
      <c r="U353" s="127">
        <v>17</v>
      </c>
      <c r="V353" s="127">
        <v>133</v>
      </c>
      <c r="W353" s="127">
        <v>62</v>
      </c>
      <c r="X353" s="127">
        <v>171</v>
      </c>
      <c r="Y353" s="127">
        <v>79</v>
      </c>
      <c r="Z353" s="127">
        <v>1</v>
      </c>
      <c r="AA353" s="127">
        <v>19</v>
      </c>
      <c r="AB353" s="127">
        <v>20</v>
      </c>
      <c r="AC353" s="127">
        <v>0</v>
      </c>
      <c r="AD353" s="127">
        <v>0</v>
      </c>
      <c r="AE353" s="127">
        <v>0</v>
      </c>
      <c r="AF353" s="127">
        <v>5673</v>
      </c>
      <c r="AG353" s="127">
        <v>5673</v>
      </c>
      <c r="AH353" s="127">
        <v>0</v>
      </c>
      <c r="AI353" s="127">
        <v>1572492</v>
      </c>
      <c r="AJ353" s="127">
        <v>10675</v>
      </c>
      <c r="AK353" s="128">
        <v>1583167</v>
      </c>
    </row>
    <row r="354" spans="1:37">
      <c r="A354" s="174">
        <v>43070</v>
      </c>
      <c r="B354" s="123" t="s">
        <v>100</v>
      </c>
      <c r="C354" s="124"/>
      <c r="D354" s="125" t="s">
        <v>224</v>
      </c>
      <c r="E354" s="123" t="s">
        <v>270</v>
      </c>
      <c r="F354" s="123">
        <v>2018</v>
      </c>
      <c r="G354" s="126">
        <v>43070</v>
      </c>
      <c r="H354" s="127">
        <v>417</v>
      </c>
      <c r="I354" s="127">
        <v>0</v>
      </c>
      <c r="J354" s="127">
        <v>0</v>
      </c>
      <c r="K354" s="127">
        <v>3736</v>
      </c>
      <c r="L354" s="127">
        <v>4</v>
      </c>
      <c r="M354" s="127">
        <v>2</v>
      </c>
      <c r="N354" s="127">
        <v>4153</v>
      </c>
      <c r="O354" s="127">
        <v>4</v>
      </c>
      <c r="P354" s="127">
        <v>2</v>
      </c>
      <c r="Q354" s="127">
        <v>1049</v>
      </c>
      <c r="R354" s="127">
        <v>7944</v>
      </c>
      <c r="S354" s="127">
        <v>8993</v>
      </c>
      <c r="T354" s="127">
        <v>0</v>
      </c>
      <c r="U354" s="127">
        <v>0</v>
      </c>
      <c r="V354" s="127">
        <v>9</v>
      </c>
      <c r="W354" s="127">
        <v>7</v>
      </c>
      <c r="X354" s="127">
        <v>9</v>
      </c>
      <c r="Y354" s="127">
        <v>7</v>
      </c>
      <c r="Z354" s="127">
        <v>0</v>
      </c>
      <c r="AA354" s="127">
        <v>2</v>
      </c>
      <c r="AB354" s="127">
        <v>2</v>
      </c>
      <c r="AC354" s="127">
        <v>0</v>
      </c>
      <c r="AD354" s="127">
        <v>0</v>
      </c>
      <c r="AE354" s="127">
        <v>0</v>
      </c>
      <c r="AF354" s="127">
        <v>4431</v>
      </c>
      <c r="AG354" s="127">
        <v>4431</v>
      </c>
      <c r="AH354" s="127">
        <v>0</v>
      </c>
      <c r="AI354" s="127">
        <v>1131463</v>
      </c>
      <c r="AJ354" s="127">
        <v>1472</v>
      </c>
      <c r="AK354" s="128">
        <v>1132935</v>
      </c>
    </row>
    <row r="355" spans="1:37">
      <c r="A355" s="174">
        <v>43070</v>
      </c>
      <c r="B355" s="123" t="s">
        <v>101</v>
      </c>
      <c r="C355" s="129"/>
      <c r="D355" s="125" t="s">
        <v>225</v>
      </c>
      <c r="E355" s="123" t="s">
        <v>270</v>
      </c>
      <c r="F355" s="123">
        <v>2018</v>
      </c>
      <c r="G355" s="126">
        <v>43070</v>
      </c>
      <c r="H355" s="127">
        <v>71</v>
      </c>
      <c r="I355" s="127">
        <v>0</v>
      </c>
      <c r="J355" s="127">
        <v>0</v>
      </c>
      <c r="K355" s="127">
        <v>914</v>
      </c>
      <c r="L355" s="127">
        <v>1</v>
      </c>
      <c r="M355" s="127">
        <v>0</v>
      </c>
      <c r="N355" s="127">
        <v>985</v>
      </c>
      <c r="O355" s="127">
        <v>1</v>
      </c>
      <c r="P355" s="127">
        <v>0</v>
      </c>
      <c r="Q355" s="127">
        <v>172</v>
      </c>
      <c r="R355" s="127">
        <v>1510</v>
      </c>
      <c r="S355" s="127">
        <v>1682</v>
      </c>
      <c r="T355" s="127">
        <v>0</v>
      </c>
      <c r="U355" s="127">
        <v>0</v>
      </c>
      <c r="V355" s="127">
        <v>2</v>
      </c>
      <c r="W355" s="127">
        <v>1</v>
      </c>
      <c r="X355" s="127">
        <v>2</v>
      </c>
      <c r="Y355" s="127">
        <v>1</v>
      </c>
      <c r="Z355" s="127">
        <v>0</v>
      </c>
      <c r="AA355" s="127">
        <v>0</v>
      </c>
      <c r="AB355" s="127">
        <v>0</v>
      </c>
      <c r="AC355" s="127">
        <v>0</v>
      </c>
      <c r="AD355" s="127">
        <v>0</v>
      </c>
      <c r="AE355" s="127">
        <v>0</v>
      </c>
      <c r="AF355" s="127">
        <v>1050</v>
      </c>
      <c r="AG355" s="127">
        <v>1050</v>
      </c>
      <c r="AH355" s="127">
        <v>0</v>
      </c>
      <c r="AI355" s="127">
        <v>234725</v>
      </c>
      <c r="AJ355" s="127">
        <v>144</v>
      </c>
      <c r="AK355" s="128">
        <v>234869</v>
      </c>
    </row>
    <row r="356" spans="1:37">
      <c r="A356" s="174">
        <v>43070</v>
      </c>
      <c r="B356" s="123" t="s">
        <v>102</v>
      </c>
      <c r="C356" s="129"/>
      <c r="D356" s="125" t="s">
        <v>226</v>
      </c>
      <c r="E356" s="123" t="s">
        <v>270</v>
      </c>
      <c r="F356" s="123">
        <v>2018</v>
      </c>
      <c r="G356" s="126">
        <v>43070</v>
      </c>
      <c r="H356" s="127">
        <v>6977</v>
      </c>
      <c r="I356" s="127">
        <v>71</v>
      </c>
      <c r="J356" s="127">
        <v>1</v>
      </c>
      <c r="K356" s="127">
        <v>43095</v>
      </c>
      <c r="L356" s="127">
        <v>697</v>
      </c>
      <c r="M356" s="127">
        <v>185</v>
      </c>
      <c r="N356" s="127">
        <v>50072</v>
      </c>
      <c r="O356" s="127">
        <v>768</v>
      </c>
      <c r="P356" s="127">
        <v>186</v>
      </c>
      <c r="Q356" s="127">
        <v>19299</v>
      </c>
      <c r="R356" s="127">
        <v>95058</v>
      </c>
      <c r="S356" s="127">
        <v>114357</v>
      </c>
      <c r="T356" s="127">
        <v>163</v>
      </c>
      <c r="U356" s="127">
        <v>78</v>
      </c>
      <c r="V356" s="127">
        <v>1944</v>
      </c>
      <c r="W356" s="127">
        <v>778</v>
      </c>
      <c r="X356" s="127">
        <v>2107</v>
      </c>
      <c r="Y356" s="127">
        <v>856</v>
      </c>
      <c r="Z356" s="127">
        <v>1</v>
      </c>
      <c r="AA356" s="127">
        <v>223</v>
      </c>
      <c r="AB356" s="127">
        <v>224</v>
      </c>
      <c r="AC356" s="127">
        <v>0</v>
      </c>
      <c r="AD356" s="127">
        <v>0</v>
      </c>
      <c r="AE356" s="127">
        <v>0</v>
      </c>
      <c r="AF356" s="127">
        <v>59288</v>
      </c>
      <c r="AG356" s="127">
        <v>59288</v>
      </c>
      <c r="AH356" s="127">
        <v>0</v>
      </c>
      <c r="AI356" s="127">
        <v>15467509</v>
      </c>
      <c r="AJ356" s="127">
        <v>122166</v>
      </c>
      <c r="AK356" s="128">
        <v>15589675</v>
      </c>
    </row>
    <row r="357" spans="1:37">
      <c r="A357" s="174">
        <v>43070</v>
      </c>
      <c r="B357" s="123" t="s">
        <v>103</v>
      </c>
      <c r="C357" s="129"/>
      <c r="D357" s="125" t="s">
        <v>227</v>
      </c>
      <c r="E357" s="123" t="s">
        <v>270</v>
      </c>
      <c r="F357" s="123">
        <v>2018</v>
      </c>
      <c r="G357" s="126">
        <v>43070</v>
      </c>
      <c r="H357" s="127">
        <v>248</v>
      </c>
      <c r="I357" s="127">
        <v>0</v>
      </c>
      <c r="J357" s="127">
        <v>0</v>
      </c>
      <c r="K357" s="127">
        <v>2431</v>
      </c>
      <c r="L357" s="127">
        <v>2</v>
      </c>
      <c r="M357" s="127">
        <v>3</v>
      </c>
      <c r="N357" s="127">
        <v>2679</v>
      </c>
      <c r="O357" s="127">
        <v>2</v>
      </c>
      <c r="P357" s="127">
        <v>3</v>
      </c>
      <c r="Q357" s="127">
        <v>595</v>
      </c>
      <c r="R357" s="127">
        <v>4114</v>
      </c>
      <c r="S357" s="127">
        <v>4709</v>
      </c>
      <c r="T357" s="127">
        <v>0</v>
      </c>
      <c r="U357" s="127">
        <v>0</v>
      </c>
      <c r="V357" s="127">
        <v>9</v>
      </c>
      <c r="W357" s="127">
        <v>3</v>
      </c>
      <c r="X357" s="127">
        <v>9</v>
      </c>
      <c r="Y357" s="127">
        <v>3</v>
      </c>
      <c r="Z357" s="127">
        <v>0</v>
      </c>
      <c r="AA357" s="127">
        <v>4</v>
      </c>
      <c r="AB357" s="127">
        <v>4</v>
      </c>
      <c r="AC357" s="127">
        <v>0</v>
      </c>
      <c r="AD357" s="127">
        <v>0</v>
      </c>
      <c r="AE357" s="127">
        <v>0</v>
      </c>
      <c r="AF357" s="127">
        <v>2822</v>
      </c>
      <c r="AG357" s="127">
        <v>2822</v>
      </c>
      <c r="AH357" s="127">
        <v>0</v>
      </c>
      <c r="AI357" s="127">
        <v>617124</v>
      </c>
      <c r="AJ357" s="127">
        <v>559</v>
      </c>
      <c r="AK357" s="128">
        <v>617683</v>
      </c>
    </row>
    <row r="358" spans="1:37">
      <c r="A358" s="174">
        <v>43070</v>
      </c>
      <c r="B358" s="123" t="s">
        <v>104</v>
      </c>
      <c r="C358" s="129"/>
      <c r="D358" s="125" t="s">
        <v>228</v>
      </c>
      <c r="E358" s="123" t="s">
        <v>270</v>
      </c>
      <c r="F358" s="123">
        <v>2018</v>
      </c>
      <c r="G358" s="126">
        <v>43070</v>
      </c>
      <c r="H358" s="127">
        <v>2741</v>
      </c>
      <c r="I358" s="127">
        <v>26</v>
      </c>
      <c r="J358" s="127">
        <v>1</v>
      </c>
      <c r="K358" s="127">
        <v>31153</v>
      </c>
      <c r="L358" s="127">
        <v>310</v>
      </c>
      <c r="M358" s="127">
        <v>217</v>
      </c>
      <c r="N358" s="127">
        <v>33894</v>
      </c>
      <c r="O358" s="127">
        <v>336</v>
      </c>
      <c r="P358" s="127">
        <v>218</v>
      </c>
      <c r="Q358" s="127">
        <v>6829</v>
      </c>
      <c r="R358" s="127">
        <v>59304</v>
      </c>
      <c r="S358" s="127">
        <v>66133</v>
      </c>
      <c r="T358" s="127">
        <v>64</v>
      </c>
      <c r="U358" s="127">
        <v>33</v>
      </c>
      <c r="V358" s="127">
        <v>732</v>
      </c>
      <c r="W358" s="127">
        <v>361</v>
      </c>
      <c r="X358" s="127">
        <v>796</v>
      </c>
      <c r="Y358" s="127">
        <v>394</v>
      </c>
      <c r="Z358" s="127">
        <v>1</v>
      </c>
      <c r="AA358" s="127">
        <v>280</v>
      </c>
      <c r="AB358" s="127">
        <v>281</v>
      </c>
      <c r="AC358" s="127">
        <v>0</v>
      </c>
      <c r="AD358" s="127">
        <v>0</v>
      </c>
      <c r="AE358" s="127">
        <v>0</v>
      </c>
      <c r="AF358" s="127">
        <v>36013</v>
      </c>
      <c r="AG358" s="127">
        <v>36013</v>
      </c>
      <c r="AH358" s="127">
        <v>0</v>
      </c>
      <c r="AI358" s="127">
        <v>8878653</v>
      </c>
      <c r="AJ358" s="127">
        <v>82321</v>
      </c>
      <c r="AK358" s="128">
        <v>8960974</v>
      </c>
    </row>
    <row r="359" spans="1:37">
      <c r="A359" s="174">
        <v>43070</v>
      </c>
      <c r="B359" s="123" t="s">
        <v>105</v>
      </c>
      <c r="C359" s="129"/>
      <c r="D359" s="125" t="s">
        <v>229</v>
      </c>
      <c r="E359" s="123" t="s">
        <v>270</v>
      </c>
      <c r="F359" s="123">
        <v>2018</v>
      </c>
      <c r="G359" s="126">
        <v>43070</v>
      </c>
      <c r="H359" s="127">
        <v>728</v>
      </c>
      <c r="I359" s="127">
        <v>48</v>
      </c>
      <c r="J359" s="127">
        <v>0</v>
      </c>
      <c r="K359" s="127">
        <v>9174</v>
      </c>
      <c r="L359" s="127">
        <v>141</v>
      </c>
      <c r="M359" s="127">
        <v>55</v>
      </c>
      <c r="N359" s="127">
        <v>9902</v>
      </c>
      <c r="O359" s="127">
        <v>189</v>
      </c>
      <c r="P359" s="127">
        <v>55</v>
      </c>
      <c r="Q359" s="127">
        <v>1884</v>
      </c>
      <c r="R359" s="127">
        <v>15959</v>
      </c>
      <c r="S359" s="127">
        <v>17843</v>
      </c>
      <c r="T359" s="127">
        <v>141</v>
      </c>
      <c r="U359" s="127">
        <v>84</v>
      </c>
      <c r="V359" s="127">
        <v>356</v>
      </c>
      <c r="W359" s="127">
        <v>211</v>
      </c>
      <c r="X359" s="127">
        <v>497</v>
      </c>
      <c r="Y359" s="127">
        <v>295</v>
      </c>
      <c r="Z359" s="127">
        <v>0</v>
      </c>
      <c r="AA359" s="127">
        <v>77</v>
      </c>
      <c r="AB359" s="127">
        <v>77</v>
      </c>
      <c r="AC359" s="127">
        <v>0</v>
      </c>
      <c r="AD359" s="127">
        <v>0</v>
      </c>
      <c r="AE359" s="127">
        <v>0</v>
      </c>
      <c r="AF359" s="127">
        <v>11932</v>
      </c>
      <c r="AG359" s="127">
        <v>11932</v>
      </c>
      <c r="AH359" s="127">
        <v>0</v>
      </c>
      <c r="AI359" s="127">
        <v>2512373</v>
      </c>
      <c r="AJ359" s="127">
        <v>42721</v>
      </c>
      <c r="AK359" s="128">
        <v>2555094</v>
      </c>
    </row>
    <row r="360" spans="1:37">
      <c r="A360" s="174">
        <v>43070</v>
      </c>
      <c r="B360" s="123" t="s">
        <v>106</v>
      </c>
      <c r="C360" s="129"/>
      <c r="D360" s="125" t="s">
        <v>230</v>
      </c>
      <c r="E360" s="123" t="s">
        <v>270</v>
      </c>
      <c r="F360" s="123">
        <v>2018</v>
      </c>
      <c r="G360" s="126">
        <v>43070</v>
      </c>
      <c r="H360" s="127">
        <v>764</v>
      </c>
      <c r="I360" s="127">
        <v>3</v>
      </c>
      <c r="J360" s="127">
        <v>0</v>
      </c>
      <c r="K360" s="127">
        <v>5187</v>
      </c>
      <c r="L360" s="127">
        <v>28</v>
      </c>
      <c r="M360" s="127">
        <v>7</v>
      </c>
      <c r="N360" s="127">
        <v>5951</v>
      </c>
      <c r="O360" s="127">
        <v>31</v>
      </c>
      <c r="P360" s="127">
        <v>7</v>
      </c>
      <c r="Q360" s="127">
        <v>2109</v>
      </c>
      <c r="R360" s="127">
        <v>10580</v>
      </c>
      <c r="S360" s="127">
        <v>12689</v>
      </c>
      <c r="T360" s="127">
        <v>14</v>
      </c>
      <c r="U360" s="127">
        <v>5</v>
      </c>
      <c r="V360" s="127">
        <v>77</v>
      </c>
      <c r="W360" s="127">
        <v>46</v>
      </c>
      <c r="X360" s="127">
        <v>91</v>
      </c>
      <c r="Y360" s="127">
        <v>51</v>
      </c>
      <c r="Z360" s="127">
        <v>0</v>
      </c>
      <c r="AA360" s="127">
        <v>7</v>
      </c>
      <c r="AB360" s="127">
        <v>7</v>
      </c>
      <c r="AC360" s="127">
        <v>0</v>
      </c>
      <c r="AD360" s="127">
        <v>0</v>
      </c>
      <c r="AE360" s="127">
        <v>0</v>
      </c>
      <c r="AF360" s="127">
        <v>6320</v>
      </c>
      <c r="AG360" s="127">
        <v>6320</v>
      </c>
      <c r="AH360" s="127">
        <v>0</v>
      </c>
      <c r="AI360" s="127">
        <v>1681304</v>
      </c>
      <c r="AJ360" s="127">
        <v>4833</v>
      </c>
      <c r="AK360" s="128">
        <v>1686137</v>
      </c>
    </row>
    <row r="361" spans="1:37">
      <c r="A361" s="174">
        <v>43101</v>
      </c>
      <c r="B361" s="123" t="s">
        <v>1</v>
      </c>
      <c r="C361" s="124"/>
      <c r="D361" s="125" t="s">
        <v>165</v>
      </c>
      <c r="E361" s="123" t="s">
        <v>270</v>
      </c>
      <c r="F361" s="123">
        <v>2018</v>
      </c>
      <c r="G361" s="126">
        <v>43101</v>
      </c>
      <c r="H361" s="127">
        <v>228944</v>
      </c>
      <c r="I361" s="127">
        <v>4634</v>
      </c>
      <c r="J361" s="127">
        <v>236</v>
      </c>
      <c r="K361" s="127">
        <v>1726975</v>
      </c>
      <c r="L361" s="127">
        <v>20220</v>
      </c>
      <c r="M361" s="127">
        <v>9928</v>
      </c>
      <c r="N361" s="127">
        <v>1955919</v>
      </c>
      <c r="O361" s="127">
        <v>24854</v>
      </c>
      <c r="P361" s="127">
        <v>10164</v>
      </c>
      <c r="Q361" s="127">
        <v>584643</v>
      </c>
      <c r="R361" s="127">
        <v>3373515</v>
      </c>
      <c r="S361" s="127">
        <v>3958158</v>
      </c>
      <c r="T361" s="127">
        <v>10518</v>
      </c>
      <c r="U361" s="127">
        <v>6295</v>
      </c>
      <c r="V361" s="127">
        <v>48267</v>
      </c>
      <c r="W361" s="127">
        <v>24763</v>
      </c>
      <c r="X361" s="127">
        <v>58785</v>
      </c>
      <c r="Y361" s="127">
        <v>31058</v>
      </c>
      <c r="Z361" s="127">
        <v>313</v>
      </c>
      <c r="AA361" s="127">
        <v>12619</v>
      </c>
      <c r="AB361" s="127">
        <v>12932</v>
      </c>
      <c r="AC361" s="127">
        <v>0</v>
      </c>
      <c r="AD361" s="127">
        <v>0</v>
      </c>
      <c r="AE361" s="127">
        <v>0</v>
      </c>
      <c r="AF361" s="127">
        <v>2132914</v>
      </c>
      <c r="AG361" s="127">
        <v>2132914</v>
      </c>
      <c r="AH361" s="127">
        <v>0</v>
      </c>
      <c r="AI361" s="127">
        <v>540728340</v>
      </c>
      <c r="AJ361" s="127">
        <v>4869428</v>
      </c>
      <c r="AK361" s="127">
        <v>545597768</v>
      </c>
    </row>
    <row r="362" spans="1:37">
      <c r="A362" s="174">
        <v>43101</v>
      </c>
      <c r="B362" s="123" t="s">
        <v>3</v>
      </c>
      <c r="C362" s="124"/>
      <c r="D362" s="125" t="s">
        <v>166</v>
      </c>
      <c r="E362" s="123" t="s">
        <v>270</v>
      </c>
      <c r="F362" s="123">
        <v>2018</v>
      </c>
      <c r="G362" s="126">
        <v>43101</v>
      </c>
      <c r="H362" s="127">
        <v>4783</v>
      </c>
      <c r="I362" s="127">
        <v>192</v>
      </c>
      <c r="J362" s="127">
        <v>12</v>
      </c>
      <c r="K362" s="127">
        <v>49493</v>
      </c>
      <c r="L362" s="127">
        <v>1375</v>
      </c>
      <c r="M362" s="127">
        <v>642</v>
      </c>
      <c r="N362" s="127">
        <v>54276</v>
      </c>
      <c r="O362" s="127">
        <v>1567</v>
      </c>
      <c r="P362" s="127">
        <v>654</v>
      </c>
      <c r="Q362" s="127">
        <v>10971</v>
      </c>
      <c r="R362" s="127">
        <v>87540</v>
      </c>
      <c r="S362" s="127">
        <v>98511</v>
      </c>
      <c r="T362" s="127">
        <v>451</v>
      </c>
      <c r="U362" s="127">
        <v>263</v>
      </c>
      <c r="V362" s="127">
        <v>3072</v>
      </c>
      <c r="W362" s="127">
        <v>1788</v>
      </c>
      <c r="X362" s="127">
        <v>3523</v>
      </c>
      <c r="Y362" s="127">
        <v>2051</v>
      </c>
      <c r="Z362" s="127">
        <v>22</v>
      </c>
      <c r="AA362" s="127">
        <v>830</v>
      </c>
      <c r="AB362" s="127">
        <v>852</v>
      </c>
      <c r="AC362" s="127">
        <v>0</v>
      </c>
      <c r="AD362" s="127">
        <v>0</v>
      </c>
      <c r="AE362" s="127">
        <v>0</v>
      </c>
      <c r="AF362" s="127">
        <v>56497</v>
      </c>
      <c r="AG362" s="127">
        <v>56497</v>
      </c>
      <c r="AH362" s="127">
        <v>0</v>
      </c>
      <c r="AI362" s="127">
        <v>14332669</v>
      </c>
      <c r="AJ362" s="127">
        <v>316912</v>
      </c>
      <c r="AK362" s="128">
        <v>14649581</v>
      </c>
    </row>
    <row r="363" spans="1:37">
      <c r="A363" s="174">
        <v>43101</v>
      </c>
      <c r="B363" s="123" t="s">
        <v>5</v>
      </c>
      <c r="C363" s="124"/>
      <c r="D363" s="125" t="s">
        <v>167</v>
      </c>
      <c r="E363" s="123" t="s">
        <v>270</v>
      </c>
      <c r="F363" s="123">
        <v>2018</v>
      </c>
      <c r="G363" s="126">
        <v>43101</v>
      </c>
      <c r="H363" s="127">
        <v>2</v>
      </c>
      <c r="I363" s="127">
        <v>0</v>
      </c>
      <c r="J363" s="127">
        <v>0</v>
      </c>
      <c r="K363" s="127">
        <v>77</v>
      </c>
      <c r="L363" s="127">
        <v>0</v>
      </c>
      <c r="M363" s="127">
        <v>0</v>
      </c>
      <c r="N363" s="127">
        <v>79</v>
      </c>
      <c r="O363" s="127">
        <v>0</v>
      </c>
      <c r="P363" s="127">
        <v>0</v>
      </c>
      <c r="Q363" s="127">
        <v>2</v>
      </c>
      <c r="R363" s="127">
        <v>137</v>
      </c>
      <c r="S363" s="127">
        <v>139</v>
      </c>
      <c r="T363" s="127">
        <v>0</v>
      </c>
      <c r="U363" s="127">
        <v>0</v>
      </c>
      <c r="V363" s="127">
        <v>0</v>
      </c>
      <c r="W363" s="127">
        <v>0</v>
      </c>
      <c r="X363" s="127">
        <v>0</v>
      </c>
      <c r="Y363" s="127">
        <v>0</v>
      </c>
      <c r="Z363" s="127">
        <v>0</v>
      </c>
      <c r="AA363" s="127">
        <v>0</v>
      </c>
      <c r="AB363" s="127">
        <v>0</v>
      </c>
      <c r="AC363" s="127">
        <v>0</v>
      </c>
      <c r="AD363" s="127">
        <v>0</v>
      </c>
      <c r="AE363" s="127">
        <v>0</v>
      </c>
      <c r="AF363" s="127">
        <v>84</v>
      </c>
      <c r="AG363" s="127">
        <v>84</v>
      </c>
      <c r="AH363" s="127">
        <v>0</v>
      </c>
      <c r="AI363" s="127">
        <v>16226</v>
      </c>
      <c r="AJ363" s="127">
        <v>0</v>
      </c>
      <c r="AK363" s="128">
        <v>16226</v>
      </c>
    </row>
    <row r="364" spans="1:37">
      <c r="A364" s="174">
        <v>43101</v>
      </c>
      <c r="B364" s="123" t="s">
        <v>6</v>
      </c>
      <c r="C364" s="124"/>
      <c r="D364" s="125" t="s">
        <v>168</v>
      </c>
      <c r="E364" s="123" t="s">
        <v>270</v>
      </c>
      <c r="F364" s="123">
        <v>2018</v>
      </c>
      <c r="G364" s="126">
        <v>43101</v>
      </c>
      <c r="H364" s="127">
        <v>120</v>
      </c>
      <c r="I364" s="127">
        <v>0</v>
      </c>
      <c r="J364" s="127">
        <v>0</v>
      </c>
      <c r="K364" s="127">
        <v>1489</v>
      </c>
      <c r="L364" s="127">
        <v>0</v>
      </c>
      <c r="M364" s="127">
        <v>0</v>
      </c>
      <c r="N364" s="127">
        <v>1609</v>
      </c>
      <c r="O364" s="127">
        <v>0</v>
      </c>
      <c r="P364" s="127">
        <v>0</v>
      </c>
      <c r="Q364" s="127">
        <v>313</v>
      </c>
      <c r="R364" s="127">
        <v>2602</v>
      </c>
      <c r="S364" s="127">
        <v>2915</v>
      </c>
      <c r="T364" s="127">
        <v>0</v>
      </c>
      <c r="U364" s="127">
        <v>0</v>
      </c>
      <c r="V364" s="127">
        <v>0</v>
      </c>
      <c r="W364" s="127">
        <v>0</v>
      </c>
      <c r="X364" s="127">
        <v>0</v>
      </c>
      <c r="Y364" s="127">
        <v>0</v>
      </c>
      <c r="Z364" s="127">
        <v>0</v>
      </c>
      <c r="AA364" s="127">
        <v>0</v>
      </c>
      <c r="AB364" s="127">
        <v>0</v>
      </c>
      <c r="AC364" s="127">
        <v>0</v>
      </c>
      <c r="AD364" s="127">
        <v>0</v>
      </c>
      <c r="AE364" s="127">
        <v>0</v>
      </c>
      <c r="AF364" s="127">
        <v>1682</v>
      </c>
      <c r="AG364" s="127">
        <v>1682</v>
      </c>
      <c r="AH364" s="127">
        <v>0</v>
      </c>
      <c r="AI364" s="127">
        <v>378707</v>
      </c>
      <c r="AJ364" s="127">
        <v>0</v>
      </c>
      <c r="AK364" s="128">
        <v>378707</v>
      </c>
    </row>
    <row r="365" spans="1:37">
      <c r="A365" s="174">
        <v>43101</v>
      </c>
      <c r="B365" s="123" t="s">
        <v>7</v>
      </c>
      <c r="C365" s="124"/>
      <c r="D365" s="125" t="s">
        <v>169</v>
      </c>
      <c r="E365" s="123" t="s">
        <v>270</v>
      </c>
      <c r="F365" s="123">
        <v>2018</v>
      </c>
      <c r="G365" s="126">
        <v>43101</v>
      </c>
      <c r="H365" s="127">
        <v>1505</v>
      </c>
      <c r="I365" s="127">
        <v>3</v>
      </c>
      <c r="J365" s="127">
        <v>0</v>
      </c>
      <c r="K365" s="127">
        <v>15431</v>
      </c>
      <c r="L365" s="127">
        <v>50</v>
      </c>
      <c r="M365" s="127">
        <v>23</v>
      </c>
      <c r="N365" s="127">
        <v>16936</v>
      </c>
      <c r="O365" s="127">
        <v>53</v>
      </c>
      <c r="P365" s="127">
        <v>23</v>
      </c>
      <c r="Q365" s="127">
        <v>3743</v>
      </c>
      <c r="R365" s="127">
        <v>27096</v>
      </c>
      <c r="S365" s="127">
        <v>30839</v>
      </c>
      <c r="T365" s="127">
        <v>7</v>
      </c>
      <c r="U365" s="127">
        <v>3</v>
      </c>
      <c r="V365" s="127">
        <v>128</v>
      </c>
      <c r="W365" s="127">
        <v>54</v>
      </c>
      <c r="X365" s="127">
        <v>135</v>
      </c>
      <c r="Y365" s="127">
        <v>57</v>
      </c>
      <c r="Z365" s="127">
        <v>0</v>
      </c>
      <c r="AA365" s="127">
        <v>29</v>
      </c>
      <c r="AB365" s="127">
        <v>29</v>
      </c>
      <c r="AC365" s="127">
        <v>0</v>
      </c>
      <c r="AD365" s="127">
        <v>0</v>
      </c>
      <c r="AE365" s="127">
        <v>0</v>
      </c>
      <c r="AF365" s="127">
        <v>17984</v>
      </c>
      <c r="AG365" s="127">
        <v>17984</v>
      </c>
      <c r="AH365" s="127">
        <v>0</v>
      </c>
      <c r="AI365" s="127">
        <v>4194496</v>
      </c>
      <c r="AJ365" s="127">
        <v>10360</v>
      </c>
      <c r="AK365" s="128">
        <v>4204856</v>
      </c>
    </row>
    <row r="366" spans="1:37">
      <c r="A366" s="174">
        <v>43101</v>
      </c>
      <c r="B366" s="123" t="s">
        <v>8</v>
      </c>
      <c r="C366" s="124"/>
      <c r="D366" s="125" t="s">
        <v>170</v>
      </c>
      <c r="E366" s="123" t="s">
        <v>270</v>
      </c>
      <c r="F366" s="123">
        <v>2018</v>
      </c>
      <c r="G366" s="126">
        <v>43101</v>
      </c>
      <c r="H366" s="127">
        <v>208</v>
      </c>
      <c r="I366" s="127">
        <v>0</v>
      </c>
      <c r="J366" s="127">
        <v>0</v>
      </c>
      <c r="K366" s="127">
        <v>2556</v>
      </c>
      <c r="L366" s="127">
        <v>5</v>
      </c>
      <c r="M366" s="127">
        <v>1</v>
      </c>
      <c r="N366" s="127">
        <v>2764</v>
      </c>
      <c r="O366" s="127">
        <v>5</v>
      </c>
      <c r="P366" s="127">
        <v>1</v>
      </c>
      <c r="Q366" s="127">
        <v>556</v>
      </c>
      <c r="R366" s="127">
        <v>4422</v>
      </c>
      <c r="S366" s="127">
        <v>4978</v>
      </c>
      <c r="T366" s="127">
        <v>0</v>
      </c>
      <c r="U366" s="127">
        <v>0</v>
      </c>
      <c r="V366" s="127">
        <v>8</v>
      </c>
      <c r="W366" s="127">
        <v>6</v>
      </c>
      <c r="X366" s="127">
        <v>8</v>
      </c>
      <c r="Y366" s="127">
        <v>6</v>
      </c>
      <c r="Z366" s="127">
        <v>0</v>
      </c>
      <c r="AA366" s="127">
        <v>1</v>
      </c>
      <c r="AB366" s="127">
        <v>1</v>
      </c>
      <c r="AC366" s="127">
        <v>0</v>
      </c>
      <c r="AD366" s="127">
        <v>0</v>
      </c>
      <c r="AE366" s="127">
        <v>0</v>
      </c>
      <c r="AF366" s="127">
        <v>2895</v>
      </c>
      <c r="AG366" s="127">
        <v>2895</v>
      </c>
      <c r="AH366" s="127">
        <v>0</v>
      </c>
      <c r="AI366" s="127">
        <v>654456</v>
      </c>
      <c r="AJ366" s="127">
        <v>512</v>
      </c>
      <c r="AK366" s="128">
        <v>654968</v>
      </c>
    </row>
    <row r="367" spans="1:37">
      <c r="A367" s="174">
        <v>43101</v>
      </c>
      <c r="B367" s="123" t="s">
        <v>10</v>
      </c>
      <c r="C367" s="124"/>
      <c r="D367" s="125" t="s">
        <v>171</v>
      </c>
      <c r="E367" s="123" t="s">
        <v>270</v>
      </c>
      <c r="F367" s="123">
        <v>2018</v>
      </c>
      <c r="G367" s="126">
        <v>43101</v>
      </c>
      <c r="H367" s="127">
        <v>60</v>
      </c>
      <c r="I367" s="127">
        <v>0</v>
      </c>
      <c r="J367" s="127">
        <v>0</v>
      </c>
      <c r="K367" s="127">
        <v>618</v>
      </c>
      <c r="L367" s="127">
        <v>3</v>
      </c>
      <c r="M367" s="127">
        <v>1</v>
      </c>
      <c r="N367" s="127">
        <v>678</v>
      </c>
      <c r="O367" s="127">
        <v>3</v>
      </c>
      <c r="P367" s="127">
        <v>1</v>
      </c>
      <c r="Q367" s="127">
        <v>140</v>
      </c>
      <c r="R367" s="127">
        <v>1329</v>
      </c>
      <c r="S367" s="127">
        <v>1469</v>
      </c>
      <c r="T367" s="127">
        <v>0</v>
      </c>
      <c r="U367" s="127">
        <v>0</v>
      </c>
      <c r="V367" s="127">
        <v>12</v>
      </c>
      <c r="W367" s="127">
        <v>4</v>
      </c>
      <c r="X367" s="127">
        <v>12</v>
      </c>
      <c r="Y367" s="127">
        <v>4</v>
      </c>
      <c r="Z367" s="127">
        <v>0</v>
      </c>
      <c r="AA367" s="127">
        <v>1</v>
      </c>
      <c r="AB367" s="127">
        <v>1</v>
      </c>
      <c r="AC367" s="127">
        <v>0</v>
      </c>
      <c r="AD367" s="127">
        <v>0</v>
      </c>
      <c r="AE367" s="127">
        <v>0</v>
      </c>
      <c r="AF367" s="127">
        <v>759</v>
      </c>
      <c r="AG367" s="127">
        <v>759</v>
      </c>
      <c r="AH367" s="127">
        <v>0</v>
      </c>
      <c r="AI367" s="127">
        <v>189279</v>
      </c>
      <c r="AJ367" s="127">
        <v>232</v>
      </c>
      <c r="AK367" s="128">
        <v>189511</v>
      </c>
    </row>
    <row r="368" spans="1:37">
      <c r="A368" s="174">
        <v>43101</v>
      </c>
      <c r="B368" s="123" t="s">
        <v>13</v>
      </c>
      <c r="C368" s="124"/>
      <c r="D368" s="125" t="s">
        <v>172</v>
      </c>
      <c r="E368" s="123" t="s">
        <v>270</v>
      </c>
      <c r="F368" s="123">
        <v>2018</v>
      </c>
      <c r="G368" s="126">
        <v>43101</v>
      </c>
      <c r="H368" s="127">
        <v>3455</v>
      </c>
      <c r="I368" s="127">
        <v>96</v>
      </c>
      <c r="J368" s="127">
        <v>2</v>
      </c>
      <c r="K368" s="127">
        <v>27362</v>
      </c>
      <c r="L368" s="127">
        <v>402</v>
      </c>
      <c r="M368" s="127">
        <v>119</v>
      </c>
      <c r="N368" s="127">
        <v>30817</v>
      </c>
      <c r="O368" s="127">
        <v>498</v>
      </c>
      <c r="P368" s="127">
        <v>121</v>
      </c>
      <c r="Q368" s="127">
        <v>8037</v>
      </c>
      <c r="R368" s="127">
        <v>52063</v>
      </c>
      <c r="S368" s="127">
        <v>60100</v>
      </c>
      <c r="T368" s="127">
        <v>222</v>
      </c>
      <c r="U368" s="127">
        <v>135</v>
      </c>
      <c r="V368" s="127">
        <v>998</v>
      </c>
      <c r="W368" s="127">
        <v>547</v>
      </c>
      <c r="X368" s="127">
        <v>1220</v>
      </c>
      <c r="Y368" s="127">
        <v>682</v>
      </c>
      <c r="Z368" s="127">
        <v>3</v>
      </c>
      <c r="AA368" s="127">
        <v>155</v>
      </c>
      <c r="AB368" s="127">
        <v>158</v>
      </c>
      <c r="AC368" s="127">
        <v>0</v>
      </c>
      <c r="AD368" s="127">
        <v>0</v>
      </c>
      <c r="AE368" s="127">
        <v>0</v>
      </c>
      <c r="AF368" s="127">
        <v>36234</v>
      </c>
      <c r="AG368" s="127">
        <v>36234</v>
      </c>
      <c r="AH368" s="127">
        <v>0</v>
      </c>
      <c r="AI368" s="127">
        <v>8513198</v>
      </c>
      <c r="AJ368" s="127">
        <v>79754</v>
      </c>
      <c r="AK368" s="128">
        <v>8592952</v>
      </c>
    </row>
    <row r="369" spans="1:37">
      <c r="A369" s="174">
        <v>43101</v>
      </c>
      <c r="B369" s="123" t="s">
        <v>16</v>
      </c>
      <c r="C369" s="124"/>
      <c r="D369" s="125" t="s">
        <v>173</v>
      </c>
      <c r="E369" s="123" t="s">
        <v>270</v>
      </c>
      <c r="F369" s="123">
        <v>2018</v>
      </c>
      <c r="G369" s="126">
        <v>43101</v>
      </c>
      <c r="H369" s="127">
        <v>355</v>
      </c>
      <c r="I369" s="127">
        <v>0</v>
      </c>
      <c r="J369" s="127">
        <v>0</v>
      </c>
      <c r="K369" s="127">
        <v>2246</v>
      </c>
      <c r="L369" s="127">
        <v>1</v>
      </c>
      <c r="M369" s="127">
        <v>0</v>
      </c>
      <c r="N369" s="127">
        <v>2601</v>
      </c>
      <c r="O369" s="127">
        <v>1</v>
      </c>
      <c r="P369" s="127">
        <v>0</v>
      </c>
      <c r="Q369" s="127">
        <v>971</v>
      </c>
      <c r="R369" s="127">
        <v>4222</v>
      </c>
      <c r="S369" s="127">
        <v>5193</v>
      </c>
      <c r="T369" s="127">
        <v>0</v>
      </c>
      <c r="U369" s="127">
        <v>0</v>
      </c>
      <c r="V369" s="127">
        <v>2</v>
      </c>
      <c r="W369" s="127">
        <v>1</v>
      </c>
      <c r="X369" s="127">
        <v>2</v>
      </c>
      <c r="Y369" s="127">
        <v>1</v>
      </c>
      <c r="Z369" s="127">
        <v>0</v>
      </c>
      <c r="AA369" s="127">
        <v>0</v>
      </c>
      <c r="AB369" s="127">
        <v>0</v>
      </c>
      <c r="AC369" s="127">
        <v>0</v>
      </c>
      <c r="AD369" s="127">
        <v>0</v>
      </c>
      <c r="AE369" s="127">
        <v>0</v>
      </c>
      <c r="AF369" s="127">
        <v>2729</v>
      </c>
      <c r="AG369" s="127">
        <v>2729</v>
      </c>
      <c r="AH369" s="127">
        <v>0</v>
      </c>
      <c r="AI369" s="127">
        <v>679718</v>
      </c>
      <c r="AJ369" s="127">
        <v>152</v>
      </c>
      <c r="AK369" s="128">
        <v>679870</v>
      </c>
    </row>
    <row r="370" spans="1:37">
      <c r="A370" s="174">
        <v>43101</v>
      </c>
      <c r="B370" s="123" t="s">
        <v>20</v>
      </c>
      <c r="C370" s="124"/>
      <c r="D370" s="125" t="s">
        <v>174</v>
      </c>
      <c r="E370" s="123" t="s">
        <v>270</v>
      </c>
      <c r="F370" s="123">
        <v>2018</v>
      </c>
      <c r="G370" s="126">
        <v>43101</v>
      </c>
      <c r="H370" s="127">
        <v>487</v>
      </c>
      <c r="I370" s="127">
        <v>2</v>
      </c>
      <c r="J370" s="127">
        <v>0</v>
      </c>
      <c r="K370" s="127">
        <v>6012</v>
      </c>
      <c r="L370" s="127">
        <v>22</v>
      </c>
      <c r="M370" s="127">
        <v>6</v>
      </c>
      <c r="N370" s="127">
        <v>6499</v>
      </c>
      <c r="O370" s="127">
        <v>24</v>
      </c>
      <c r="P370" s="127">
        <v>6</v>
      </c>
      <c r="Q370" s="127">
        <v>1130</v>
      </c>
      <c r="R370" s="127">
        <v>10119</v>
      </c>
      <c r="S370" s="127">
        <v>11249</v>
      </c>
      <c r="T370" s="127">
        <v>2</v>
      </c>
      <c r="U370" s="127">
        <v>2</v>
      </c>
      <c r="V370" s="127">
        <v>54</v>
      </c>
      <c r="W370" s="127">
        <v>25</v>
      </c>
      <c r="X370" s="127">
        <v>56</v>
      </c>
      <c r="Y370" s="127">
        <v>27</v>
      </c>
      <c r="Z370" s="127">
        <v>0</v>
      </c>
      <c r="AA370" s="127">
        <v>7</v>
      </c>
      <c r="AB370" s="127">
        <v>7</v>
      </c>
      <c r="AC370" s="127">
        <v>0</v>
      </c>
      <c r="AD370" s="127">
        <v>0</v>
      </c>
      <c r="AE370" s="127">
        <v>0</v>
      </c>
      <c r="AF370" s="127">
        <v>6827</v>
      </c>
      <c r="AG370" s="127">
        <v>6827</v>
      </c>
      <c r="AH370" s="127">
        <v>0</v>
      </c>
      <c r="AI370" s="127">
        <v>1496780</v>
      </c>
      <c r="AJ370" s="127">
        <v>2504</v>
      </c>
      <c r="AK370" s="128">
        <v>1499284</v>
      </c>
    </row>
    <row r="371" spans="1:37">
      <c r="A371" s="174">
        <v>43101</v>
      </c>
      <c r="B371" s="123" t="s">
        <v>23</v>
      </c>
      <c r="C371" s="129" t="s">
        <v>175</v>
      </c>
      <c r="D371" s="125" t="s">
        <v>176</v>
      </c>
      <c r="E371" s="123" t="s">
        <v>270</v>
      </c>
      <c r="F371" s="123">
        <v>2018</v>
      </c>
      <c r="G371" s="126">
        <v>43101</v>
      </c>
      <c r="H371" s="127">
        <v>11940</v>
      </c>
      <c r="I371" s="127">
        <v>184</v>
      </c>
      <c r="J371" s="127">
        <v>13</v>
      </c>
      <c r="K371" s="127">
        <v>81965</v>
      </c>
      <c r="L371" s="127">
        <v>725</v>
      </c>
      <c r="M371" s="127">
        <v>250</v>
      </c>
      <c r="N371" s="127">
        <v>93905</v>
      </c>
      <c r="O371" s="127">
        <v>909</v>
      </c>
      <c r="P371" s="127">
        <v>263</v>
      </c>
      <c r="Q371" s="127">
        <v>32229</v>
      </c>
      <c r="R371" s="127">
        <v>182996</v>
      </c>
      <c r="S371" s="127">
        <v>215225</v>
      </c>
      <c r="T371" s="127">
        <v>471</v>
      </c>
      <c r="U371" s="127">
        <v>226</v>
      </c>
      <c r="V371" s="127">
        <v>2027</v>
      </c>
      <c r="W371" s="127">
        <v>848</v>
      </c>
      <c r="X371" s="127">
        <v>2498</v>
      </c>
      <c r="Y371" s="127">
        <v>1074</v>
      </c>
      <c r="Z371" s="127">
        <v>15</v>
      </c>
      <c r="AA371" s="127">
        <v>311</v>
      </c>
      <c r="AB371" s="127">
        <v>326</v>
      </c>
      <c r="AC371" s="127">
        <v>0</v>
      </c>
      <c r="AD371" s="127">
        <v>0</v>
      </c>
      <c r="AE371" s="127">
        <v>0</v>
      </c>
      <c r="AF371" s="127">
        <v>101389</v>
      </c>
      <c r="AG371" s="127">
        <v>101389</v>
      </c>
      <c r="AH371" s="127">
        <v>0</v>
      </c>
      <c r="AI371" s="127">
        <v>28757501</v>
      </c>
      <c r="AJ371" s="127">
        <v>160841</v>
      </c>
      <c r="AK371" s="128">
        <v>28918342</v>
      </c>
    </row>
    <row r="372" spans="1:37">
      <c r="A372" s="174">
        <v>43101</v>
      </c>
      <c r="B372" s="123" t="s">
        <v>26</v>
      </c>
      <c r="C372" s="124"/>
      <c r="D372" s="125" t="s">
        <v>177</v>
      </c>
      <c r="E372" s="123" t="s">
        <v>270</v>
      </c>
      <c r="F372" s="123">
        <v>2018</v>
      </c>
      <c r="G372" s="126">
        <v>43101</v>
      </c>
      <c r="H372" s="127">
        <v>193</v>
      </c>
      <c r="I372" s="127">
        <v>0</v>
      </c>
      <c r="J372" s="127">
        <v>0</v>
      </c>
      <c r="K372" s="127">
        <v>1293</v>
      </c>
      <c r="L372" s="127">
        <v>7</v>
      </c>
      <c r="M372" s="127">
        <v>0</v>
      </c>
      <c r="N372" s="127">
        <v>1486</v>
      </c>
      <c r="O372" s="127">
        <v>7</v>
      </c>
      <c r="P372" s="127">
        <v>0</v>
      </c>
      <c r="Q372" s="127">
        <v>504</v>
      </c>
      <c r="R372" s="127">
        <v>2893</v>
      </c>
      <c r="S372" s="127">
        <v>3397</v>
      </c>
      <c r="T372" s="127">
        <v>0</v>
      </c>
      <c r="U372" s="127">
        <v>0</v>
      </c>
      <c r="V372" s="127">
        <v>21</v>
      </c>
      <c r="W372" s="127">
        <v>7</v>
      </c>
      <c r="X372" s="127">
        <v>21</v>
      </c>
      <c r="Y372" s="127">
        <v>7</v>
      </c>
      <c r="Z372" s="127">
        <v>0</v>
      </c>
      <c r="AA372" s="127">
        <v>0</v>
      </c>
      <c r="AB372" s="127">
        <v>0</v>
      </c>
      <c r="AC372" s="127">
        <v>0</v>
      </c>
      <c r="AD372" s="127">
        <v>0</v>
      </c>
      <c r="AE372" s="127">
        <v>0</v>
      </c>
      <c r="AF372" s="127">
        <v>1612</v>
      </c>
      <c r="AG372" s="127">
        <v>1612</v>
      </c>
      <c r="AH372" s="127">
        <v>0</v>
      </c>
      <c r="AI372" s="127">
        <v>409547</v>
      </c>
      <c r="AJ372" s="127">
        <v>651</v>
      </c>
      <c r="AK372" s="128">
        <v>410198</v>
      </c>
    </row>
    <row r="373" spans="1:37">
      <c r="A373" s="174">
        <v>43101</v>
      </c>
      <c r="B373" s="123" t="s">
        <v>29</v>
      </c>
      <c r="C373" s="124"/>
      <c r="D373" s="125" t="s">
        <v>178</v>
      </c>
      <c r="E373" s="123" t="s">
        <v>270</v>
      </c>
      <c r="F373" s="123">
        <v>2018</v>
      </c>
      <c r="G373" s="126">
        <v>43101</v>
      </c>
      <c r="H373" s="127">
        <v>803</v>
      </c>
      <c r="I373" s="127">
        <v>1</v>
      </c>
      <c r="J373" s="127">
        <v>0</v>
      </c>
      <c r="K373" s="127">
        <v>11187</v>
      </c>
      <c r="L373" s="127">
        <v>29</v>
      </c>
      <c r="M373" s="127">
        <v>5</v>
      </c>
      <c r="N373" s="127">
        <v>11990</v>
      </c>
      <c r="O373" s="127">
        <v>30</v>
      </c>
      <c r="P373" s="127">
        <v>5</v>
      </c>
      <c r="Q373" s="127">
        <v>1985</v>
      </c>
      <c r="R373" s="127">
        <v>17980</v>
      </c>
      <c r="S373" s="127">
        <v>19965</v>
      </c>
      <c r="T373" s="127">
        <v>1</v>
      </c>
      <c r="U373" s="127">
        <v>1</v>
      </c>
      <c r="V373" s="127">
        <v>64</v>
      </c>
      <c r="W373" s="127">
        <v>34</v>
      </c>
      <c r="X373" s="127">
        <v>65</v>
      </c>
      <c r="Y373" s="127">
        <v>35</v>
      </c>
      <c r="Z373" s="127">
        <v>0</v>
      </c>
      <c r="AA373" s="127">
        <v>6</v>
      </c>
      <c r="AB373" s="127">
        <v>6</v>
      </c>
      <c r="AC373" s="127">
        <v>0</v>
      </c>
      <c r="AD373" s="127">
        <v>0</v>
      </c>
      <c r="AE373" s="127">
        <v>0</v>
      </c>
      <c r="AF373" s="127">
        <v>12743</v>
      </c>
      <c r="AG373" s="127">
        <v>12743</v>
      </c>
      <c r="AH373" s="127">
        <v>0</v>
      </c>
      <c r="AI373" s="127">
        <v>2765493</v>
      </c>
      <c r="AJ373" s="127">
        <v>3571</v>
      </c>
      <c r="AK373" s="128">
        <v>2769064</v>
      </c>
    </row>
    <row r="374" spans="1:37">
      <c r="A374" s="174">
        <v>43101</v>
      </c>
      <c r="B374" s="123" t="s">
        <v>32</v>
      </c>
      <c r="C374" s="124"/>
      <c r="D374" s="125" t="s">
        <v>179</v>
      </c>
      <c r="E374" s="123" t="s">
        <v>270</v>
      </c>
      <c r="F374" s="123">
        <v>2018</v>
      </c>
      <c r="G374" s="126">
        <v>43101</v>
      </c>
      <c r="H374" s="127">
        <v>2192</v>
      </c>
      <c r="I374" s="127">
        <v>25</v>
      </c>
      <c r="J374" s="127">
        <v>0</v>
      </c>
      <c r="K374" s="127">
        <v>14596</v>
      </c>
      <c r="L374" s="127">
        <v>273</v>
      </c>
      <c r="M374" s="127">
        <v>63</v>
      </c>
      <c r="N374" s="127">
        <v>16788</v>
      </c>
      <c r="O374" s="127">
        <v>298</v>
      </c>
      <c r="P374" s="127">
        <v>63</v>
      </c>
      <c r="Q374" s="127">
        <v>6165</v>
      </c>
      <c r="R374" s="127">
        <v>33676</v>
      </c>
      <c r="S374" s="127">
        <v>39841</v>
      </c>
      <c r="T374" s="127">
        <v>60</v>
      </c>
      <c r="U374" s="127">
        <v>25</v>
      </c>
      <c r="V374" s="127">
        <v>762</v>
      </c>
      <c r="W374" s="127">
        <v>292</v>
      </c>
      <c r="X374" s="127">
        <v>822</v>
      </c>
      <c r="Y374" s="127">
        <v>317</v>
      </c>
      <c r="Z374" s="127">
        <v>0</v>
      </c>
      <c r="AA374" s="127">
        <v>70</v>
      </c>
      <c r="AB374" s="127">
        <v>70</v>
      </c>
      <c r="AC374" s="127">
        <v>0</v>
      </c>
      <c r="AD374" s="127">
        <v>0</v>
      </c>
      <c r="AE374" s="127">
        <v>0</v>
      </c>
      <c r="AF374" s="127">
        <v>17945</v>
      </c>
      <c r="AG374" s="127">
        <v>17945</v>
      </c>
      <c r="AH374" s="127">
        <v>0</v>
      </c>
      <c r="AI374" s="127">
        <v>5041964</v>
      </c>
      <c r="AJ374" s="127">
        <v>40628</v>
      </c>
      <c r="AK374" s="128">
        <v>5082592</v>
      </c>
    </row>
    <row r="375" spans="1:37">
      <c r="A375" s="174">
        <v>43101</v>
      </c>
      <c r="B375" s="123" t="s">
        <v>35</v>
      </c>
      <c r="C375" s="124"/>
      <c r="D375" s="125" t="s">
        <v>180</v>
      </c>
      <c r="E375" s="123" t="s">
        <v>270</v>
      </c>
      <c r="F375" s="123">
        <v>2018</v>
      </c>
      <c r="G375" s="126">
        <v>43101</v>
      </c>
      <c r="H375" s="127">
        <v>80</v>
      </c>
      <c r="I375" s="127">
        <v>1</v>
      </c>
      <c r="J375" s="127">
        <v>0</v>
      </c>
      <c r="K375" s="127">
        <v>947</v>
      </c>
      <c r="L375" s="127">
        <v>3</v>
      </c>
      <c r="M375" s="127">
        <v>2</v>
      </c>
      <c r="N375" s="127">
        <v>1027</v>
      </c>
      <c r="O375" s="127">
        <v>4</v>
      </c>
      <c r="P375" s="127">
        <v>2</v>
      </c>
      <c r="Q375" s="127">
        <v>227</v>
      </c>
      <c r="R375" s="127">
        <v>1758</v>
      </c>
      <c r="S375" s="127">
        <v>1985</v>
      </c>
      <c r="T375" s="127">
        <v>3</v>
      </c>
      <c r="U375" s="127">
        <v>1</v>
      </c>
      <c r="V375" s="127">
        <v>8</v>
      </c>
      <c r="W375" s="127">
        <v>3</v>
      </c>
      <c r="X375" s="127">
        <v>11</v>
      </c>
      <c r="Y375" s="127">
        <v>4</v>
      </c>
      <c r="Z375" s="127">
        <v>0</v>
      </c>
      <c r="AA375" s="127">
        <v>2</v>
      </c>
      <c r="AB375" s="127">
        <v>2</v>
      </c>
      <c r="AC375" s="127">
        <v>0</v>
      </c>
      <c r="AD375" s="127">
        <v>0</v>
      </c>
      <c r="AE375" s="127">
        <v>0</v>
      </c>
      <c r="AF375" s="127">
        <v>1100</v>
      </c>
      <c r="AG375" s="127">
        <v>1100</v>
      </c>
      <c r="AH375" s="127">
        <v>0</v>
      </c>
      <c r="AI375" s="127">
        <v>250031</v>
      </c>
      <c r="AJ375" s="127">
        <v>552</v>
      </c>
      <c r="AK375" s="128">
        <v>250583</v>
      </c>
    </row>
    <row r="376" spans="1:37">
      <c r="A376" s="174">
        <v>43101</v>
      </c>
      <c r="B376" s="123" t="s">
        <v>38</v>
      </c>
      <c r="C376" s="124"/>
      <c r="D376" s="125" t="s">
        <v>181</v>
      </c>
      <c r="E376" s="123" t="s">
        <v>270</v>
      </c>
      <c r="F376" s="123">
        <v>2018</v>
      </c>
      <c r="G376" s="126">
        <v>43101</v>
      </c>
      <c r="H376" s="127">
        <v>9448</v>
      </c>
      <c r="I376" s="127">
        <v>49</v>
      </c>
      <c r="J376" s="127">
        <v>1</v>
      </c>
      <c r="K376" s="127">
        <v>58094</v>
      </c>
      <c r="L376" s="127">
        <v>444</v>
      </c>
      <c r="M376" s="127">
        <v>263</v>
      </c>
      <c r="N376" s="127">
        <v>67542</v>
      </c>
      <c r="O376" s="127">
        <v>493</v>
      </c>
      <c r="P376" s="127">
        <v>264</v>
      </c>
      <c r="Q376" s="127">
        <v>25153</v>
      </c>
      <c r="R376" s="127">
        <v>129768</v>
      </c>
      <c r="S376" s="127">
        <v>154921</v>
      </c>
      <c r="T376" s="127">
        <v>117</v>
      </c>
      <c r="U376" s="127">
        <v>53</v>
      </c>
      <c r="V376" s="127">
        <v>1248</v>
      </c>
      <c r="W376" s="127">
        <v>480</v>
      </c>
      <c r="X376" s="127">
        <v>1365</v>
      </c>
      <c r="Y376" s="127">
        <v>533</v>
      </c>
      <c r="Z376" s="127">
        <v>1</v>
      </c>
      <c r="AA376" s="127">
        <v>388</v>
      </c>
      <c r="AB376" s="127">
        <v>389</v>
      </c>
      <c r="AC376" s="127">
        <v>0</v>
      </c>
      <c r="AD376" s="127">
        <v>0</v>
      </c>
      <c r="AE376" s="127">
        <v>0</v>
      </c>
      <c r="AF376" s="127">
        <v>72378</v>
      </c>
      <c r="AG376" s="127">
        <v>72378</v>
      </c>
      <c r="AH376" s="127">
        <v>0</v>
      </c>
      <c r="AI376" s="127">
        <v>20622025</v>
      </c>
      <c r="AJ376" s="127">
        <v>123892</v>
      </c>
      <c r="AK376" s="128">
        <v>20745917</v>
      </c>
    </row>
    <row r="377" spans="1:37">
      <c r="A377" s="174">
        <v>43101</v>
      </c>
      <c r="B377" s="123" t="s">
        <v>41</v>
      </c>
      <c r="C377" s="124"/>
      <c r="D377" s="125" t="s">
        <v>182</v>
      </c>
      <c r="E377" s="123" t="s">
        <v>270</v>
      </c>
      <c r="F377" s="123">
        <v>2018</v>
      </c>
      <c r="G377" s="126">
        <v>43101</v>
      </c>
      <c r="H377" s="127">
        <v>1448</v>
      </c>
      <c r="I377" s="127">
        <v>15</v>
      </c>
      <c r="J377" s="127">
        <v>0</v>
      </c>
      <c r="K377" s="127">
        <v>9146</v>
      </c>
      <c r="L377" s="127">
        <v>125</v>
      </c>
      <c r="M377" s="127">
        <v>36</v>
      </c>
      <c r="N377" s="127">
        <v>10594</v>
      </c>
      <c r="O377" s="127">
        <v>140</v>
      </c>
      <c r="P377" s="127">
        <v>36</v>
      </c>
      <c r="Q377" s="127">
        <v>3887</v>
      </c>
      <c r="R377" s="127">
        <v>19483</v>
      </c>
      <c r="S377" s="127">
        <v>23370</v>
      </c>
      <c r="T377" s="127">
        <v>46</v>
      </c>
      <c r="U377" s="127">
        <v>15</v>
      </c>
      <c r="V377" s="127">
        <v>362</v>
      </c>
      <c r="W377" s="127">
        <v>134</v>
      </c>
      <c r="X377" s="127">
        <v>408</v>
      </c>
      <c r="Y377" s="127">
        <v>149</v>
      </c>
      <c r="Z377" s="127">
        <v>0</v>
      </c>
      <c r="AA377" s="127">
        <v>44</v>
      </c>
      <c r="AB377" s="127">
        <v>44</v>
      </c>
      <c r="AC377" s="127">
        <v>0</v>
      </c>
      <c r="AD377" s="127">
        <v>0</v>
      </c>
      <c r="AE377" s="127">
        <v>0</v>
      </c>
      <c r="AF377" s="127">
        <v>11368</v>
      </c>
      <c r="AG377" s="127">
        <v>11368</v>
      </c>
      <c r="AH377" s="127">
        <v>0</v>
      </c>
      <c r="AI377" s="127">
        <v>2987273</v>
      </c>
      <c r="AJ377" s="127">
        <v>18331</v>
      </c>
      <c r="AK377" s="128">
        <v>3005604</v>
      </c>
    </row>
    <row r="378" spans="1:37">
      <c r="A378" s="174">
        <v>43101</v>
      </c>
      <c r="B378" s="123" t="s">
        <v>44</v>
      </c>
      <c r="C378" s="124"/>
      <c r="D378" s="125" t="s">
        <v>183</v>
      </c>
      <c r="E378" s="123" t="s">
        <v>270</v>
      </c>
      <c r="F378" s="123">
        <v>2018</v>
      </c>
      <c r="G378" s="126">
        <v>43101</v>
      </c>
      <c r="H378" s="127">
        <v>520</v>
      </c>
      <c r="I378" s="127">
        <v>4</v>
      </c>
      <c r="J378" s="127">
        <v>0</v>
      </c>
      <c r="K378" s="127">
        <v>5846</v>
      </c>
      <c r="L378" s="127">
        <v>22</v>
      </c>
      <c r="M378" s="127">
        <v>4</v>
      </c>
      <c r="N378" s="127">
        <v>6366</v>
      </c>
      <c r="O378" s="127">
        <v>26</v>
      </c>
      <c r="P378" s="127">
        <v>4</v>
      </c>
      <c r="Q378" s="127">
        <v>1320</v>
      </c>
      <c r="R378" s="127">
        <v>10270</v>
      </c>
      <c r="S378" s="127">
        <v>11590</v>
      </c>
      <c r="T378" s="127">
        <v>10</v>
      </c>
      <c r="U378" s="127">
        <v>5</v>
      </c>
      <c r="V378" s="127">
        <v>51</v>
      </c>
      <c r="W378" s="127">
        <v>23</v>
      </c>
      <c r="X378" s="127">
        <v>61</v>
      </c>
      <c r="Y378" s="127">
        <v>28</v>
      </c>
      <c r="Z378" s="127">
        <v>0</v>
      </c>
      <c r="AA378" s="127">
        <v>5</v>
      </c>
      <c r="AB378" s="127">
        <v>5</v>
      </c>
      <c r="AC378" s="127">
        <v>0</v>
      </c>
      <c r="AD378" s="127">
        <v>0</v>
      </c>
      <c r="AE378" s="127">
        <v>0</v>
      </c>
      <c r="AF378" s="127">
        <v>6736</v>
      </c>
      <c r="AG378" s="127">
        <v>6736</v>
      </c>
      <c r="AH378" s="127">
        <v>0</v>
      </c>
      <c r="AI378" s="127">
        <v>1548021</v>
      </c>
      <c r="AJ378" s="127">
        <v>2846</v>
      </c>
      <c r="AK378" s="128">
        <v>1550867</v>
      </c>
    </row>
    <row r="379" spans="1:37">
      <c r="A379" s="174">
        <v>43101</v>
      </c>
      <c r="B379" s="123" t="s">
        <v>47</v>
      </c>
      <c r="C379" s="124"/>
      <c r="D379" s="125" t="s">
        <v>184</v>
      </c>
      <c r="E379" s="123" t="s">
        <v>270</v>
      </c>
      <c r="F379" s="123">
        <v>2018</v>
      </c>
      <c r="G379" s="126">
        <v>43101</v>
      </c>
      <c r="H379" s="127">
        <v>206</v>
      </c>
      <c r="I379" s="127">
        <v>0</v>
      </c>
      <c r="J379" s="127">
        <v>0</v>
      </c>
      <c r="K379" s="127">
        <v>1307</v>
      </c>
      <c r="L379" s="127">
        <v>2</v>
      </c>
      <c r="M379" s="127">
        <v>0</v>
      </c>
      <c r="N379" s="127">
        <v>1513</v>
      </c>
      <c r="O379" s="127">
        <v>2</v>
      </c>
      <c r="P379" s="127">
        <v>0</v>
      </c>
      <c r="Q379" s="127">
        <v>574</v>
      </c>
      <c r="R379" s="127">
        <v>2466</v>
      </c>
      <c r="S379" s="127">
        <v>3040</v>
      </c>
      <c r="T379" s="127">
        <v>0</v>
      </c>
      <c r="U379" s="127">
        <v>0</v>
      </c>
      <c r="V379" s="127">
        <v>2</v>
      </c>
      <c r="W379" s="127">
        <v>2</v>
      </c>
      <c r="X379" s="127">
        <v>2</v>
      </c>
      <c r="Y379" s="127">
        <v>2</v>
      </c>
      <c r="Z379" s="127">
        <v>0</v>
      </c>
      <c r="AA379" s="127">
        <v>0</v>
      </c>
      <c r="AB379" s="127">
        <v>0</v>
      </c>
      <c r="AC379" s="127">
        <v>0</v>
      </c>
      <c r="AD379" s="127">
        <v>0</v>
      </c>
      <c r="AE379" s="127">
        <v>0</v>
      </c>
      <c r="AF379" s="127">
        <v>1591</v>
      </c>
      <c r="AG379" s="127">
        <v>1591</v>
      </c>
      <c r="AH379" s="127">
        <v>0</v>
      </c>
      <c r="AI379" s="127">
        <v>405408</v>
      </c>
      <c r="AJ379" s="127">
        <v>320</v>
      </c>
      <c r="AK379" s="128">
        <v>405728</v>
      </c>
    </row>
    <row r="380" spans="1:37">
      <c r="A380" s="174">
        <v>43101</v>
      </c>
      <c r="B380" s="123" t="s">
        <v>50</v>
      </c>
      <c r="C380" s="124"/>
      <c r="D380" s="125" t="s">
        <v>185</v>
      </c>
      <c r="E380" s="123" t="s">
        <v>270</v>
      </c>
      <c r="F380" s="123">
        <v>2018</v>
      </c>
      <c r="G380" s="126">
        <v>43101</v>
      </c>
      <c r="H380" s="127">
        <v>75870</v>
      </c>
      <c r="I380" s="127">
        <v>2176</v>
      </c>
      <c r="J380" s="127">
        <v>165</v>
      </c>
      <c r="K380" s="127">
        <v>468468</v>
      </c>
      <c r="L380" s="127">
        <v>5613</v>
      </c>
      <c r="M380" s="127">
        <v>3332</v>
      </c>
      <c r="N380" s="127">
        <v>544338</v>
      </c>
      <c r="O380" s="127">
        <v>7789</v>
      </c>
      <c r="P380" s="127">
        <v>3497</v>
      </c>
      <c r="Q380" s="127">
        <v>184436</v>
      </c>
      <c r="R380" s="127">
        <v>881010</v>
      </c>
      <c r="S380" s="127">
        <v>1065446</v>
      </c>
      <c r="T380" s="127">
        <v>4570</v>
      </c>
      <c r="U380" s="127">
        <v>3016</v>
      </c>
      <c r="V380" s="127">
        <v>12775</v>
      </c>
      <c r="W380" s="127">
        <v>6876</v>
      </c>
      <c r="X380" s="127">
        <v>17345</v>
      </c>
      <c r="Y380" s="127">
        <v>9892</v>
      </c>
      <c r="Z380" s="127">
        <v>202</v>
      </c>
      <c r="AA380" s="127">
        <v>4266</v>
      </c>
      <c r="AB380" s="127">
        <v>4468</v>
      </c>
      <c r="AC380" s="127">
        <v>0</v>
      </c>
      <c r="AD380" s="127">
        <v>0</v>
      </c>
      <c r="AE380" s="127">
        <v>0</v>
      </c>
      <c r="AF380" s="127">
        <v>586305</v>
      </c>
      <c r="AG380" s="127">
        <v>586305</v>
      </c>
      <c r="AH380" s="127">
        <v>0</v>
      </c>
      <c r="AI380" s="127">
        <v>150271560</v>
      </c>
      <c r="AJ380" s="127">
        <v>1624018</v>
      </c>
      <c r="AK380" s="128">
        <v>151895578</v>
      </c>
    </row>
    <row r="381" spans="1:37">
      <c r="A381" s="174">
        <v>43101</v>
      </c>
      <c r="B381" s="123" t="s">
        <v>53</v>
      </c>
      <c r="C381" s="124"/>
      <c r="D381" s="125" t="s">
        <v>186</v>
      </c>
      <c r="E381" s="123" t="s">
        <v>270</v>
      </c>
      <c r="F381" s="123">
        <v>2018</v>
      </c>
      <c r="G381" s="126">
        <v>43101</v>
      </c>
      <c r="H381" s="127">
        <v>1639</v>
      </c>
      <c r="I381" s="127">
        <v>21</v>
      </c>
      <c r="J381" s="127">
        <v>1</v>
      </c>
      <c r="K381" s="127">
        <v>9637</v>
      </c>
      <c r="L381" s="127">
        <v>62</v>
      </c>
      <c r="M381" s="127">
        <v>10</v>
      </c>
      <c r="N381" s="127">
        <v>11276</v>
      </c>
      <c r="O381" s="127">
        <v>83</v>
      </c>
      <c r="P381" s="127">
        <v>11</v>
      </c>
      <c r="Q381" s="127">
        <v>4542</v>
      </c>
      <c r="R381" s="127">
        <v>22540</v>
      </c>
      <c r="S381" s="127">
        <v>27082</v>
      </c>
      <c r="T381" s="127">
        <v>61</v>
      </c>
      <c r="U381" s="127">
        <v>23</v>
      </c>
      <c r="V381" s="127">
        <v>177</v>
      </c>
      <c r="W381" s="127">
        <v>67</v>
      </c>
      <c r="X381" s="127">
        <v>238</v>
      </c>
      <c r="Y381" s="127">
        <v>90</v>
      </c>
      <c r="Z381" s="127">
        <v>1</v>
      </c>
      <c r="AA381" s="127">
        <v>13</v>
      </c>
      <c r="AB381" s="127">
        <v>14</v>
      </c>
      <c r="AC381" s="127">
        <v>0</v>
      </c>
      <c r="AD381" s="127">
        <v>0</v>
      </c>
      <c r="AE381" s="127">
        <v>0</v>
      </c>
      <c r="AF381" s="127">
        <v>8378</v>
      </c>
      <c r="AG381" s="127">
        <v>8378</v>
      </c>
      <c r="AH381" s="127">
        <v>0</v>
      </c>
      <c r="AI381" s="127">
        <v>3551973</v>
      </c>
      <c r="AJ381" s="127">
        <v>12593</v>
      </c>
      <c r="AK381" s="128">
        <v>3564566</v>
      </c>
    </row>
    <row r="382" spans="1:37">
      <c r="A382" s="174">
        <v>43101</v>
      </c>
      <c r="B382" s="123" t="s">
        <v>55</v>
      </c>
      <c r="C382" s="124"/>
      <c r="D382" s="125" t="s">
        <v>187</v>
      </c>
      <c r="E382" s="123" t="s">
        <v>270</v>
      </c>
      <c r="F382" s="123">
        <v>2018</v>
      </c>
      <c r="G382" s="126">
        <v>43101</v>
      </c>
      <c r="H382" s="127">
        <v>495</v>
      </c>
      <c r="I382" s="127">
        <v>36</v>
      </c>
      <c r="J382" s="127">
        <v>1</v>
      </c>
      <c r="K382" s="127">
        <v>5183</v>
      </c>
      <c r="L382" s="127">
        <v>228</v>
      </c>
      <c r="M382" s="127">
        <v>64</v>
      </c>
      <c r="N382" s="127">
        <v>5678</v>
      </c>
      <c r="O382" s="127">
        <v>264</v>
      </c>
      <c r="P382" s="127">
        <v>65</v>
      </c>
      <c r="Q382" s="127">
        <v>1112</v>
      </c>
      <c r="R382" s="127">
        <v>7829</v>
      </c>
      <c r="S382" s="127">
        <v>8941</v>
      </c>
      <c r="T382" s="127">
        <v>77</v>
      </c>
      <c r="U382" s="127">
        <v>42</v>
      </c>
      <c r="V382" s="127">
        <v>465</v>
      </c>
      <c r="W382" s="127">
        <v>266</v>
      </c>
      <c r="X382" s="127">
        <v>542</v>
      </c>
      <c r="Y382" s="127">
        <v>308</v>
      </c>
      <c r="Z382" s="127">
        <v>1</v>
      </c>
      <c r="AA382" s="127">
        <v>80</v>
      </c>
      <c r="AB382" s="127">
        <v>81</v>
      </c>
      <c r="AC382" s="127">
        <v>0</v>
      </c>
      <c r="AD382" s="127">
        <v>0</v>
      </c>
      <c r="AE382" s="127">
        <v>0</v>
      </c>
      <c r="AF382" s="127">
        <v>6234</v>
      </c>
      <c r="AG382" s="127">
        <v>6234</v>
      </c>
      <c r="AH382" s="127">
        <v>0</v>
      </c>
      <c r="AI382" s="127">
        <v>1324254</v>
      </c>
      <c r="AJ382" s="127">
        <v>33851</v>
      </c>
      <c r="AK382" s="128">
        <v>1358105</v>
      </c>
    </row>
    <row r="383" spans="1:37">
      <c r="A383" s="174">
        <v>43101</v>
      </c>
      <c r="B383" s="123" t="s">
        <v>58</v>
      </c>
      <c r="C383" s="124"/>
      <c r="D383" s="125" t="s">
        <v>188</v>
      </c>
      <c r="E383" s="123" t="s">
        <v>270</v>
      </c>
      <c r="F383" s="123">
        <v>2018</v>
      </c>
      <c r="G383" s="126">
        <v>43101</v>
      </c>
      <c r="H383" s="127">
        <v>103</v>
      </c>
      <c r="I383" s="127">
        <v>1</v>
      </c>
      <c r="J383" s="127">
        <v>0</v>
      </c>
      <c r="K383" s="127">
        <v>931</v>
      </c>
      <c r="L383" s="127">
        <v>2</v>
      </c>
      <c r="M383" s="127">
        <v>2</v>
      </c>
      <c r="N383" s="127">
        <v>1034</v>
      </c>
      <c r="O383" s="127">
        <v>3</v>
      </c>
      <c r="P383" s="127">
        <v>2</v>
      </c>
      <c r="Q383" s="127">
        <v>271</v>
      </c>
      <c r="R383" s="127">
        <v>1644</v>
      </c>
      <c r="S383" s="127">
        <v>1915</v>
      </c>
      <c r="T383" s="127">
        <v>1</v>
      </c>
      <c r="U383" s="127">
        <v>1</v>
      </c>
      <c r="V383" s="127">
        <v>5</v>
      </c>
      <c r="W383" s="127">
        <v>2</v>
      </c>
      <c r="X383" s="127">
        <v>6</v>
      </c>
      <c r="Y383" s="127">
        <v>3</v>
      </c>
      <c r="Z383" s="127">
        <v>0</v>
      </c>
      <c r="AA383" s="127">
        <v>2</v>
      </c>
      <c r="AB383" s="127">
        <v>2</v>
      </c>
      <c r="AC383" s="127">
        <v>0</v>
      </c>
      <c r="AD383" s="127">
        <v>0</v>
      </c>
      <c r="AE383" s="127">
        <v>0</v>
      </c>
      <c r="AF383" s="127">
        <v>1093</v>
      </c>
      <c r="AG383" s="127">
        <v>1093</v>
      </c>
      <c r="AH383" s="127">
        <v>0</v>
      </c>
      <c r="AI383" s="127">
        <v>248237</v>
      </c>
      <c r="AJ383" s="127">
        <v>567</v>
      </c>
      <c r="AK383" s="128">
        <v>248804</v>
      </c>
    </row>
    <row r="384" spans="1:37">
      <c r="A384" s="174">
        <v>43101</v>
      </c>
      <c r="B384" s="123" t="s">
        <v>61</v>
      </c>
      <c r="C384" s="124"/>
      <c r="D384" s="125" t="s">
        <v>189</v>
      </c>
      <c r="E384" s="123" t="s">
        <v>270</v>
      </c>
      <c r="F384" s="123">
        <v>2018</v>
      </c>
      <c r="G384" s="126">
        <v>43101</v>
      </c>
      <c r="H384" s="127">
        <v>455</v>
      </c>
      <c r="I384" s="127">
        <v>2</v>
      </c>
      <c r="J384" s="127">
        <v>0</v>
      </c>
      <c r="K384" s="127">
        <v>5766</v>
      </c>
      <c r="L384" s="127">
        <v>50</v>
      </c>
      <c r="M384" s="127">
        <v>14</v>
      </c>
      <c r="N384" s="127">
        <v>6221</v>
      </c>
      <c r="O384" s="127">
        <v>52</v>
      </c>
      <c r="P384" s="127">
        <v>14</v>
      </c>
      <c r="Q384" s="127">
        <v>1143</v>
      </c>
      <c r="R384" s="127">
        <v>10214</v>
      </c>
      <c r="S384" s="127">
        <v>11357</v>
      </c>
      <c r="T384" s="127">
        <v>3</v>
      </c>
      <c r="U384" s="127">
        <v>2</v>
      </c>
      <c r="V384" s="127">
        <v>126</v>
      </c>
      <c r="W384" s="127">
        <v>53</v>
      </c>
      <c r="X384" s="127">
        <v>129</v>
      </c>
      <c r="Y384" s="127">
        <v>55</v>
      </c>
      <c r="Z384" s="127">
        <v>0</v>
      </c>
      <c r="AA384" s="127">
        <v>18</v>
      </c>
      <c r="AB384" s="127">
        <v>18</v>
      </c>
      <c r="AC384" s="127">
        <v>0</v>
      </c>
      <c r="AD384" s="127">
        <v>0</v>
      </c>
      <c r="AE384" s="127">
        <v>0</v>
      </c>
      <c r="AF384" s="127">
        <v>6712</v>
      </c>
      <c r="AG384" s="127">
        <v>6712</v>
      </c>
      <c r="AH384" s="127">
        <v>0</v>
      </c>
      <c r="AI384" s="127">
        <v>1592679</v>
      </c>
      <c r="AJ384" s="127">
        <v>8699</v>
      </c>
      <c r="AK384" s="128">
        <v>1601378</v>
      </c>
    </row>
    <row r="385" spans="1:37">
      <c r="A385" s="174">
        <v>43101</v>
      </c>
      <c r="B385" s="123" t="s">
        <v>64</v>
      </c>
      <c r="C385" s="124"/>
      <c r="D385" s="125" t="s">
        <v>190</v>
      </c>
      <c r="E385" s="123" t="s">
        <v>270</v>
      </c>
      <c r="F385" s="123">
        <v>2018</v>
      </c>
      <c r="G385" s="126">
        <v>43101</v>
      </c>
      <c r="H385" s="127">
        <v>3304</v>
      </c>
      <c r="I385" s="127">
        <v>22</v>
      </c>
      <c r="J385" s="127">
        <v>0</v>
      </c>
      <c r="K385" s="127">
        <v>19735</v>
      </c>
      <c r="L385" s="127">
        <v>84</v>
      </c>
      <c r="M385" s="127">
        <v>18</v>
      </c>
      <c r="N385" s="127">
        <v>23039</v>
      </c>
      <c r="O385" s="127">
        <v>106</v>
      </c>
      <c r="P385" s="127">
        <v>18</v>
      </c>
      <c r="Q385" s="127">
        <v>8981</v>
      </c>
      <c r="R385" s="127">
        <v>43755</v>
      </c>
      <c r="S385" s="127">
        <v>52736</v>
      </c>
      <c r="T385" s="127">
        <v>58</v>
      </c>
      <c r="U385" s="127">
        <v>24</v>
      </c>
      <c r="V385" s="127">
        <v>220</v>
      </c>
      <c r="W385" s="127">
        <v>97</v>
      </c>
      <c r="X385" s="127">
        <v>278</v>
      </c>
      <c r="Y385" s="127">
        <v>121</v>
      </c>
      <c r="Z385" s="127">
        <v>0</v>
      </c>
      <c r="AA385" s="127">
        <v>18</v>
      </c>
      <c r="AB385" s="127">
        <v>18</v>
      </c>
      <c r="AC385" s="127">
        <v>0</v>
      </c>
      <c r="AD385" s="127">
        <v>0</v>
      </c>
      <c r="AE385" s="127">
        <v>0</v>
      </c>
      <c r="AF385" s="127">
        <v>24304</v>
      </c>
      <c r="AG385" s="127">
        <v>24304</v>
      </c>
      <c r="AH385" s="127">
        <v>0</v>
      </c>
      <c r="AI385" s="127">
        <v>6885081</v>
      </c>
      <c r="AJ385" s="127">
        <v>13084</v>
      </c>
      <c r="AK385" s="128">
        <v>6898165</v>
      </c>
    </row>
    <row r="386" spans="1:37">
      <c r="A386" s="174">
        <v>43101</v>
      </c>
      <c r="B386" s="123" t="s">
        <v>67</v>
      </c>
      <c r="C386" s="124"/>
      <c r="D386" s="125" t="s">
        <v>191</v>
      </c>
      <c r="E386" s="123" t="s">
        <v>270</v>
      </c>
      <c r="F386" s="123">
        <v>2018</v>
      </c>
      <c r="G386" s="126">
        <v>43101</v>
      </c>
      <c r="H386" s="127">
        <v>81</v>
      </c>
      <c r="I386" s="127">
        <v>0</v>
      </c>
      <c r="J386" s="127">
        <v>0</v>
      </c>
      <c r="K386" s="127">
        <v>513</v>
      </c>
      <c r="L386" s="127">
        <v>0</v>
      </c>
      <c r="M386" s="127">
        <v>0</v>
      </c>
      <c r="N386" s="127">
        <v>594</v>
      </c>
      <c r="O386" s="127">
        <v>0</v>
      </c>
      <c r="P386" s="127">
        <v>0</v>
      </c>
      <c r="Q386" s="127">
        <v>220</v>
      </c>
      <c r="R386" s="127">
        <v>1024</v>
      </c>
      <c r="S386" s="127">
        <v>1244</v>
      </c>
      <c r="T386" s="127">
        <v>0</v>
      </c>
      <c r="U386" s="127">
        <v>0</v>
      </c>
      <c r="V386" s="127">
        <v>0</v>
      </c>
      <c r="W386" s="127">
        <v>0</v>
      </c>
      <c r="X386" s="127">
        <v>0</v>
      </c>
      <c r="Y386" s="127">
        <v>0</v>
      </c>
      <c r="Z386" s="127">
        <v>0</v>
      </c>
      <c r="AA386" s="127">
        <v>0</v>
      </c>
      <c r="AB386" s="127">
        <v>0</v>
      </c>
      <c r="AC386" s="127">
        <v>0</v>
      </c>
      <c r="AD386" s="127">
        <v>0</v>
      </c>
      <c r="AE386" s="127">
        <v>0</v>
      </c>
      <c r="AF386" s="127">
        <v>632</v>
      </c>
      <c r="AG386" s="127">
        <v>632</v>
      </c>
      <c r="AH386" s="127">
        <v>0</v>
      </c>
      <c r="AI386" s="127">
        <v>163153</v>
      </c>
      <c r="AJ386" s="127">
        <v>0</v>
      </c>
      <c r="AK386" s="128">
        <v>163153</v>
      </c>
    </row>
    <row r="387" spans="1:37">
      <c r="A387" s="174">
        <v>43101</v>
      </c>
      <c r="B387" s="123" t="s">
        <v>70</v>
      </c>
      <c r="C387" s="124"/>
      <c r="D387" s="125" t="s">
        <v>192</v>
      </c>
      <c r="E387" s="123" t="s">
        <v>270</v>
      </c>
      <c r="F387" s="123">
        <v>2018</v>
      </c>
      <c r="G387" s="126">
        <v>43101</v>
      </c>
      <c r="H387" s="127">
        <v>8</v>
      </c>
      <c r="I387" s="127">
        <v>0</v>
      </c>
      <c r="J387" s="127">
        <v>0</v>
      </c>
      <c r="K387" s="127">
        <v>390</v>
      </c>
      <c r="L387" s="127">
        <v>3</v>
      </c>
      <c r="M387" s="127">
        <v>0</v>
      </c>
      <c r="N387" s="127">
        <v>398</v>
      </c>
      <c r="O387" s="127">
        <v>3</v>
      </c>
      <c r="P387" s="127">
        <v>0</v>
      </c>
      <c r="Q387" s="127">
        <v>24</v>
      </c>
      <c r="R387" s="127">
        <v>662</v>
      </c>
      <c r="S387" s="127">
        <v>686</v>
      </c>
      <c r="T387" s="127">
        <v>0</v>
      </c>
      <c r="U387" s="127">
        <v>0</v>
      </c>
      <c r="V387" s="127">
        <v>8</v>
      </c>
      <c r="W387" s="127">
        <v>3</v>
      </c>
      <c r="X387" s="127">
        <v>8</v>
      </c>
      <c r="Y387" s="127">
        <v>3</v>
      </c>
      <c r="Z387" s="127">
        <v>0</v>
      </c>
      <c r="AA387" s="127">
        <v>0</v>
      </c>
      <c r="AB387" s="127">
        <v>0</v>
      </c>
      <c r="AC387" s="127">
        <v>0</v>
      </c>
      <c r="AD387" s="127">
        <v>0</v>
      </c>
      <c r="AE387" s="127">
        <v>0</v>
      </c>
      <c r="AF387" s="127">
        <v>439</v>
      </c>
      <c r="AG387" s="127">
        <v>439</v>
      </c>
      <c r="AH387" s="127">
        <v>0</v>
      </c>
      <c r="AI387" s="127">
        <v>98944</v>
      </c>
      <c r="AJ387" s="127">
        <v>356</v>
      </c>
      <c r="AK387" s="128">
        <v>99300</v>
      </c>
    </row>
    <row r="388" spans="1:37">
      <c r="A388" s="174">
        <v>43101</v>
      </c>
      <c r="B388" s="123" t="s">
        <v>193</v>
      </c>
      <c r="C388" s="124"/>
      <c r="D388" s="125" t="s">
        <v>194</v>
      </c>
      <c r="E388" s="123" t="s">
        <v>270</v>
      </c>
      <c r="F388" s="123">
        <v>2018</v>
      </c>
      <c r="G388" s="126">
        <v>43101</v>
      </c>
      <c r="H388" s="127">
        <v>2362</v>
      </c>
      <c r="I388" s="127">
        <v>22</v>
      </c>
      <c r="J388" s="127">
        <v>0</v>
      </c>
      <c r="K388" s="127">
        <v>18561</v>
      </c>
      <c r="L388" s="127">
        <v>225</v>
      </c>
      <c r="M388" s="127">
        <v>34</v>
      </c>
      <c r="N388" s="127">
        <v>20923</v>
      </c>
      <c r="O388" s="127">
        <v>247</v>
      </c>
      <c r="P388" s="127">
        <v>34</v>
      </c>
      <c r="Q388" s="127">
        <v>6150</v>
      </c>
      <c r="R388" s="127">
        <v>40076</v>
      </c>
      <c r="S388" s="127">
        <v>46226</v>
      </c>
      <c r="T388" s="127">
        <v>59</v>
      </c>
      <c r="U388" s="127">
        <v>24</v>
      </c>
      <c r="V388" s="127">
        <v>607</v>
      </c>
      <c r="W388" s="127">
        <v>259</v>
      </c>
      <c r="X388" s="127">
        <v>666</v>
      </c>
      <c r="Y388" s="127">
        <v>283</v>
      </c>
      <c r="Z388" s="127">
        <v>0</v>
      </c>
      <c r="AA388" s="127">
        <v>42</v>
      </c>
      <c r="AB388" s="127">
        <v>42</v>
      </c>
      <c r="AC388" s="127">
        <v>0</v>
      </c>
      <c r="AD388" s="127">
        <v>0</v>
      </c>
      <c r="AE388" s="127">
        <v>0</v>
      </c>
      <c r="AF388" s="127">
        <v>23617</v>
      </c>
      <c r="AG388" s="127">
        <v>23617</v>
      </c>
      <c r="AH388" s="127">
        <v>0</v>
      </c>
      <c r="AI388" s="127">
        <v>6492446</v>
      </c>
      <c r="AJ388" s="127">
        <v>31911</v>
      </c>
      <c r="AK388" s="128">
        <v>6524357</v>
      </c>
    </row>
    <row r="389" spans="1:37">
      <c r="A389" s="174">
        <v>43101</v>
      </c>
      <c r="B389" s="123" t="s">
        <v>195</v>
      </c>
      <c r="C389" s="124"/>
      <c r="D389" s="125" t="s">
        <v>196</v>
      </c>
      <c r="E389" s="123" t="s">
        <v>270</v>
      </c>
      <c r="F389" s="123">
        <v>2018</v>
      </c>
      <c r="G389" s="126">
        <v>43101</v>
      </c>
      <c r="H389" s="127">
        <v>254</v>
      </c>
      <c r="I389" s="127">
        <v>5</v>
      </c>
      <c r="J389" s="127">
        <v>0</v>
      </c>
      <c r="K389" s="127">
        <v>2751</v>
      </c>
      <c r="L389" s="127">
        <v>47</v>
      </c>
      <c r="M389" s="127">
        <v>5</v>
      </c>
      <c r="N389" s="127">
        <v>3005</v>
      </c>
      <c r="O389" s="127">
        <v>52</v>
      </c>
      <c r="P389" s="127">
        <v>5</v>
      </c>
      <c r="Q389" s="127">
        <v>614</v>
      </c>
      <c r="R389" s="127">
        <v>5309</v>
      </c>
      <c r="S389" s="127">
        <v>5923</v>
      </c>
      <c r="T389" s="127">
        <v>12</v>
      </c>
      <c r="U389" s="127">
        <v>5</v>
      </c>
      <c r="V389" s="127">
        <v>112</v>
      </c>
      <c r="W389" s="127">
        <v>52</v>
      </c>
      <c r="X389" s="127">
        <v>124</v>
      </c>
      <c r="Y389" s="127">
        <v>57</v>
      </c>
      <c r="Z389" s="127">
        <v>0</v>
      </c>
      <c r="AA389" s="127">
        <v>6</v>
      </c>
      <c r="AB389" s="127">
        <v>6</v>
      </c>
      <c r="AC389" s="127">
        <v>0</v>
      </c>
      <c r="AD389" s="127">
        <v>0</v>
      </c>
      <c r="AE389" s="127">
        <v>0</v>
      </c>
      <c r="AF389" s="127">
        <v>3327</v>
      </c>
      <c r="AG389" s="127">
        <v>3327</v>
      </c>
      <c r="AH389" s="127">
        <v>0</v>
      </c>
      <c r="AI389" s="127">
        <v>759471</v>
      </c>
      <c r="AJ389" s="127">
        <v>4526</v>
      </c>
      <c r="AK389" s="128">
        <v>763997</v>
      </c>
    </row>
    <row r="390" spans="1:37">
      <c r="A390" s="174">
        <v>43101</v>
      </c>
      <c r="B390" s="123" t="s">
        <v>197</v>
      </c>
      <c r="C390" s="124"/>
      <c r="D390" s="125" t="s">
        <v>198</v>
      </c>
      <c r="E390" s="123" t="s">
        <v>270</v>
      </c>
      <c r="F390" s="123">
        <v>2018</v>
      </c>
      <c r="G390" s="126">
        <v>43101</v>
      </c>
      <c r="H390" s="127">
        <v>237</v>
      </c>
      <c r="I390" s="127">
        <v>2</v>
      </c>
      <c r="J390" s="127">
        <v>0</v>
      </c>
      <c r="K390" s="127">
        <v>3768</v>
      </c>
      <c r="L390" s="127">
        <v>9</v>
      </c>
      <c r="M390" s="127">
        <v>3</v>
      </c>
      <c r="N390" s="127">
        <v>4005</v>
      </c>
      <c r="O390" s="127">
        <v>11</v>
      </c>
      <c r="P390" s="127">
        <v>3</v>
      </c>
      <c r="Q390" s="127">
        <v>575</v>
      </c>
      <c r="R390" s="127">
        <v>6290</v>
      </c>
      <c r="S390" s="127">
        <v>6865</v>
      </c>
      <c r="T390" s="127">
        <v>5</v>
      </c>
      <c r="U390" s="127">
        <v>3</v>
      </c>
      <c r="V390" s="127">
        <v>16</v>
      </c>
      <c r="W390" s="127">
        <v>9</v>
      </c>
      <c r="X390" s="127">
        <v>21</v>
      </c>
      <c r="Y390" s="127">
        <v>12</v>
      </c>
      <c r="Z390" s="127">
        <v>0</v>
      </c>
      <c r="AA390" s="127">
        <v>3</v>
      </c>
      <c r="AB390" s="127">
        <v>3</v>
      </c>
      <c r="AC390" s="127">
        <v>0</v>
      </c>
      <c r="AD390" s="127">
        <v>0</v>
      </c>
      <c r="AE390" s="127">
        <v>0</v>
      </c>
      <c r="AF390" s="127">
        <v>4260</v>
      </c>
      <c r="AG390" s="127">
        <v>4260</v>
      </c>
      <c r="AH390" s="127">
        <v>0</v>
      </c>
      <c r="AI390" s="127">
        <v>939986</v>
      </c>
      <c r="AJ390" s="127">
        <v>1648</v>
      </c>
      <c r="AK390" s="128">
        <v>941634</v>
      </c>
    </row>
    <row r="391" spans="1:37">
      <c r="A391" s="174">
        <v>43101</v>
      </c>
      <c r="B391" s="123" t="s">
        <v>199</v>
      </c>
      <c r="C391" s="124"/>
      <c r="D391" s="125" t="s">
        <v>200</v>
      </c>
      <c r="E391" s="123" t="s">
        <v>270</v>
      </c>
      <c r="F391" s="123">
        <v>2018</v>
      </c>
      <c r="G391" s="126">
        <v>43101</v>
      </c>
      <c r="H391" s="127">
        <v>8930</v>
      </c>
      <c r="I391" s="127">
        <v>193</v>
      </c>
      <c r="J391" s="127">
        <v>0</v>
      </c>
      <c r="K391" s="127">
        <v>101478</v>
      </c>
      <c r="L391" s="127">
        <v>1984</v>
      </c>
      <c r="M391" s="127">
        <v>999</v>
      </c>
      <c r="N391" s="127">
        <v>110408</v>
      </c>
      <c r="O391" s="127">
        <v>2177</v>
      </c>
      <c r="P391" s="127">
        <v>999</v>
      </c>
      <c r="Q391" s="127">
        <v>22933</v>
      </c>
      <c r="R391" s="127">
        <v>195139</v>
      </c>
      <c r="S391" s="127">
        <v>218072</v>
      </c>
      <c r="T391" s="127">
        <v>421</v>
      </c>
      <c r="U391" s="127">
        <v>273</v>
      </c>
      <c r="V391" s="127">
        <v>4328</v>
      </c>
      <c r="W391" s="127">
        <v>2500</v>
      </c>
      <c r="X391" s="127">
        <v>4749</v>
      </c>
      <c r="Y391" s="127">
        <v>2773</v>
      </c>
      <c r="Z391" s="127">
        <v>0</v>
      </c>
      <c r="AA391" s="127">
        <v>1341</v>
      </c>
      <c r="AB391" s="127">
        <v>1341</v>
      </c>
      <c r="AC391" s="127">
        <v>0</v>
      </c>
      <c r="AD391" s="127">
        <v>0</v>
      </c>
      <c r="AE391" s="127">
        <v>0</v>
      </c>
      <c r="AF391" s="127">
        <v>119472</v>
      </c>
      <c r="AG391" s="127">
        <v>119472</v>
      </c>
      <c r="AH391" s="127">
        <v>0</v>
      </c>
      <c r="AI391" s="127">
        <v>29570073</v>
      </c>
      <c r="AJ391" s="127">
        <v>453354</v>
      </c>
      <c r="AK391" s="128">
        <v>30023427</v>
      </c>
    </row>
    <row r="392" spans="1:37">
      <c r="A392" s="174">
        <v>43101</v>
      </c>
      <c r="B392" s="123" t="s">
        <v>201</v>
      </c>
      <c r="C392" s="124"/>
      <c r="D392" s="125" t="s">
        <v>202</v>
      </c>
      <c r="E392" s="123" t="s">
        <v>270</v>
      </c>
      <c r="F392" s="123">
        <v>2018</v>
      </c>
      <c r="G392" s="126">
        <v>43101</v>
      </c>
      <c r="H392" s="127">
        <v>576</v>
      </c>
      <c r="I392" s="127">
        <v>12</v>
      </c>
      <c r="J392" s="127">
        <v>0</v>
      </c>
      <c r="K392" s="127">
        <v>7919</v>
      </c>
      <c r="L392" s="127">
        <v>46</v>
      </c>
      <c r="M392" s="127">
        <v>23</v>
      </c>
      <c r="N392" s="127">
        <v>8495</v>
      </c>
      <c r="O392" s="127">
        <v>58</v>
      </c>
      <c r="P392" s="127">
        <v>23</v>
      </c>
      <c r="Q392" s="127">
        <v>1508</v>
      </c>
      <c r="R392" s="127">
        <v>14052</v>
      </c>
      <c r="S392" s="127">
        <v>15560</v>
      </c>
      <c r="T392" s="127">
        <v>27</v>
      </c>
      <c r="U392" s="127">
        <v>20</v>
      </c>
      <c r="V392" s="127">
        <v>111</v>
      </c>
      <c r="W392" s="127">
        <v>58</v>
      </c>
      <c r="X392" s="127">
        <v>138</v>
      </c>
      <c r="Y392" s="127">
        <v>78</v>
      </c>
      <c r="Z392" s="127">
        <v>0</v>
      </c>
      <c r="AA392" s="127">
        <v>26</v>
      </c>
      <c r="AB392" s="127">
        <v>26</v>
      </c>
      <c r="AC392" s="127">
        <v>0</v>
      </c>
      <c r="AD392" s="127">
        <v>0</v>
      </c>
      <c r="AE392" s="127">
        <v>0</v>
      </c>
      <c r="AF392" s="127">
        <v>9002</v>
      </c>
      <c r="AG392" s="127">
        <v>9002</v>
      </c>
      <c r="AH392" s="127">
        <v>0</v>
      </c>
      <c r="AI392" s="127">
        <v>1969573</v>
      </c>
      <c r="AJ392" s="127">
        <v>11620</v>
      </c>
      <c r="AK392" s="128">
        <v>1981193</v>
      </c>
    </row>
    <row r="393" spans="1:37">
      <c r="A393" s="174">
        <v>43101</v>
      </c>
      <c r="B393" s="123" t="s">
        <v>203</v>
      </c>
      <c r="C393" s="124"/>
      <c r="D393" s="125" t="s">
        <v>204</v>
      </c>
      <c r="E393" s="123" t="s">
        <v>270</v>
      </c>
      <c r="F393" s="123">
        <v>2018</v>
      </c>
      <c r="G393" s="126">
        <v>43101</v>
      </c>
      <c r="H393" s="127">
        <v>69</v>
      </c>
      <c r="I393" s="127">
        <v>0</v>
      </c>
      <c r="J393" s="127">
        <v>0</v>
      </c>
      <c r="K393" s="127">
        <v>1150</v>
      </c>
      <c r="L393" s="127">
        <v>0</v>
      </c>
      <c r="M393" s="127">
        <v>1</v>
      </c>
      <c r="N393" s="127">
        <v>1219</v>
      </c>
      <c r="O393" s="127">
        <v>0</v>
      </c>
      <c r="P393" s="127">
        <v>1</v>
      </c>
      <c r="Q393" s="127">
        <v>165</v>
      </c>
      <c r="R393" s="127">
        <v>2036</v>
      </c>
      <c r="S393" s="127">
        <v>2201</v>
      </c>
      <c r="T393" s="127">
        <v>0</v>
      </c>
      <c r="U393" s="127">
        <v>0</v>
      </c>
      <c r="V393" s="127">
        <v>0</v>
      </c>
      <c r="W393" s="127">
        <v>0</v>
      </c>
      <c r="X393" s="127">
        <v>0</v>
      </c>
      <c r="Y393" s="127">
        <v>0</v>
      </c>
      <c r="Z393" s="127">
        <v>0</v>
      </c>
      <c r="AA393" s="127">
        <v>1</v>
      </c>
      <c r="AB393" s="127">
        <v>1</v>
      </c>
      <c r="AC393" s="127">
        <v>0</v>
      </c>
      <c r="AD393" s="127">
        <v>0</v>
      </c>
      <c r="AE393" s="127">
        <v>0</v>
      </c>
      <c r="AF393" s="127">
        <v>1280</v>
      </c>
      <c r="AG393" s="127">
        <v>1280</v>
      </c>
      <c r="AH393" s="127">
        <v>0</v>
      </c>
      <c r="AI393" s="127">
        <v>289283</v>
      </c>
      <c r="AJ393" s="127">
        <v>177</v>
      </c>
      <c r="AK393" s="128">
        <v>289460</v>
      </c>
    </row>
    <row r="394" spans="1:37">
      <c r="A394" s="174">
        <v>43101</v>
      </c>
      <c r="B394" s="123" t="s">
        <v>73</v>
      </c>
      <c r="C394" s="124"/>
      <c r="D394" s="125" t="s">
        <v>205</v>
      </c>
      <c r="E394" s="123" t="s">
        <v>270</v>
      </c>
      <c r="F394" s="123">
        <v>2018</v>
      </c>
      <c r="G394" s="126">
        <v>43101</v>
      </c>
      <c r="H394" s="127">
        <v>13817</v>
      </c>
      <c r="I394" s="127">
        <v>114</v>
      </c>
      <c r="J394" s="127">
        <v>1</v>
      </c>
      <c r="K394" s="127">
        <v>105341</v>
      </c>
      <c r="L394" s="127">
        <v>628</v>
      </c>
      <c r="M394" s="127">
        <v>160</v>
      </c>
      <c r="N394" s="127">
        <v>119158</v>
      </c>
      <c r="O394" s="127">
        <v>742</v>
      </c>
      <c r="P394" s="127">
        <v>161</v>
      </c>
      <c r="Q394" s="127">
        <v>37596</v>
      </c>
      <c r="R394" s="127">
        <v>222470</v>
      </c>
      <c r="S394" s="127">
        <v>260066</v>
      </c>
      <c r="T394" s="127">
        <v>292</v>
      </c>
      <c r="U394" s="127">
        <v>142</v>
      </c>
      <c r="V394" s="127">
        <v>1667</v>
      </c>
      <c r="W394" s="127">
        <v>712</v>
      </c>
      <c r="X394" s="127">
        <v>1959</v>
      </c>
      <c r="Y394" s="127">
        <v>854</v>
      </c>
      <c r="Z394" s="127">
        <v>1</v>
      </c>
      <c r="AA394" s="127">
        <v>206</v>
      </c>
      <c r="AB394" s="127">
        <v>207</v>
      </c>
      <c r="AC394" s="127">
        <v>0</v>
      </c>
      <c r="AD394" s="127">
        <v>0</v>
      </c>
      <c r="AE394" s="127">
        <v>0</v>
      </c>
      <c r="AF394" s="127">
        <v>126105</v>
      </c>
      <c r="AG394" s="127">
        <v>126105</v>
      </c>
      <c r="AH394" s="127">
        <v>0</v>
      </c>
      <c r="AI394" s="127">
        <v>34158230</v>
      </c>
      <c r="AJ394" s="127">
        <v>104220</v>
      </c>
      <c r="AK394" s="128">
        <v>34262450</v>
      </c>
    </row>
    <row r="395" spans="1:37">
      <c r="A395" s="174">
        <v>43101</v>
      </c>
      <c r="B395" s="123" t="s">
        <v>76</v>
      </c>
      <c r="C395" s="124"/>
      <c r="D395" s="125" t="s">
        <v>206</v>
      </c>
      <c r="E395" s="123" t="s">
        <v>270</v>
      </c>
      <c r="F395" s="123">
        <v>2018</v>
      </c>
      <c r="G395" s="126">
        <v>43101</v>
      </c>
      <c r="H395" s="127">
        <v>12818</v>
      </c>
      <c r="I395" s="127">
        <v>475</v>
      </c>
      <c r="J395" s="127">
        <v>10</v>
      </c>
      <c r="K395" s="127">
        <v>81439</v>
      </c>
      <c r="L395" s="127">
        <v>1125</v>
      </c>
      <c r="M395" s="127">
        <v>495</v>
      </c>
      <c r="N395" s="127">
        <v>94257</v>
      </c>
      <c r="O395" s="127">
        <v>1600</v>
      </c>
      <c r="P395" s="127">
        <v>505</v>
      </c>
      <c r="Q395" s="127">
        <v>34288</v>
      </c>
      <c r="R395" s="127">
        <v>159447</v>
      </c>
      <c r="S395" s="127">
        <v>193735</v>
      </c>
      <c r="T395" s="127">
        <v>1240</v>
      </c>
      <c r="U395" s="127">
        <v>786</v>
      </c>
      <c r="V395" s="127">
        <v>2702</v>
      </c>
      <c r="W395" s="127">
        <v>1659</v>
      </c>
      <c r="X395" s="127">
        <v>3942</v>
      </c>
      <c r="Y395" s="127">
        <v>2445</v>
      </c>
      <c r="Z395" s="127">
        <v>20</v>
      </c>
      <c r="AA395" s="127">
        <v>679</v>
      </c>
      <c r="AB395" s="127">
        <v>699</v>
      </c>
      <c r="AC395" s="127">
        <v>0</v>
      </c>
      <c r="AD395" s="127">
        <v>0</v>
      </c>
      <c r="AE395" s="127">
        <v>0</v>
      </c>
      <c r="AF395" s="127">
        <v>110486</v>
      </c>
      <c r="AG395" s="127">
        <v>110486</v>
      </c>
      <c r="AH395" s="127">
        <v>0</v>
      </c>
      <c r="AI395" s="127">
        <v>27530492</v>
      </c>
      <c r="AJ395" s="127">
        <v>344696</v>
      </c>
      <c r="AK395" s="128">
        <v>27875188</v>
      </c>
    </row>
    <row r="396" spans="1:37">
      <c r="A396" s="174">
        <v>43101</v>
      </c>
      <c r="B396" s="123" t="s">
        <v>79</v>
      </c>
      <c r="C396" s="124"/>
      <c r="D396" s="125" t="s">
        <v>207</v>
      </c>
      <c r="E396" s="123" t="s">
        <v>270</v>
      </c>
      <c r="F396" s="123">
        <v>2018</v>
      </c>
      <c r="G396" s="126">
        <v>43101</v>
      </c>
      <c r="H396" s="127">
        <v>253</v>
      </c>
      <c r="I396" s="127">
        <v>1</v>
      </c>
      <c r="J396" s="127">
        <v>0</v>
      </c>
      <c r="K396" s="127">
        <v>1855</v>
      </c>
      <c r="L396" s="127">
        <v>16</v>
      </c>
      <c r="M396" s="127">
        <v>2</v>
      </c>
      <c r="N396" s="127">
        <v>2108</v>
      </c>
      <c r="O396" s="127">
        <v>17</v>
      </c>
      <c r="P396" s="127">
        <v>2</v>
      </c>
      <c r="Q396" s="127">
        <v>698</v>
      </c>
      <c r="R396" s="127">
        <v>3894</v>
      </c>
      <c r="S396" s="127">
        <v>4592</v>
      </c>
      <c r="T396" s="127">
        <v>1</v>
      </c>
      <c r="U396" s="127">
        <v>1</v>
      </c>
      <c r="V396" s="127">
        <v>44</v>
      </c>
      <c r="W396" s="127">
        <v>18</v>
      </c>
      <c r="X396" s="127">
        <v>45</v>
      </c>
      <c r="Y396" s="127">
        <v>19</v>
      </c>
      <c r="Z396" s="127">
        <v>0</v>
      </c>
      <c r="AA396" s="127">
        <v>3</v>
      </c>
      <c r="AB396" s="127">
        <v>3</v>
      </c>
      <c r="AC396" s="127">
        <v>0</v>
      </c>
      <c r="AD396" s="127">
        <v>0</v>
      </c>
      <c r="AE396" s="127">
        <v>0</v>
      </c>
      <c r="AF396" s="127">
        <v>2249</v>
      </c>
      <c r="AG396" s="127">
        <v>2249</v>
      </c>
      <c r="AH396" s="127">
        <v>0</v>
      </c>
      <c r="AI396" s="127">
        <v>597329</v>
      </c>
      <c r="AJ396" s="127">
        <v>2214</v>
      </c>
      <c r="AK396" s="128">
        <v>599543</v>
      </c>
    </row>
    <row r="397" spans="1:37">
      <c r="A397" s="174">
        <v>43101</v>
      </c>
      <c r="B397" s="123" t="s">
        <v>82</v>
      </c>
      <c r="C397" s="124"/>
      <c r="D397" s="125" t="s">
        <v>208</v>
      </c>
      <c r="E397" s="123" t="s">
        <v>270</v>
      </c>
      <c r="F397" s="123">
        <v>2018</v>
      </c>
      <c r="G397" s="126">
        <v>43101</v>
      </c>
      <c r="H397" s="127">
        <v>21294</v>
      </c>
      <c r="I397" s="127">
        <v>124</v>
      </c>
      <c r="J397" s="127">
        <v>5</v>
      </c>
      <c r="K397" s="127">
        <v>138448</v>
      </c>
      <c r="L397" s="127">
        <v>849</v>
      </c>
      <c r="M397" s="127">
        <v>291</v>
      </c>
      <c r="N397" s="127">
        <v>159742</v>
      </c>
      <c r="O397" s="127">
        <v>973</v>
      </c>
      <c r="P397" s="127">
        <v>296</v>
      </c>
      <c r="Q397" s="127">
        <v>55848</v>
      </c>
      <c r="R397" s="127">
        <v>288593</v>
      </c>
      <c r="S397" s="127">
        <v>344441</v>
      </c>
      <c r="T397" s="127">
        <v>350</v>
      </c>
      <c r="U397" s="127">
        <v>138</v>
      </c>
      <c r="V397" s="127">
        <v>2226</v>
      </c>
      <c r="W397" s="127">
        <v>995</v>
      </c>
      <c r="X397" s="127">
        <v>2576</v>
      </c>
      <c r="Y397" s="127">
        <v>1133</v>
      </c>
      <c r="Z397" s="127">
        <v>6</v>
      </c>
      <c r="AA397" s="127">
        <v>396</v>
      </c>
      <c r="AB397" s="127">
        <v>402</v>
      </c>
      <c r="AC397" s="127">
        <v>0</v>
      </c>
      <c r="AD397" s="127">
        <v>0</v>
      </c>
      <c r="AE397" s="127">
        <v>0</v>
      </c>
      <c r="AF397" s="127">
        <v>168401</v>
      </c>
      <c r="AG397" s="127">
        <v>168401</v>
      </c>
      <c r="AH397" s="127">
        <v>0</v>
      </c>
      <c r="AI397" s="127">
        <v>46326056</v>
      </c>
      <c r="AJ397" s="127">
        <v>157334</v>
      </c>
      <c r="AK397" s="128">
        <v>46483390</v>
      </c>
    </row>
    <row r="398" spans="1:37">
      <c r="A398" s="174">
        <v>43101</v>
      </c>
      <c r="B398" s="123" t="s">
        <v>85</v>
      </c>
      <c r="C398" s="124"/>
      <c r="D398" s="125" t="s">
        <v>209</v>
      </c>
      <c r="E398" s="123" t="s">
        <v>270</v>
      </c>
      <c r="F398" s="123">
        <v>2018</v>
      </c>
      <c r="G398" s="126">
        <v>43101</v>
      </c>
      <c r="H398" s="127">
        <v>10657</v>
      </c>
      <c r="I398" s="127">
        <v>302</v>
      </c>
      <c r="J398" s="127">
        <v>8</v>
      </c>
      <c r="K398" s="127">
        <v>119687</v>
      </c>
      <c r="L398" s="127">
        <v>1617</v>
      </c>
      <c r="M398" s="127">
        <v>588</v>
      </c>
      <c r="N398" s="127">
        <v>130344</v>
      </c>
      <c r="O398" s="127">
        <v>1919</v>
      </c>
      <c r="P398" s="127">
        <v>596</v>
      </c>
      <c r="Q398" s="127">
        <v>29333</v>
      </c>
      <c r="R398" s="127">
        <v>226110</v>
      </c>
      <c r="S398" s="127">
        <v>255443</v>
      </c>
      <c r="T398" s="127">
        <v>665</v>
      </c>
      <c r="U398" s="127">
        <v>394</v>
      </c>
      <c r="V398" s="127">
        <v>3841</v>
      </c>
      <c r="W398" s="127">
        <v>1898</v>
      </c>
      <c r="X398" s="127">
        <v>4506</v>
      </c>
      <c r="Y398" s="127">
        <v>2292</v>
      </c>
      <c r="Z398" s="127">
        <v>14</v>
      </c>
      <c r="AA398" s="127">
        <v>732</v>
      </c>
      <c r="AB398" s="127">
        <v>746</v>
      </c>
      <c r="AC398" s="127">
        <v>0</v>
      </c>
      <c r="AD398" s="127">
        <v>0</v>
      </c>
      <c r="AE398" s="127">
        <v>0</v>
      </c>
      <c r="AF398" s="127">
        <v>154814</v>
      </c>
      <c r="AG398" s="127">
        <v>154814</v>
      </c>
      <c r="AH398" s="127">
        <v>0</v>
      </c>
      <c r="AI398" s="127">
        <v>33834872</v>
      </c>
      <c r="AJ398" s="127">
        <v>315196</v>
      </c>
      <c r="AK398" s="128">
        <v>34150068</v>
      </c>
    </row>
    <row r="399" spans="1:37">
      <c r="A399" s="174">
        <v>43101</v>
      </c>
      <c r="B399" s="123" t="s">
        <v>86</v>
      </c>
      <c r="C399" s="124"/>
      <c r="D399" s="125" t="s">
        <v>210</v>
      </c>
      <c r="E399" s="123" t="s">
        <v>270</v>
      </c>
      <c r="F399" s="123">
        <v>2018</v>
      </c>
      <c r="G399" s="126">
        <v>43101</v>
      </c>
      <c r="H399" s="127">
        <v>1823</v>
      </c>
      <c r="I399" s="127">
        <v>124</v>
      </c>
      <c r="J399" s="127">
        <v>9</v>
      </c>
      <c r="K399" s="127">
        <v>29860</v>
      </c>
      <c r="L399" s="127">
        <v>672</v>
      </c>
      <c r="M399" s="127">
        <v>1010</v>
      </c>
      <c r="N399" s="127">
        <v>31683</v>
      </c>
      <c r="O399" s="127">
        <v>796</v>
      </c>
      <c r="P399" s="127">
        <v>1019</v>
      </c>
      <c r="Q399" s="127">
        <v>3859</v>
      </c>
      <c r="R399" s="127">
        <v>42376</v>
      </c>
      <c r="S399" s="127">
        <v>46235</v>
      </c>
      <c r="T399" s="127">
        <v>241</v>
      </c>
      <c r="U399" s="127">
        <v>141</v>
      </c>
      <c r="V399" s="127">
        <v>1323</v>
      </c>
      <c r="W399" s="127">
        <v>832</v>
      </c>
      <c r="X399" s="127">
        <v>1564</v>
      </c>
      <c r="Y399" s="127">
        <v>973</v>
      </c>
      <c r="Z399" s="127">
        <v>12</v>
      </c>
      <c r="AA399" s="127">
        <v>1019</v>
      </c>
      <c r="AB399" s="127">
        <v>1031</v>
      </c>
      <c r="AC399" s="127">
        <v>0</v>
      </c>
      <c r="AD399" s="127">
        <v>0</v>
      </c>
      <c r="AE399" s="127">
        <v>0</v>
      </c>
      <c r="AF399" s="127">
        <v>36161</v>
      </c>
      <c r="AG399" s="127">
        <v>36161</v>
      </c>
      <c r="AH399" s="127">
        <v>0</v>
      </c>
      <c r="AI399" s="127">
        <v>6735200</v>
      </c>
      <c r="AJ399" s="127">
        <v>260544</v>
      </c>
      <c r="AK399" s="128">
        <v>6995744</v>
      </c>
    </row>
    <row r="400" spans="1:37">
      <c r="A400" s="174">
        <v>43101</v>
      </c>
      <c r="B400" s="123" t="s">
        <v>87</v>
      </c>
      <c r="C400" s="124"/>
      <c r="D400" s="125" t="s">
        <v>211</v>
      </c>
      <c r="E400" s="123" t="s">
        <v>270</v>
      </c>
      <c r="F400" s="123">
        <v>2018</v>
      </c>
      <c r="G400" s="126">
        <v>43101</v>
      </c>
      <c r="H400" s="127">
        <v>6150</v>
      </c>
      <c r="I400" s="127">
        <v>56</v>
      </c>
      <c r="J400" s="127">
        <v>1</v>
      </c>
      <c r="K400" s="127">
        <v>39924</v>
      </c>
      <c r="L400" s="127">
        <v>411</v>
      </c>
      <c r="M400" s="127">
        <v>122</v>
      </c>
      <c r="N400" s="127">
        <v>46074</v>
      </c>
      <c r="O400" s="127">
        <v>467</v>
      </c>
      <c r="P400" s="127">
        <v>123</v>
      </c>
      <c r="Q400" s="127">
        <v>14996</v>
      </c>
      <c r="R400" s="127">
        <v>85580</v>
      </c>
      <c r="S400" s="127">
        <v>100576</v>
      </c>
      <c r="T400" s="127">
        <v>131</v>
      </c>
      <c r="U400" s="127">
        <v>64</v>
      </c>
      <c r="V400" s="127">
        <v>1158</v>
      </c>
      <c r="W400" s="127">
        <v>508</v>
      </c>
      <c r="X400" s="127">
        <v>1289</v>
      </c>
      <c r="Y400" s="127">
        <v>572</v>
      </c>
      <c r="Z400" s="127">
        <v>1</v>
      </c>
      <c r="AA400" s="127">
        <v>164</v>
      </c>
      <c r="AB400" s="127">
        <v>165</v>
      </c>
      <c r="AC400" s="127">
        <v>0</v>
      </c>
      <c r="AD400" s="127">
        <v>0</v>
      </c>
      <c r="AE400" s="127">
        <v>0</v>
      </c>
      <c r="AF400" s="127">
        <v>48833</v>
      </c>
      <c r="AG400" s="127">
        <v>48833</v>
      </c>
      <c r="AH400" s="127">
        <v>0</v>
      </c>
      <c r="AI400" s="127">
        <v>13191375</v>
      </c>
      <c r="AJ400" s="127">
        <v>76498</v>
      </c>
      <c r="AK400" s="128">
        <v>13267873</v>
      </c>
    </row>
    <row r="401" spans="1:37">
      <c r="A401" s="174">
        <v>43101</v>
      </c>
      <c r="B401" s="123" t="s">
        <v>88</v>
      </c>
      <c r="C401" s="124"/>
      <c r="D401" s="125" t="s">
        <v>212</v>
      </c>
      <c r="E401" s="123" t="s">
        <v>270</v>
      </c>
      <c r="F401" s="123">
        <v>2018</v>
      </c>
      <c r="G401" s="126">
        <v>43101</v>
      </c>
      <c r="H401" s="127">
        <v>802</v>
      </c>
      <c r="I401" s="127">
        <v>5</v>
      </c>
      <c r="J401" s="127">
        <v>0</v>
      </c>
      <c r="K401" s="127">
        <v>8621</v>
      </c>
      <c r="L401" s="127">
        <v>29</v>
      </c>
      <c r="M401" s="127">
        <v>12</v>
      </c>
      <c r="N401" s="127">
        <v>9423</v>
      </c>
      <c r="O401" s="127">
        <v>34</v>
      </c>
      <c r="P401" s="127">
        <v>12</v>
      </c>
      <c r="Q401" s="127">
        <v>2006</v>
      </c>
      <c r="R401" s="127">
        <v>14260</v>
      </c>
      <c r="S401" s="127">
        <v>16266</v>
      </c>
      <c r="T401" s="127">
        <v>19</v>
      </c>
      <c r="U401" s="127">
        <v>6</v>
      </c>
      <c r="V401" s="127">
        <v>79</v>
      </c>
      <c r="W401" s="127">
        <v>31</v>
      </c>
      <c r="X401" s="127">
        <v>98</v>
      </c>
      <c r="Y401" s="127">
        <v>37</v>
      </c>
      <c r="Z401" s="127">
        <v>0</v>
      </c>
      <c r="AA401" s="127">
        <v>14</v>
      </c>
      <c r="AB401" s="127">
        <v>14</v>
      </c>
      <c r="AC401" s="127">
        <v>0</v>
      </c>
      <c r="AD401" s="127">
        <v>0</v>
      </c>
      <c r="AE401" s="127">
        <v>0</v>
      </c>
      <c r="AF401" s="127">
        <v>10086</v>
      </c>
      <c r="AG401" s="127">
        <v>10086</v>
      </c>
      <c r="AH401" s="127">
        <v>0</v>
      </c>
      <c r="AI401" s="127">
        <v>2162518</v>
      </c>
      <c r="AJ401" s="127">
        <v>4887</v>
      </c>
      <c r="AK401" s="128">
        <v>2167405</v>
      </c>
    </row>
    <row r="402" spans="1:37">
      <c r="A402" s="174">
        <v>43101</v>
      </c>
      <c r="B402" s="123" t="s">
        <v>89</v>
      </c>
      <c r="C402" s="124"/>
      <c r="D402" s="125" t="s">
        <v>213</v>
      </c>
      <c r="E402" s="123" t="s">
        <v>270</v>
      </c>
      <c r="F402" s="123">
        <v>2018</v>
      </c>
      <c r="G402" s="126">
        <v>43101</v>
      </c>
      <c r="H402" s="127">
        <v>595</v>
      </c>
      <c r="I402" s="127">
        <v>16</v>
      </c>
      <c r="J402" s="127">
        <v>0</v>
      </c>
      <c r="K402" s="127">
        <v>11973</v>
      </c>
      <c r="L402" s="127">
        <v>372</v>
      </c>
      <c r="M402" s="127">
        <v>116</v>
      </c>
      <c r="N402" s="127">
        <v>12568</v>
      </c>
      <c r="O402" s="127">
        <v>388</v>
      </c>
      <c r="P402" s="127">
        <v>116</v>
      </c>
      <c r="Q402" s="127">
        <v>1401</v>
      </c>
      <c r="R402" s="127">
        <v>21922</v>
      </c>
      <c r="S402" s="127">
        <v>23323</v>
      </c>
      <c r="T402" s="127">
        <v>33</v>
      </c>
      <c r="U402" s="127">
        <v>19</v>
      </c>
      <c r="V402" s="127">
        <v>922</v>
      </c>
      <c r="W402" s="127">
        <v>474</v>
      </c>
      <c r="X402" s="127">
        <v>955</v>
      </c>
      <c r="Y402" s="127">
        <v>493</v>
      </c>
      <c r="Z402" s="127">
        <v>0</v>
      </c>
      <c r="AA402" s="127">
        <v>152</v>
      </c>
      <c r="AB402" s="127">
        <v>152</v>
      </c>
      <c r="AC402" s="127">
        <v>0</v>
      </c>
      <c r="AD402" s="127">
        <v>0</v>
      </c>
      <c r="AE402" s="127">
        <v>0</v>
      </c>
      <c r="AF402" s="127">
        <v>13797</v>
      </c>
      <c r="AG402" s="127">
        <v>13797</v>
      </c>
      <c r="AH402" s="127">
        <v>0</v>
      </c>
      <c r="AI402" s="127">
        <v>3093761</v>
      </c>
      <c r="AJ402" s="127">
        <v>59531</v>
      </c>
      <c r="AK402" s="128">
        <v>3153292</v>
      </c>
    </row>
    <row r="403" spans="1:37">
      <c r="A403" s="174">
        <v>43101</v>
      </c>
      <c r="B403" s="123" t="s">
        <v>90</v>
      </c>
      <c r="C403" s="124"/>
      <c r="D403" s="125" t="s">
        <v>214</v>
      </c>
      <c r="E403" s="123" t="s">
        <v>270</v>
      </c>
      <c r="F403" s="123">
        <v>2018</v>
      </c>
      <c r="G403" s="126">
        <v>43101</v>
      </c>
      <c r="H403" s="127">
        <v>2177</v>
      </c>
      <c r="I403" s="127">
        <v>17</v>
      </c>
      <c r="J403" s="127">
        <v>0</v>
      </c>
      <c r="K403" s="127">
        <v>17489</v>
      </c>
      <c r="L403" s="127">
        <v>145</v>
      </c>
      <c r="M403" s="127">
        <v>62</v>
      </c>
      <c r="N403" s="127">
        <v>19666</v>
      </c>
      <c r="O403" s="127">
        <v>162</v>
      </c>
      <c r="P403" s="127">
        <v>62</v>
      </c>
      <c r="Q403" s="127">
        <v>5606</v>
      </c>
      <c r="R403" s="127">
        <v>32830</v>
      </c>
      <c r="S403" s="127">
        <v>38436</v>
      </c>
      <c r="T403" s="127">
        <v>42</v>
      </c>
      <c r="U403" s="127">
        <v>17</v>
      </c>
      <c r="V403" s="127">
        <v>409</v>
      </c>
      <c r="W403" s="127">
        <v>155</v>
      </c>
      <c r="X403" s="127">
        <v>451</v>
      </c>
      <c r="Y403" s="127">
        <v>172</v>
      </c>
      <c r="Z403" s="127">
        <v>0</v>
      </c>
      <c r="AA403" s="127">
        <v>64</v>
      </c>
      <c r="AB403" s="127">
        <v>64</v>
      </c>
      <c r="AC403" s="127">
        <v>0</v>
      </c>
      <c r="AD403" s="127">
        <v>0</v>
      </c>
      <c r="AE403" s="127">
        <v>0</v>
      </c>
      <c r="AF403" s="127">
        <v>23438</v>
      </c>
      <c r="AG403" s="127">
        <v>23438</v>
      </c>
      <c r="AH403" s="127">
        <v>0</v>
      </c>
      <c r="AI403" s="127">
        <v>5294909</v>
      </c>
      <c r="AJ403" s="127">
        <v>25716</v>
      </c>
      <c r="AK403" s="128">
        <v>5320625</v>
      </c>
    </row>
    <row r="404" spans="1:37">
      <c r="A404" s="174">
        <v>43101</v>
      </c>
      <c r="B404" s="123" t="s">
        <v>91</v>
      </c>
      <c r="C404" s="124"/>
      <c r="D404" s="125" t="s">
        <v>215</v>
      </c>
      <c r="E404" s="123" t="s">
        <v>270</v>
      </c>
      <c r="F404" s="123">
        <v>2018</v>
      </c>
      <c r="G404" s="126">
        <v>43101</v>
      </c>
      <c r="H404" s="127">
        <v>3354</v>
      </c>
      <c r="I404" s="127">
        <v>97</v>
      </c>
      <c r="J404" s="127">
        <v>4</v>
      </c>
      <c r="K404" s="127">
        <v>40739</v>
      </c>
      <c r="L404" s="127">
        <v>684</v>
      </c>
      <c r="M404" s="127">
        <v>487</v>
      </c>
      <c r="N404" s="127">
        <v>44093</v>
      </c>
      <c r="O404" s="127">
        <v>781</v>
      </c>
      <c r="P404" s="127">
        <v>491</v>
      </c>
      <c r="Q404" s="127">
        <v>8163</v>
      </c>
      <c r="R404" s="127">
        <v>75497</v>
      </c>
      <c r="S404" s="127">
        <v>83660</v>
      </c>
      <c r="T404" s="127">
        <v>210</v>
      </c>
      <c r="U404" s="127">
        <v>122</v>
      </c>
      <c r="V404" s="127">
        <v>1438</v>
      </c>
      <c r="W404" s="127">
        <v>874</v>
      </c>
      <c r="X404" s="127">
        <v>1648</v>
      </c>
      <c r="Y404" s="127">
        <v>996</v>
      </c>
      <c r="Z404" s="127">
        <v>11</v>
      </c>
      <c r="AA404" s="127">
        <v>692</v>
      </c>
      <c r="AB404" s="127">
        <v>703</v>
      </c>
      <c r="AC404" s="127">
        <v>0</v>
      </c>
      <c r="AD404" s="127">
        <v>0</v>
      </c>
      <c r="AE404" s="127">
        <v>0</v>
      </c>
      <c r="AF404" s="127">
        <v>47554</v>
      </c>
      <c r="AG404" s="127">
        <v>47554</v>
      </c>
      <c r="AH404" s="127">
        <v>0</v>
      </c>
      <c r="AI404" s="127">
        <v>11196892</v>
      </c>
      <c r="AJ404" s="127">
        <v>186918</v>
      </c>
      <c r="AK404" s="128">
        <v>11383810</v>
      </c>
    </row>
    <row r="405" spans="1:37">
      <c r="A405" s="174">
        <v>43101</v>
      </c>
      <c r="B405" s="123" t="s">
        <v>92</v>
      </c>
      <c r="C405" s="124"/>
      <c r="D405" s="125" t="s">
        <v>216</v>
      </c>
      <c r="E405" s="123" t="s">
        <v>270</v>
      </c>
      <c r="F405" s="123">
        <v>2018</v>
      </c>
      <c r="G405" s="126">
        <v>43101</v>
      </c>
      <c r="H405" s="127">
        <v>980</v>
      </c>
      <c r="I405" s="127">
        <v>3</v>
      </c>
      <c r="J405" s="127">
        <v>0</v>
      </c>
      <c r="K405" s="127">
        <v>13541</v>
      </c>
      <c r="L405" s="127">
        <v>48</v>
      </c>
      <c r="M405" s="127">
        <v>11</v>
      </c>
      <c r="N405" s="127">
        <v>14521</v>
      </c>
      <c r="O405" s="127">
        <v>51</v>
      </c>
      <c r="P405" s="127">
        <v>11</v>
      </c>
      <c r="Q405" s="127">
        <v>2445</v>
      </c>
      <c r="R405" s="127">
        <v>23377</v>
      </c>
      <c r="S405" s="127">
        <v>25822</v>
      </c>
      <c r="T405" s="127">
        <v>6</v>
      </c>
      <c r="U405" s="127">
        <v>3</v>
      </c>
      <c r="V405" s="127">
        <v>112</v>
      </c>
      <c r="W405" s="127">
        <v>60</v>
      </c>
      <c r="X405" s="127">
        <v>118</v>
      </c>
      <c r="Y405" s="127">
        <v>63</v>
      </c>
      <c r="Z405" s="127">
        <v>0</v>
      </c>
      <c r="AA405" s="127">
        <v>13</v>
      </c>
      <c r="AB405" s="127">
        <v>13</v>
      </c>
      <c r="AC405" s="127">
        <v>0</v>
      </c>
      <c r="AD405" s="127">
        <v>0</v>
      </c>
      <c r="AE405" s="127">
        <v>0</v>
      </c>
      <c r="AF405" s="127">
        <v>16835</v>
      </c>
      <c r="AG405" s="127">
        <v>16835</v>
      </c>
      <c r="AH405" s="127">
        <v>0</v>
      </c>
      <c r="AI405" s="127">
        <v>3558984</v>
      </c>
      <c r="AJ405" s="127">
        <v>8006</v>
      </c>
      <c r="AK405" s="128">
        <v>3566990</v>
      </c>
    </row>
    <row r="406" spans="1:37">
      <c r="A406" s="174">
        <v>43101</v>
      </c>
      <c r="B406" s="123" t="s">
        <v>93</v>
      </c>
      <c r="C406" s="124"/>
      <c r="D406" s="125" t="s">
        <v>217</v>
      </c>
      <c r="E406" s="123" t="s">
        <v>270</v>
      </c>
      <c r="F406" s="123">
        <v>2018</v>
      </c>
      <c r="G406" s="126">
        <v>43101</v>
      </c>
      <c r="H406" s="127">
        <v>1114</v>
      </c>
      <c r="I406" s="127">
        <v>3</v>
      </c>
      <c r="J406" s="127">
        <v>0</v>
      </c>
      <c r="K406" s="127">
        <v>11212</v>
      </c>
      <c r="L406" s="127">
        <v>20</v>
      </c>
      <c r="M406" s="127">
        <v>18</v>
      </c>
      <c r="N406" s="127">
        <v>12326</v>
      </c>
      <c r="O406" s="127">
        <v>23</v>
      </c>
      <c r="P406" s="127">
        <v>18</v>
      </c>
      <c r="Q406" s="127">
        <v>2673</v>
      </c>
      <c r="R406" s="127">
        <v>20287</v>
      </c>
      <c r="S406" s="127">
        <v>22960</v>
      </c>
      <c r="T406" s="127">
        <v>8</v>
      </c>
      <c r="U406" s="127">
        <v>3</v>
      </c>
      <c r="V406" s="127">
        <v>47</v>
      </c>
      <c r="W406" s="127">
        <v>21</v>
      </c>
      <c r="X406" s="127">
        <v>55</v>
      </c>
      <c r="Y406" s="127">
        <v>24</v>
      </c>
      <c r="Z406" s="127">
        <v>0</v>
      </c>
      <c r="AA406" s="127">
        <v>23</v>
      </c>
      <c r="AB406" s="127">
        <v>23</v>
      </c>
      <c r="AC406" s="127">
        <v>0</v>
      </c>
      <c r="AD406" s="127">
        <v>0</v>
      </c>
      <c r="AE406" s="127">
        <v>0</v>
      </c>
      <c r="AF406" s="127">
        <v>13115</v>
      </c>
      <c r="AG406" s="127">
        <v>13115</v>
      </c>
      <c r="AH406" s="127">
        <v>0</v>
      </c>
      <c r="AI406" s="127">
        <v>2993423</v>
      </c>
      <c r="AJ406" s="127">
        <v>6093</v>
      </c>
      <c r="AK406" s="128">
        <v>2999516</v>
      </c>
    </row>
    <row r="407" spans="1:37">
      <c r="A407" s="174">
        <v>43101</v>
      </c>
      <c r="B407" s="123" t="s">
        <v>94</v>
      </c>
      <c r="C407" s="124"/>
      <c r="D407" s="125" t="s">
        <v>218</v>
      </c>
      <c r="E407" s="123" t="s">
        <v>270</v>
      </c>
      <c r="F407" s="123">
        <v>2018</v>
      </c>
      <c r="G407" s="126">
        <v>43101</v>
      </c>
      <c r="H407" s="127">
        <v>8</v>
      </c>
      <c r="I407" s="127">
        <v>0</v>
      </c>
      <c r="J407" s="127">
        <v>0</v>
      </c>
      <c r="K407" s="127">
        <v>145</v>
      </c>
      <c r="L407" s="127">
        <v>0</v>
      </c>
      <c r="M407" s="127">
        <v>0</v>
      </c>
      <c r="N407" s="127">
        <v>153</v>
      </c>
      <c r="O407" s="127">
        <v>0</v>
      </c>
      <c r="P407" s="127">
        <v>0</v>
      </c>
      <c r="Q407" s="127">
        <v>18</v>
      </c>
      <c r="R407" s="127">
        <v>241</v>
      </c>
      <c r="S407" s="127">
        <v>259</v>
      </c>
      <c r="T407" s="127">
        <v>0</v>
      </c>
      <c r="U407" s="127">
        <v>0</v>
      </c>
      <c r="V407" s="127">
        <v>0</v>
      </c>
      <c r="W407" s="127">
        <v>0</v>
      </c>
      <c r="X407" s="127">
        <v>0</v>
      </c>
      <c r="Y407" s="127">
        <v>0</v>
      </c>
      <c r="Z407" s="127">
        <v>0</v>
      </c>
      <c r="AA407" s="127">
        <v>0</v>
      </c>
      <c r="AB407" s="127">
        <v>0</v>
      </c>
      <c r="AC407" s="127">
        <v>0</v>
      </c>
      <c r="AD407" s="127">
        <v>0</v>
      </c>
      <c r="AE407" s="127">
        <v>0</v>
      </c>
      <c r="AF407" s="127">
        <v>171</v>
      </c>
      <c r="AG407" s="127">
        <v>171</v>
      </c>
      <c r="AH407" s="127">
        <v>0</v>
      </c>
      <c r="AI407" s="127">
        <v>37354</v>
      </c>
      <c r="AJ407" s="127">
        <v>0</v>
      </c>
      <c r="AK407" s="128">
        <v>37354</v>
      </c>
    </row>
    <row r="408" spans="1:37">
      <c r="A408" s="174">
        <v>43101</v>
      </c>
      <c r="B408" s="123" t="s">
        <v>95</v>
      </c>
      <c r="C408" s="124"/>
      <c r="D408" s="125" t="s">
        <v>219</v>
      </c>
      <c r="E408" s="123" t="s">
        <v>270</v>
      </c>
      <c r="F408" s="123">
        <v>2018</v>
      </c>
      <c r="G408" s="126">
        <v>43101</v>
      </c>
      <c r="H408" s="127">
        <v>357</v>
      </c>
      <c r="I408" s="127">
        <v>0</v>
      </c>
      <c r="J408" s="127">
        <v>0</v>
      </c>
      <c r="K408" s="127">
        <v>2758</v>
      </c>
      <c r="L408" s="127">
        <v>9</v>
      </c>
      <c r="M408" s="127">
        <v>3</v>
      </c>
      <c r="N408" s="127">
        <v>3115</v>
      </c>
      <c r="O408" s="127">
        <v>9</v>
      </c>
      <c r="P408" s="127">
        <v>3</v>
      </c>
      <c r="Q408" s="127">
        <v>942</v>
      </c>
      <c r="R408" s="127">
        <v>5438</v>
      </c>
      <c r="S408" s="127">
        <v>6380</v>
      </c>
      <c r="T408" s="127">
        <v>0</v>
      </c>
      <c r="U408" s="127">
        <v>0</v>
      </c>
      <c r="V408" s="127">
        <v>25</v>
      </c>
      <c r="W408" s="127">
        <v>10</v>
      </c>
      <c r="X408" s="127">
        <v>25</v>
      </c>
      <c r="Y408" s="127">
        <v>10</v>
      </c>
      <c r="Z408" s="127">
        <v>0</v>
      </c>
      <c r="AA408" s="127">
        <v>4</v>
      </c>
      <c r="AB408" s="127">
        <v>4</v>
      </c>
      <c r="AC408" s="127">
        <v>0</v>
      </c>
      <c r="AD408" s="127">
        <v>0</v>
      </c>
      <c r="AE408" s="127">
        <v>0</v>
      </c>
      <c r="AF408" s="127">
        <v>3385</v>
      </c>
      <c r="AG408" s="127">
        <v>3385</v>
      </c>
      <c r="AH408" s="127">
        <v>0</v>
      </c>
      <c r="AI408" s="127">
        <v>830467</v>
      </c>
      <c r="AJ408" s="127">
        <v>1380</v>
      </c>
      <c r="AK408" s="128">
        <v>831847</v>
      </c>
    </row>
    <row r="409" spans="1:37">
      <c r="A409" s="174">
        <v>43101</v>
      </c>
      <c r="B409" s="123" t="s">
        <v>96</v>
      </c>
      <c r="C409" s="124"/>
      <c r="D409" s="125" t="s">
        <v>220</v>
      </c>
      <c r="E409" s="123" t="s">
        <v>270</v>
      </c>
      <c r="F409" s="123">
        <v>2018</v>
      </c>
      <c r="G409" s="126">
        <v>43101</v>
      </c>
      <c r="H409" s="127">
        <v>2164</v>
      </c>
      <c r="I409" s="127">
        <v>22</v>
      </c>
      <c r="J409" s="127">
        <v>0</v>
      </c>
      <c r="K409" s="127">
        <v>18374</v>
      </c>
      <c r="L409" s="127">
        <v>132</v>
      </c>
      <c r="M409" s="127">
        <v>69</v>
      </c>
      <c r="N409" s="127">
        <v>20538</v>
      </c>
      <c r="O409" s="127">
        <v>154</v>
      </c>
      <c r="P409" s="127">
        <v>69</v>
      </c>
      <c r="Q409" s="127">
        <v>5114</v>
      </c>
      <c r="R409" s="127">
        <v>32391</v>
      </c>
      <c r="S409" s="127">
        <v>37505</v>
      </c>
      <c r="T409" s="127">
        <v>55</v>
      </c>
      <c r="U409" s="127">
        <v>25</v>
      </c>
      <c r="V409" s="127">
        <v>313</v>
      </c>
      <c r="W409" s="127">
        <v>156</v>
      </c>
      <c r="X409" s="127">
        <v>368</v>
      </c>
      <c r="Y409" s="127">
        <v>181</v>
      </c>
      <c r="Z409" s="127">
        <v>0</v>
      </c>
      <c r="AA409" s="127">
        <v>91</v>
      </c>
      <c r="AB409" s="127">
        <v>91</v>
      </c>
      <c r="AC409" s="127">
        <v>0</v>
      </c>
      <c r="AD409" s="127">
        <v>0</v>
      </c>
      <c r="AE409" s="127">
        <v>0</v>
      </c>
      <c r="AF409" s="127">
        <v>21924</v>
      </c>
      <c r="AG409" s="127">
        <v>21924</v>
      </c>
      <c r="AH409" s="127">
        <v>0</v>
      </c>
      <c r="AI409" s="127">
        <v>5250489</v>
      </c>
      <c r="AJ409" s="127">
        <v>31938</v>
      </c>
      <c r="AK409" s="128">
        <v>5282427</v>
      </c>
    </row>
    <row r="410" spans="1:37">
      <c r="A410" s="174">
        <v>43101</v>
      </c>
      <c r="B410" s="123" t="s">
        <v>97</v>
      </c>
      <c r="C410" s="124"/>
      <c r="D410" s="125" t="s">
        <v>221</v>
      </c>
      <c r="E410" s="123" t="s">
        <v>270</v>
      </c>
      <c r="F410" s="123">
        <v>2018</v>
      </c>
      <c r="G410" s="126">
        <v>43101</v>
      </c>
      <c r="H410" s="127">
        <v>1159</v>
      </c>
      <c r="I410" s="127">
        <v>31</v>
      </c>
      <c r="J410" s="127">
        <v>0</v>
      </c>
      <c r="K410" s="127">
        <v>15329</v>
      </c>
      <c r="L410" s="127">
        <v>200</v>
      </c>
      <c r="M410" s="127">
        <v>59</v>
      </c>
      <c r="N410" s="127">
        <v>16488</v>
      </c>
      <c r="O410" s="127">
        <v>231</v>
      </c>
      <c r="P410" s="127">
        <v>59</v>
      </c>
      <c r="Q410" s="127">
        <v>2795</v>
      </c>
      <c r="R410" s="127">
        <v>25561</v>
      </c>
      <c r="S410" s="127">
        <v>28356</v>
      </c>
      <c r="T410" s="127">
        <v>85</v>
      </c>
      <c r="U410" s="127">
        <v>35</v>
      </c>
      <c r="V410" s="127">
        <v>493</v>
      </c>
      <c r="W410" s="127">
        <v>223</v>
      </c>
      <c r="X410" s="127">
        <v>578</v>
      </c>
      <c r="Y410" s="127">
        <v>258</v>
      </c>
      <c r="Z410" s="127">
        <v>0</v>
      </c>
      <c r="AA410" s="127">
        <v>72</v>
      </c>
      <c r="AB410" s="127">
        <v>72</v>
      </c>
      <c r="AC410" s="127">
        <v>0</v>
      </c>
      <c r="AD410" s="127">
        <v>0</v>
      </c>
      <c r="AE410" s="127">
        <v>0</v>
      </c>
      <c r="AF410" s="127">
        <v>18963</v>
      </c>
      <c r="AG410" s="127">
        <v>18963</v>
      </c>
      <c r="AH410" s="127">
        <v>0</v>
      </c>
      <c r="AI410" s="127">
        <v>3789190</v>
      </c>
      <c r="AJ410" s="127">
        <v>31447</v>
      </c>
      <c r="AK410" s="128">
        <v>3820637</v>
      </c>
    </row>
    <row r="411" spans="1:37">
      <c r="A411" s="174">
        <v>43101</v>
      </c>
      <c r="B411" s="123" t="s">
        <v>98</v>
      </c>
      <c r="C411" s="124"/>
      <c r="D411" s="125" t="s">
        <v>222</v>
      </c>
      <c r="E411" s="123" t="s">
        <v>270</v>
      </c>
      <c r="F411" s="123">
        <v>2018</v>
      </c>
      <c r="G411" s="126">
        <v>43101</v>
      </c>
      <c r="H411" s="127">
        <v>4582</v>
      </c>
      <c r="I411" s="127">
        <v>27</v>
      </c>
      <c r="J411" s="127">
        <v>1</v>
      </c>
      <c r="K411" s="127">
        <v>33512</v>
      </c>
      <c r="L411" s="127">
        <v>164</v>
      </c>
      <c r="M411" s="127">
        <v>32</v>
      </c>
      <c r="N411" s="127">
        <v>38094</v>
      </c>
      <c r="O411" s="127">
        <v>191</v>
      </c>
      <c r="P411" s="127">
        <v>33</v>
      </c>
      <c r="Q411" s="127">
        <v>12274</v>
      </c>
      <c r="R411" s="127">
        <v>66959</v>
      </c>
      <c r="S411" s="127">
        <v>79233</v>
      </c>
      <c r="T411" s="127">
        <v>65</v>
      </c>
      <c r="U411" s="127">
        <v>33</v>
      </c>
      <c r="V411" s="127">
        <v>467</v>
      </c>
      <c r="W411" s="127">
        <v>199</v>
      </c>
      <c r="X411" s="127">
        <v>532</v>
      </c>
      <c r="Y411" s="127">
        <v>232</v>
      </c>
      <c r="Z411" s="127">
        <v>1</v>
      </c>
      <c r="AA411" s="127">
        <v>38</v>
      </c>
      <c r="AB411" s="127">
        <v>39</v>
      </c>
      <c r="AC411" s="127">
        <v>0</v>
      </c>
      <c r="AD411" s="127">
        <v>0</v>
      </c>
      <c r="AE411" s="127">
        <v>0</v>
      </c>
      <c r="AF411" s="127">
        <v>40473</v>
      </c>
      <c r="AG411" s="127">
        <v>40473</v>
      </c>
      <c r="AH411" s="127">
        <v>0</v>
      </c>
      <c r="AI411" s="127">
        <v>10541344</v>
      </c>
      <c r="AJ411" s="127">
        <v>25148</v>
      </c>
      <c r="AK411" s="128">
        <v>10566492</v>
      </c>
    </row>
    <row r="412" spans="1:37">
      <c r="A412" s="174">
        <v>43101</v>
      </c>
      <c r="B412" s="123" t="s">
        <v>99</v>
      </c>
      <c r="C412" s="124"/>
      <c r="D412" s="125" t="s">
        <v>223</v>
      </c>
      <c r="E412" s="123" t="s">
        <v>270</v>
      </c>
      <c r="F412" s="123">
        <v>2018</v>
      </c>
      <c r="G412" s="126">
        <v>43101</v>
      </c>
      <c r="H412" s="127">
        <v>663</v>
      </c>
      <c r="I412" s="127">
        <v>16</v>
      </c>
      <c r="J412" s="127">
        <v>0</v>
      </c>
      <c r="K412" s="127">
        <v>4632</v>
      </c>
      <c r="L412" s="127">
        <v>51</v>
      </c>
      <c r="M412" s="127">
        <v>12</v>
      </c>
      <c r="N412" s="127">
        <v>5295</v>
      </c>
      <c r="O412" s="127">
        <v>67</v>
      </c>
      <c r="P412" s="127">
        <v>12</v>
      </c>
      <c r="Q412" s="127">
        <v>1860</v>
      </c>
      <c r="R412" s="127">
        <v>10139</v>
      </c>
      <c r="S412" s="127">
        <v>11999</v>
      </c>
      <c r="T412" s="127">
        <v>39</v>
      </c>
      <c r="U412" s="127">
        <v>18</v>
      </c>
      <c r="V412" s="127">
        <v>128</v>
      </c>
      <c r="W412" s="127">
        <v>62</v>
      </c>
      <c r="X412" s="127">
        <v>167</v>
      </c>
      <c r="Y412" s="127">
        <v>80</v>
      </c>
      <c r="Z412" s="127">
        <v>0</v>
      </c>
      <c r="AA412" s="127">
        <v>16</v>
      </c>
      <c r="AB412" s="127">
        <v>16</v>
      </c>
      <c r="AC412" s="127">
        <v>0</v>
      </c>
      <c r="AD412" s="127">
        <v>0</v>
      </c>
      <c r="AE412" s="127">
        <v>0</v>
      </c>
      <c r="AF412" s="127">
        <v>5711</v>
      </c>
      <c r="AG412" s="127">
        <v>5711</v>
      </c>
      <c r="AH412" s="127">
        <v>0</v>
      </c>
      <c r="AI412" s="127">
        <v>1579604</v>
      </c>
      <c r="AJ412" s="127">
        <v>9673</v>
      </c>
      <c r="AK412" s="128">
        <v>1589277</v>
      </c>
    </row>
    <row r="413" spans="1:37">
      <c r="A413" s="174">
        <v>43101</v>
      </c>
      <c r="B413" s="123" t="s">
        <v>100</v>
      </c>
      <c r="C413" s="124"/>
      <c r="D413" s="125" t="s">
        <v>224</v>
      </c>
      <c r="E413" s="123" t="s">
        <v>270</v>
      </c>
      <c r="F413" s="123">
        <v>2018</v>
      </c>
      <c r="G413" s="126">
        <v>43101</v>
      </c>
      <c r="H413" s="127">
        <v>423</v>
      </c>
      <c r="I413" s="127">
        <v>1</v>
      </c>
      <c r="J413" s="127">
        <v>0</v>
      </c>
      <c r="K413" s="127">
        <v>3756</v>
      </c>
      <c r="L413" s="127">
        <v>3</v>
      </c>
      <c r="M413" s="127">
        <v>1</v>
      </c>
      <c r="N413" s="127">
        <v>4179</v>
      </c>
      <c r="O413" s="127">
        <v>4</v>
      </c>
      <c r="P413" s="127">
        <v>1</v>
      </c>
      <c r="Q413" s="127">
        <v>1076</v>
      </c>
      <c r="R413" s="127">
        <v>7889</v>
      </c>
      <c r="S413" s="127">
        <v>8965</v>
      </c>
      <c r="T413" s="127">
        <v>4</v>
      </c>
      <c r="U413" s="127">
        <v>1</v>
      </c>
      <c r="V413" s="127">
        <v>8</v>
      </c>
      <c r="W413" s="127">
        <v>3</v>
      </c>
      <c r="X413" s="127">
        <v>12</v>
      </c>
      <c r="Y413" s="127">
        <v>4</v>
      </c>
      <c r="Z413" s="127">
        <v>0</v>
      </c>
      <c r="AA413" s="127">
        <v>1</v>
      </c>
      <c r="AB413" s="127">
        <v>1</v>
      </c>
      <c r="AC413" s="127">
        <v>0</v>
      </c>
      <c r="AD413" s="127">
        <v>0</v>
      </c>
      <c r="AE413" s="127">
        <v>0</v>
      </c>
      <c r="AF413" s="127">
        <v>4497</v>
      </c>
      <c r="AG413" s="127">
        <v>4497</v>
      </c>
      <c r="AH413" s="127">
        <v>0</v>
      </c>
      <c r="AI413" s="127">
        <v>1128789</v>
      </c>
      <c r="AJ413" s="127">
        <v>1245</v>
      </c>
      <c r="AK413" s="128">
        <v>1130034</v>
      </c>
    </row>
    <row r="414" spans="1:37">
      <c r="A414" s="174">
        <v>43101</v>
      </c>
      <c r="B414" s="123" t="s">
        <v>101</v>
      </c>
      <c r="C414" s="124"/>
      <c r="D414" s="125" t="s">
        <v>225</v>
      </c>
      <c r="E414" s="123" t="s">
        <v>270</v>
      </c>
      <c r="F414" s="123">
        <v>2018</v>
      </c>
      <c r="G414" s="126">
        <v>43101</v>
      </c>
      <c r="H414" s="127">
        <v>72</v>
      </c>
      <c r="I414" s="127">
        <v>0</v>
      </c>
      <c r="J414" s="127">
        <v>0</v>
      </c>
      <c r="K414" s="127">
        <v>917</v>
      </c>
      <c r="L414" s="127">
        <v>1</v>
      </c>
      <c r="M414" s="127">
        <v>0</v>
      </c>
      <c r="N414" s="127">
        <v>989</v>
      </c>
      <c r="O414" s="127">
        <v>1</v>
      </c>
      <c r="P414" s="127">
        <v>0</v>
      </c>
      <c r="Q414" s="127">
        <v>178</v>
      </c>
      <c r="R414" s="127">
        <v>1492</v>
      </c>
      <c r="S414" s="127">
        <v>1670</v>
      </c>
      <c r="T414" s="127">
        <v>0</v>
      </c>
      <c r="U414" s="127">
        <v>0</v>
      </c>
      <c r="V414" s="127">
        <v>2</v>
      </c>
      <c r="W414" s="127">
        <v>1</v>
      </c>
      <c r="X414" s="127">
        <v>2</v>
      </c>
      <c r="Y414" s="127">
        <v>1</v>
      </c>
      <c r="Z414" s="127">
        <v>0</v>
      </c>
      <c r="AA414" s="127">
        <v>0</v>
      </c>
      <c r="AB414" s="127">
        <v>0</v>
      </c>
      <c r="AC414" s="127">
        <v>0</v>
      </c>
      <c r="AD414" s="127">
        <v>0</v>
      </c>
      <c r="AE414" s="127">
        <v>0</v>
      </c>
      <c r="AF414" s="127">
        <v>1064</v>
      </c>
      <c r="AG414" s="127">
        <v>1064</v>
      </c>
      <c r="AH414" s="127">
        <v>0</v>
      </c>
      <c r="AI414" s="127">
        <v>236561</v>
      </c>
      <c r="AJ414" s="127">
        <v>144</v>
      </c>
      <c r="AK414" s="128">
        <v>236705</v>
      </c>
    </row>
    <row r="415" spans="1:37">
      <c r="A415" s="174">
        <v>43101</v>
      </c>
      <c r="B415" s="123" t="s">
        <v>102</v>
      </c>
      <c r="C415" s="124"/>
      <c r="D415" s="125" t="s">
        <v>226</v>
      </c>
      <c r="E415" s="123" t="s">
        <v>270</v>
      </c>
      <c r="F415" s="123">
        <v>2018</v>
      </c>
      <c r="G415" s="126">
        <v>43101</v>
      </c>
      <c r="H415" s="127">
        <v>7172</v>
      </c>
      <c r="I415" s="127">
        <v>62</v>
      </c>
      <c r="J415" s="127">
        <v>1</v>
      </c>
      <c r="K415" s="127">
        <v>43231</v>
      </c>
      <c r="L415" s="127">
        <v>725</v>
      </c>
      <c r="M415" s="127">
        <v>185</v>
      </c>
      <c r="N415" s="127">
        <v>50403</v>
      </c>
      <c r="O415" s="127">
        <v>787</v>
      </c>
      <c r="P415" s="127">
        <v>186</v>
      </c>
      <c r="Q415" s="127">
        <v>19763</v>
      </c>
      <c r="R415" s="127">
        <v>94320</v>
      </c>
      <c r="S415" s="127">
        <v>114083</v>
      </c>
      <c r="T415" s="127">
        <v>148</v>
      </c>
      <c r="U415" s="127">
        <v>70</v>
      </c>
      <c r="V415" s="127">
        <v>1942</v>
      </c>
      <c r="W415" s="127">
        <v>774</v>
      </c>
      <c r="X415" s="127">
        <v>2090</v>
      </c>
      <c r="Y415" s="127">
        <v>844</v>
      </c>
      <c r="Z415" s="127">
        <v>1</v>
      </c>
      <c r="AA415" s="127">
        <v>222</v>
      </c>
      <c r="AB415" s="127">
        <v>223</v>
      </c>
      <c r="AC415" s="127">
        <v>0</v>
      </c>
      <c r="AD415" s="127">
        <v>0</v>
      </c>
      <c r="AE415" s="127">
        <v>0</v>
      </c>
      <c r="AF415" s="127">
        <v>59544</v>
      </c>
      <c r="AG415" s="127">
        <v>59544</v>
      </c>
      <c r="AH415" s="127">
        <v>0</v>
      </c>
      <c r="AI415" s="127">
        <v>15583112</v>
      </c>
      <c r="AJ415" s="127">
        <v>127372</v>
      </c>
      <c r="AK415" s="128">
        <v>15710484</v>
      </c>
    </row>
    <row r="416" spans="1:37">
      <c r="A416" s="174">
        <v>43101</v>
      </c>
      <c r="B416" s="123" t="s">
        <v>103</v>
      </c>
      <c r="C416" s="124"/>
      <c r="D416" s="125" t="s">
        <v>227</v>
      </c>
      <c r="E416" s="123" t="s">
        <v>270</v>
      </c>
      <c r="F416" s="123">
        <v>2018</v>
      </c>
      <c r="G416" s="126">
        <v>43101</v>
      </c>
      <c r="H416" s="127">
        <v>247</v>
      </c>
      <c r="I416" s="127">
        <v>0</v>
      </c>
      <c r="J416" s="127">
        <v>0</v>
      </c>
      <c r="K416" s="127">
        <v>2428</v>
      </c>
      <c r="L416" s="127">
        <v>2</v>
      </c>
      <c r="M416" s="127">
        <v>2</v>
      </c>
      <c r="N416" s="127">
        <v>2675</v>
      </c>
      <c r="O416" s="127">
        <v>2</v>
      </c>
      <c r="P416" s="127">
        <v>2</v>
      </c>
      <c r="Q416" s="127">
        <v>597</v>
      </c>
      <c r="R416" s="127">
        <v>4090</v>
      </c>
      <c r="S416" s="127">
        <v>4687</v>
      </c>
      <c r="T416" s="127">
        <v>0</v>
      </c>
      <c r="U416" s="127">
        <v>0</v>
      </c>
      <c r="V416" s="127">
        <v>9</v>
      </c>
      <c r="W416" s="127">
        <v>3</v>
      </c>
      <c r="X416" s="127">
        <v>9</v>
      </c>
      <c r="Y416" s="127">
        <v>3</v>
      </c>
      <c r="Z416" s="127">
        <v>0</v>
      </c>
      <c r="AA416" s="127">
        <v>3</v>
      </c>
      <c r="AB416" s="127">
        <v>3</v>
      </c>
      <c r="AC416" s="127">
        <v>0</v>
      </c>
      <c r="AD416" s="127">
        <v>0</v>
      </c>
      <c r="AE416" s="127">
        <v>0</v>
      </c>
      <c r="AF416" s="127">
        <v>2812</v>
      </c>
      <c r="AG416" s="127">
        <v>2812</v>
      </c>
      <c r="AH416" s="127">
        <v>0</v>
      </c>
      <c r="AI416" s="127">
        <v>619119</v>
      </c>
      <c r="AJ416" s="127">
        <v>544</v>
      </c>
      <c r="AK416" s="128">
        <v>619663</v>
      </c>
    </row>
    <row r="417" spans="1:37">
      <c r="A417" s="174">
        <v>43101</v>
      </c>
      <c r="B417" s="123" t="s">
        <v>104</v>
      </c>
      <c r="C417" s="124"/>
      <c r="D417" s="125" t="s">
        <v>228</v>
      </c>
      <c r="E417" s="123" t="s">
        <v>270</v>
      </c>
      <c r="F417" s="123">
        <v>2018</v>
      </c>
      <c r="G417" s="126">
        <v>43101</v>
      </c>
      <c r="H417" s="127">
        <v>2609</v>
      </c>
      <c r="I417" s="127">
        <v>25</v>
      </c>
      <c r="J417" s="127">
        <v>1</v>
      </c>
      <c r="K417" s="127">
        <v>31393</v>
      </c>
      <c r="L417" s="127">
        <v>306</v>
      </c>
      <c r="M417" s="127">
        <v>214</v>
      </c>
      <c r="N417" s="127">
        <v>34002</v>
      </c>
      <c r="O417" s="127">
        <v>331</v>
      </c>
      <c r="P417" s="127">
        <v>215</v>
      </c>
      <c r="Q417" s="127">
        <v>6628</v>
      </c>
      <c r="R417" s="127">
        <v>59426</v>
      </c>
      <c r="S417" s="127">
        <v>66054</v>
      </c>
      <c r="T417" s="127">
        <v>62</v>
      </c>
      <c r="U417" s="127">
        <v>31</v>
      </c>
      <c r="V417" s="127">
        <v>699</v>
      </c>
      <c r="W417" s="127">
        <v>352</v>
      </c>
      <c r="X417" s="127">
        <v>761</v>
      </c>
      <c r="Y417" s="127">
        <v>383</v>
      </c>
      <c r="Z417" s="127">
        <v>1</v>
      </c>
      <c r="AA417" s="127">
        <v>272</v>
      </c>
      <c r="AB417" s="127">
        <v>273</v>
      </c>
      <c r="AC417" s="127">
        <v>0</v>
      </c>
      <c r="AD417" s="127">
        <v>0</v>
      </c>
      <c r="AE417" s="127">
        <v>0</v>
      </c>
      <c r="AF417" s="127">
        <v>36699</v>
      </c>
      <c r="AG417" s="127">
        <v>36699</v>
      </c>
      <c r="AH417" s="127">
        <v>0</v>
      </c>
      <c r="AI417" s="127">
        <v>8901772</v>
      </c>
      <c r="AJ417" s="127">
        <v>82259</v>
      </c>
      <c r="AK417" s="128">
        <v>8984031</v>
      </c>
    </row>
    <row r="418" spans="1:37">
      <c r="A418" s="174">
        <v>43101</v>
      </c>
      <c r="B418" s="123" t="s">
        <v>105</v>
      </c>
      <c r="C418" s="124"/>
      <c r="D418" s="125" t="s">
        <v>229</v>
      </c>
      <c r="E418" s="123" t="s">
        <v>270</v>
      </c>
      <c r="F418" s="123">
        <v>2018</v>
      </c>
      <c r="G418" s="126">
        <v>43101</v>
      </c>
      <c r="H418" s="127">
        <v>713</v>
      </c>
      <c r="I418" s="127">
        <v>46</v>
      </c>
      <c r="J418" s="127">
        <v>0</v>
      </c>
      <c r="K418" s="127">
        <v>9196</v>
      </c>
      <c r="L418" s="127">
        <v>138</v>
      </c>
      <c r="M418" s="127">
        <v>52</v>
      </c>
      <c r="N418" s="127">
        <v>9909</v>
      </c>
      <c r="O418" s="127">
        <v>184</v>
      </c>
      <c r="P418" s="127">
        <v>52</v>
      </c>
      <c r="Q418" s="127">
        <v>1820</v>
      </c>
      <c r="R418" s="127">
        <v>15889</v>
      </c>
      <c r="S418" s="127">
        <v>17709</v>
      </c>
      <c r="T418" s="127">
        <v>130</v>
      </c>
      <c r="U418" s="127">
        <v>80</v>
      </c>
      <c r="V418" s="127">
        <v>351</v>
      </c>
      <c r="W418" s="127">
        <v>201</v>
      </c>
      <c r="X418" s="127">
        <v>481</v>
      </c>
      <c r="Y418" s="127">
        <v>281</v>
      </c>
      <c r="Z418" s="127">
        <v>0</v>
      </c>
      <c r="AA418" s="127">
        <v>73</v>
      </c>
      <c r="AB418" s="127">
        <v>73</v>
      </c>
      <c r="AC418" s="127">
        <v>0</v>
      </c>
      <c r="AD418" s="127">
        <v>0</v>
      </c>
      <c r="AE418" s="127">
        <v>0</v>
      </c>
      <c r="AF418" s="127">
        <v>11761</v>
      </c>
      <c r="AG418" s="127">
        <v>11761</v>
      </c>
      <c r="AH418" s="127">
        <v>0</v>
      </c>
      <c r="AI418" s="127">
        <v>2466272</v>
      </c>
      <c r="AJ418" s="127">
        <v>42721</v>
      </c>
      <c r="AK418" s="128">
        <v>2508993</v>
      </c>
    </row>
    <row r="419" spans="1:37">
      <c r="A419" s="174">
        <v>43101</v>
      </c>
      <c r="B419" s="123" t="s">
        <v>106</v>
      </c>
      <c r="C419" s="124"/>
      <c r="D419" s="125" t="s">
        <v>230</v>
      </c>
      <c r="E419" s="123" t="s">
        <v>270</v>
      </c>
      <c r="F419" s="123">
        <v>2018</v>
      </c>
      <c r="G419" s="126">
        <v>43101</v>
      </c>
      <c r="H419" s="127">
        <v>753</v>
      </c>
      <c r="I419" s="127">
        <v>3</v>
      </c>
      <c r="J419" s="127">
        <v>0</v>
      </c>
      <c r="K419" s="127">
        <v>5260</v>
      </c>
      <c r="L419" s="127">
        <v>32</v>
      </c>
      <c r="M419" s="127">
        <v>5</v>
      </c>
      <c r="N419" s="127">
        <v>6013</v>
      </c>
      <c r="O419" s="127">
        <v>35</v>
      </c>
      <c r="P419" s="127">
        <v>5</v>
      </c>
      <c r="Q419" s="127">
        <v>2085</v>
      </c>
      <c r="R419" s="127">
        <v>10637</v>
      </c>
      <c r="S419" s="127">
        <v>12722</v>
      </c>
      <c r="T419" s="127">
        <v>8</v>
      </c>
      <c r="U419" s="127">
        <v>4</v>
      </c>
      <c r="V419" s="127">
        <v>93</v>
      </c>
      <c r="W419" s="127">
        <v>52</v>
      </c>
      <c r="X419" s="127">
        <v>101</v>
      </c>
      <c r="Y419" s="127">
        <v>56</v>
      </c>
      <c r="Z419" s="127">
        <v>0</v>
      </c>
      <c r="AA419" s="127">
        <v>5</v>
      </c>
      <c r="AB419" s="127">
        <v>5</v>
      </c>
      <c r="AC419" s="127">
        <v>0</v>
      </c>
      <c r="AD419" s="127">
        <v>0</v>
      </c>
      <c r="AE419" s="127">
        <v>0</v>
      </c>
      <c r="AF419" s="127">
        <v>6428</v>
      </c>
      <c r="AG419" s="127">
        <v>6428</v>
      </c>
      <c r="AH419" s="127">
        <v>0</v>
      </c>
      <c r="AI419" s="127">
        <v>1690721</v>
      </c>
      <c r="AJ419" s="127">
        <v>5242</v>
      </c>
      <c r="AK419" s="128">
        <v>1695963</v>
      </c>
    </row>
    <row r="420" spans="1:37">
      <c r="A420" s="174">
        <v>43132</v>
      </c>
      <c r="B420" s="123" t="s">
        <v>1</v>
      </c>
      <c r="C420" s="124"/>
      <c r="D420" s="125" t="s">
        <v>165</v>
      </c>
      <c r="E420" s="123" t="s">
        <v>270</v>
      </c>
      <c r="F420" s="123">
        <v>2018</v>
      </c>
      <c r="G420" s="126">
        <v>43132</v>
      </c>
      <c r="H420" s="127">
        <v>226214</v>
      </c>
      <c r="I420" s="127">
        <v>4592</v>
      </c>
      <c r="J420" s="127">
        <v>246</v>
      </c>
      <c r="K420" s="127">
        <v>1704127</v>
      </c>
      <c r="L420" s="127">
        <v>19985</v>
      </c>
      <c r="M420" s="127">
        <v>9838</v>
      </c>
      <c r="N420" s="127">
        <v>1930341</v>
      </c>
      <c r="O420" s="127">
        <v>24577</v>
      </c>
      <c r="P420" s="127">
        <v>10084</v>
      </c>
      <c r="Q420" s="127">
        <v>578317</v>
      </c>
      <c r="R420" s="127">
        <v>3340465</v>
      </c>
      <c r="S420" s="127">
        <v>3918782</v>
      </c>
      <c r="T420" s="127">
        <v>10486</v>
      </c>
      <c r="U420" s="127">
        <v>6261</v>
      </c>
      <c r="V420" s="127">
        <v>48003</v>
      </c>
      <c r="W420" s="127">
        <v>24514</v>
      </c>
      <c r="X420" s="127">
        <v>58489</v>
      </c>
      <c r="Y420" s="127">
        <v>30775</v>
      </c>
      <c r="Z420" s="127">
        <v>328</v>
      </c>
      <c r="AA420" s="127">
        <v>12522</v>
      </c>
      <c r="AB420" s="127">
        <v>12850</v>
      </c>
      <c r="AC420" s="127">
        <v>0</v>
      </c>
      <c r="AD420" s="127">
        <v>0</v>
      </c>
      <c r="AE420" s="127">
        <v>0</v>
      </c>
      <c r="AF420" s="127">
        <v>2102321</v>
      </c>
      <c r="AG420" s="127">
        <v>2102321</v>
      </c>
      <c r="AH420" s="127">
        <v>0</v>
      </c>
      <c r="AI420" s="127">
        <v>534051660</v>
      </c>
      <c r="AJ420" s="127">
        <v>4808994</v>
      </c>
      <c r="AK420" s="127">
        <v>538860654</v>
      </c>
    </row>
    <row r="421" spans="1:37">
      <c r="A421" s="174">
        <v>43132</v>
      </c>
      <c r="B421" s="123" t="s">
        <v>3</v>
      </c>
      <c r="C421" s="124"/>
      <c r="D421" s="125" t="s">
        <v>166</v>
      </c>
      <c r="E421" s="123" t="s">
        <v>270</v>
      </c>
      <c r="F421" s="123">
        <v>2018</v>
      </c>
      <c r="G421" s="126">
        <v>43132</v>
      </c>
      <c r="H421" s="127">
        <v>4565</v>
      </c>
      <c r="I421" s="127">
        <v>176</v>
      </c>
      <c r="J421" s="127">
        <v>9</v>
      </c>
      <c r="K421" s="127">
        <v>48278</v>
      </c>
      <c r="L421" s="127">
        <v>1347</v>
      </c>
      <c r="M421" s="127">
        <v>644</v>
      </c>
      <c r="N421" s="127">
        <v>52843</v>
      </c>
      <c r="O421" s="127">
        <v>1523</v>
      </c>
      <c r="P421" s="127">
        <v>653</v>
      </c>
      <c r="Q421" s="127">
        <v>10498</v>
      </c>
      <c r="R421" s="127">
        <v>86267</v>
      </c>
      <c r="S421" s="127">
        <v>96765</v>
      </c>
      <c r="T421" s="127">
        <v>422</v>
      </c>
      <c r="U421" s="127">
        <v>238</v>
      </c>
      <c r="V421" s="127">
        <v>3055</v>
      </c>
      <c r="W421" s="127">
        <v>1768</v>
      </c>
      <c r="X421" s="127">
        <v>3477</v>
      </c>
      <c r="Y421" s="127">
        <v>2006</v>
      </c>
      <c r="Z421" s="127">
        <v>16</v>
      </c>
      <c r="AA421" s="127">
        <v>842</v>
      </c>
      <c r="AB421" s="127">
        <v>858</v>
      </c>
      <c r="AC421" s="127">
        <v>0</v>
      </c>
      <c r="AD421" s="127">
        <v>0</v>
      </c>
      <c r="AE421" s="127">
        <v>0</v>
      </c>
      <c r="AF421" s="127">
        <v>55019</v>
      </c>
      <c r="AG421" s="127">
        <v>55019</v>
      </c>
      <c r="AH421" s="127">
        <v>0</v>
      </c>
      <c r="AI421" s="127">
        <v>13853436</v>
      </c>
      <c r="AJ421" s="127">
        <v>311574</v>
      </c>
      <c r="AK421" s="128">
        <v>14165010</v>
      </c>
    </row>
    <row r="422" spans="1:37">
      <c r="A422" s="174">
        <v>43132</v>
      </c>
      <c r="B422" s="123" t="s">
        <v>5</v>
      </c>
      <c r="C422" s="124"/>
      <c r="D422" s="125" t="s">
        <v>167</v>
      </c>
      <c r="E422" s="123" t="s">
        <v>270</v>
      </c>
      <c r="F422" s="123">
        <v>2018</v>
      </c>
      <c r="G422" s="126">
        <v>43132</v>
      </c>
      <c r="H422" s="127">
        <v>3</v>
      </c>
      <c r="I422" s="127">
        <v>0</v>
      </c>
      <c r="J422" s="127">
        <v>0</v>
      </c>
      <c r="K422" s="127">
        <v>76</v>
      </c>
      <c r="L422" s="127">
        <v>0</v>
      </c>
      <c r="M422" s="127">
        <v>0</v>
      </c>
      <c r="N422" s="127">
        <v>79</v>
      </c>
      <c r="O422" s="127">
        <v>0</v>
      </c>
      <c r="P422" s="127">
        <v>0</v>
      </c>
      <c r="Q422" s="127">
        <v>3</v>
      </c>
      <c r="R422" s="127">
        <v>138</v>
      </c>
      <c r="S422" s="127">
        <v>141</v>
      </c>
      <c r="T422" s="127">
        <v>0</v>
      </c>
      <c r="U422" s="127">
        <v>0</v>
      </c>
      <c r="V422" s="127">
        <v>0</v>
      </c>
      <c r="W422" s="127">
        <v>0</v>
      </c>
      <c r="X422" s="127">
        <v>0</v>
      </c>
      <c r="Y422" s="127">
        <v>0</v>
      </c>
      <c r="Z422" s="127">
        <v>0</v>
      </c>
      <c r="AA422" s="127">
        <v>0</v>
      </c>
      <c r="AB422" s="127">
        <v>0</v>
      </c>
      <c r="AC422" s="127">
        <v>0</v>
      </c>
      <c r="AD422" s="127">
        <v>0</v>
      </c>
      <c r="AE422" s="127">
        <v>0</v>
      </c>
      <c r="AF422" s="127">
        <v>83</v>
      </c>
      <c r="AG422" s="127">
        <v>83</v>
      </c>
      <c r="AH422" s="127">
        <v>0</v>
      </c>
      <c r="AI422" s="127">
        <v>17024</v>
      </c>
      <c r="AJ422" s="127">
        <v>0</v>
      </c>
      <c r="AK422" s="128">
        <v>17024</v>
      </c>
    </row>
    <row r="423" spans="1:37">
      <c r="A423" s="174">
        <v>43132</v>
      </c>
      <c r="B423" s="123" t="s">
        <v>6</v>
      </c>
      <c r="C423" s="124"/>
      <c r="D423" s="125" t="s">
        <v>168</v>
      </c>
      <c r="E423" s="123" t="s">
        <v>270</v>
      </c>
      <c r="F423" s="123">
        <v>2018</v>
      </c>
      <c r="G423" s="126">
        <v>43132</v>
      </c>
      <c r="H423" s="127">
        <v>118</v>
      </c>
      <c r="I423" s="127">
        <v>0</v>
      </c>
      <c r="J423" s="127">
        <v>0</v>
      </c>
      <c r="K423" s="127">
        <v>1452</v>
      </c>
      <c r="L423" s="127">
        <v>1</v>
      </c>
      <c r="M423" s="127">
        <v>0</v>
      </c>
      <c r="N423" s="127">
        <v>1570</v>
      </c>
      <c r="O423" s="127">
        <v>1</v>
      </c>
      <c r="P423" s="127">
        <v>0</v>
      </c>
      <c r="Q423" s="127">
        <v>309</v>
      </c>
      <c r="R423" s="127">
        <v>2525</v>
      </c>
      <c r="S423" s="127">
        <v>2834</v>
      </c>
      <c r="T423" s="127">
        <v>0</v>
      </c>
      <c r="U423" s="127">
        <v>0</v>
      </c>
      <c r="V423" s="127">
        <v>3</v>
      </c>
      <c r="W423" s="127">
        <v>1</v>
      </c>
      <c r="X423" s="127">
        <v>3</v>
      </c>
      <c r="Y423" s="127">
        <v>1</v>
      </c>
      <c r="Z423" s="127">
        <v>0</v>
      </c>
      <c r="AA423" s="127">
        <v>0</v>
      </c>
      <c r="AB423" s="127">
        <v>0</v>
      </c>
      <c r="AC423" s="127">
        <v>0</v>
      </c>
      <c r="AD423" s="127">
        <v>0</v>
      </c>
      <c r="AE423" s="127">
        <v>0</v>
      </c>
      <c r="AF423" s="127">
        <v>1634</v>
      </c>
      <c r="AG423" s="127">
        <v>1634</v>
      </c>
      <c r="AH423" s="127">
        <v>0</v>
      </c>
      <c r="AI423" s="127">
        <v>363755</v>
      </c>
      <c r="AJ423" s="127">
        <v>167</v>
      </c>
      <c r="AK423" s="128">
        <v>363922</v>
      </c>
    </row>
    <row r="424" spans="1:37">
      <c r="A424" s="174">
        <v>43132</v>
      </c>
      <c r="B424" s="123" t="s">
        <v>7</v>
      </c>
      <c r="C424" s="124"/>
      <c r="D424" s="125" t="s">
        <v>169</v>
      </c>
      <c r="E424" s="123" t="s">
        <v>270</v>
      </c>
      <c r="F424" s="123">
        <v>2018</v>
      </c>
      <c r="G424" s="126">
        <v>43132</v>
      </c>
      <c r="H424" s="127">
        <v>1510</v>
      </c>
      <c r="I424" s="127">
        <v>6</v>
      </c>
      <c r="J424" s="127">
        <v>0</v>
      </c>
      <c r="K424" s="127">
        <v>15311</v>
      </c>
      <c r="L424" s="127">
        <v>49</v>
      </c>
      <c r="M424" s="127">
        <v>27</v>
      </c>
      <c r="N424" s="127">
        <v>16821</v>
      </c>
      <c r="O424" s="127">
        <v>55</v>
      </c>
      <c r="P424" s="127">
        <v>27</v>
      </c>
      <c r="Q424" s="127">
        <v>3731</v>
      </c>
      <c r="R424" s="127">
        <v>26893</v>
      </c>
      <c r="S424" s="127">
        <v>30624</v>
      </c>
      <c r="T424" s="127">
        <v>15</v>
      </c>
      <c r="U424" s="127">
        <v>6</v>
      </c>
      <c r="V424" s="127">
        <v>129</v>
      </c>
      <c r="W424" s="127">
        <v>52</v>
      </c>
      <c r="X424" s="127">
        <v>144</v>
      </c>
      <c r="Y424" s="127">
        <v>58</v>
      </c>
      <c r="Z424" s="127">
        <v>0</v>
      </c>
      <c r="AA424" s="127">
        <v>32</v>
      </c>
      <c r="AB424" s="127">
        <v>32</v>
      </c>
      <c r="AC424" s="127">
        <v>0</v>
      </c>
      <c r="AD424" s="127">
        <v>0</v>
      </c>
      <c r="AE424" s="127">
        <v>0</v>
      </c>
      <c r="AF424" s="127">
        <v>17876</v>
      </c>
      <c r="AG424" s="127">
        <v>17876</v>
      </c>
      <c r="AH424" s="127">
        <v>0</v>
      </c>
      <c r="AI424" s="127">
        <v>4148256</v>
      </c>
      <c r="AJ424" s="127">
        <v>10540</v>
      </c>
      <c r="AK424" s="128">
        <v>4158796</v>
      </c>
    </row>
    <row r="425" spans="1:37">
      <c r="A425" s="174">
        <v>43132</v>
      </c>
      <c r="B425" s="123" t="s">
        <v>8</v>
      </c>
      <c r="C425" s="124"/>
      <c r="D425" s="125" t="s">
        <v>170</v>
      </c>
      <c r="E425" s="123" t="s">
        <v>270</v>
      </c>
      <c r="F425" s="123">
        <v>2018</v>
      </c>
      <c r="G425" s="126">
        <v>43132</v>
      </c>
      <c r="H425" s="127">
        <v>204</v>
      </c>
      <c r="I425" s="127">
        <v>0</v>
      </c>
      <c r="J425" s="127">
        <v>0</v>
      </c>
      <c r="K425" s="127">
        <v>2522</v>
      </c>
      <c r="L425" s="127">
        <v>5</v>
      </c>
      <c r="M425" s="127">
        <v>1</v>
      </c>
      <c r="N425" s="127">
        <v>2726</v>
      </c>
      <c r="O425" s="127">
        <v>5</v>
      </c>
      <c r="P425" s="127">
        <v>1</v>
      </c>
      <c r="Q425" s="127">
        <v>555</v>
      </c>
      <c r="R425" s="127">
        <v>4391</v>
      </c>
      <c r="S425" s="127">
        <v>4946</v>
      </c>
      <c r="T425" s="127">
        <v>0</v>
      </c>
      <c r="U425" s="127">
        <v>0</v>
      </c>
      <c r="V425" s="127">
        <v>8</v>
      </c>
      <c r="W425" s="127">
        <v>6</v>
      </c>
      <c r="X425" s="127">
        <v>8</v>
      </c>
      <c r="Y425" s="127">
        <v>6</v>
      </c>
      <c r="Z425" s="127">
        <v>0</v>
      </c>
      <c r="AA425" s="127">
        <v>1</v>
      </c>
      <c r="AB425" s="127">
        <v>1</v>
      </c>
      <c r="AC425" s="127">
        <v>0</v>
      </c>
      <c r="AD425" s="127">
        <v>0</v>
      </c>
      <c r="AE425" s="127">
        <v>0</v>
      </c>
      <c r="AF425" s="127">
        <v>2851</v>
      </c>
      <c r="AG425" s="127">
        <v>2851</v>
      </c>
      <c r="AH425" s="127">
        <v>0</v>
      </c>
      <c r="AI425" s="127">
        <v>646889</v>
      </c>
      <c r="AJ425" s="127">
        <v>512</v>
      </c>
      <c r="AK425" s="128">
        <v>647401</v>
      </c>
    </row>
    <row r="426" spans="1:37">
      <c r="A426" s="174">
        <v>43132</v>
      </c>
      <c r="B426" s="123" t="s">
        <v>10</v>
      </c>
      <c r="C426" s="124"/>
      <c r="D426" s="125" t="s">
        <v>171</v>
      </c>
      <c r="E426" s="123" t="s">
        <v>270</v>
      </c>
      <c r="F426" s="123">
        <v>2018</v>
      </c>
      <c r="G426" s="126">
        <v>43132</v>
      </c>
      <c r="H426" s="127">
        <v>58</v>
      </c>
      <c r="I426" s="127">
        <v>0</v>
      </c>
      <c r="J426" s="127">
        <v>0</v>
      </c>
      <c r="K426" s="127">
        <v>610</v>
      </c>
      <c r="L426" s="127">
        <v>3</v>
      </c>
      <c r="M426" s="127">
        <v>1</v>
      </c>
      <c r="N426" s="127">
        <v>668</v>
      </c>
      <c r="O426" s="127">
        <v>3</v>
      </c>
      <c r="P426" s="127">
        <v>1</v>
      </c>
      <c r="Q426" s="127">
        <v>139</v>
      </c>
      <c r="R426" s="127">
        <v>1319</v>
      </c>
      <c r="S426" s="127">
        <v>1458</v>
      </c>
      <c r="T426" s="127">
        <v>0</v>
      </c>
      <c r="U426" s="127">
        <v>0</v>
      </c>
      <c r="V426" s="127">
        <v>12</v>
      </c>
      <c r="W426" s="127">
        <v>4</v>
      </c>
      <c r="X426" s="127">
        <v>12</v>
      </c>
      <c r="Y426" s="127">
        <v>4</v>
      </c>
      <c r="Z426" s="127">
        <v>0</v>
      </c>
      <c r="AA426" s="127">
        <v>1</v>
      </c>
      <c r="AB426" s="127">
        <v>1</v>
      </c>
      <c r="AC426" s="127">
        <v>0</v>
      </c>
      <c r="AD426" s="127">
        <v>0</v>
      </c>
      <c r="AE426" s="127">
        <v>0</v>
      </c>
      <c r="AF426" s="127">
        <v>722</v>
      </c>
      <c r="AG426" s="127">
        <v>722</v>
      </c>
      <c r="AH426" s="127">
        <v>0</v>
      </c>
      <c r="AI426" s="127">
        <v>187450</v>
      </c>
      <c r="AJ426" s="127">
        <v>232</v>
      </c>
      <c r="AK426" s="128">
        <v>187682</v>
      </c>
    </row>
    <row r="427" spans="1:37">
      <c r="A427" s="174">
        <v>43132</v>
      </c>
      <c r="B427" s="123" t="s">
        <v>13</v>
      </c>
      <c r="C427" s="124"/>
      <c r="D427" s="125" t="s">
        <v>172</v>
      </c>
      <c r="E427" s="123" t="s">
        <v>270</v>
      </c>
      <c r="F427" s="123">
        <v>2018</v>
      </c>
      <c r="G427" s="126">
        <v>43132</v>
      </c>
      <c r="H427" s="127">
        <v>3394</v>
      </c>
      <c r="I427" s="127">
        <v>89</v>
      </c>
      <c r="J427" s="127">
        <v>2</v>
      </c>
      <c r="K427" s="127">
        <v>26869</v>
      </c>
      <c r="L427" s="127">
        <v>408</v>
      </c>
      <c r="M427" s="127">
        <v>117</v>
      </c>
      <c r="N427" s="127">
        <v>30263</v>
      </c>
      <c r="O427" s="127">
        <v>497</v>
      </c>
      <c r="P427" s="127">
        <v>119</v>
      </c>
      <c r="Q427" s="127">
        <v>7927</v>
      </c>
      <c r="R427" s="127">
        <v>51555</v>
      </c>
      <c r="S427" s="127">
        <v>59482</v>
      </c>
      <c r="T427" s="127">
        <v>220</v>
      </c>
      <c r="U427" s="127">
        <v>130</v>
      </c>
      <c r="V427" s="127">
        <v>1009</v>
      </c>
      <c r="W427" s="127">
        <v>559</v>
      </c>
      <c r="X427" s="127">
        <v>1229</v>
      </c>
      <c r="Y427" s="127">
        <v>689</v>
      </c>
      <c r="Z427" s="127">
        <v>3</v>
      </c>
      <c r="AA427" s="127">
        <v>154</v>
      </c>
      <c r="AB427" s="127">
        <v>157</v>
      </c>
      <c r="AC427" s="127">
        <v>0</v>
      </c>
      <c r="AD427" s="127">
        <v>0</v>
      </c>
      <c r="AE427" s="127">
        <v>0</v>
      </c>
      <c r="AF427" s="127">
        <v>35368</v>
      </c>
      <c r="AG427" s="127">
        <v>35368</v>
      </c>
      <c r="AH427" s="127">
        <v>0</v>
      </c>
      <c r="AI427" s="127">
        <v>8313251</v>
      </c>
      <c r="AJ427" s="127">
        <v>81961</v>
      </c>
      <c r="AK427" s="128">
        <v>8395212</v>
      </c>
    </row>
    <row r="428" spans="1:37">
      <c r="A428" s="174">
        <v>43132</v>
      </c>
      <c r="B428" s="123" t="s">
        <v>16</v>
      </c>
      <c r="C428" s="124"/>
      <c r="D428" s="125" t="s">
        <v>173</v>
      </c>
      <c r="E428" s="123" t="s">
        <v>270</v>
      </c>
      <c r="F428" s="123">
        <v>2018</v>
      </c>
      <c r="G428" s="126">
        <v>43132</v>
      </c>
      <c r="H428" s="127">
        <v>346</v>
      </c>
      <c r="I428" s="127">
        <v>0</v>
      </c>
      <c r="J428" s="127">
        <v>0</v>
      </c>
      <c r="K428" s="127">
        <v>2224</v>
      </c>
      <c r="L428" s="127">
        <v>1</v>
      </c>
      <c r="M428" s="127">
        <v>0</v>
      </c>
      <c r="N428" s="127">
        <v>2570</v>
      </c>
      <c r="O428" s="127">
        <v>1</v>
      </c>
      <c r="P428" s="127">
        <v>0</v>
      </c>
      <c r="Q428" s="127">
        <v>950</v>
      </c>
      <c r="R428" s="127">
        <v>4181</v>
      </c>
      <c r="S428" s="127">
        <v>5131</v>
      </c>
      <c r="T428" s="127">
        <v>0</v>
      </c>
      <c r="U428" s="127">
        <v>0</v>
      </c>
      <c r="V428" s="127">
        <v>2</v>
      </c>
      <c r="W428" s="127">
        <v>1</v>
      </c>
      <c r="X428" s="127">
        <v>2</v>
      </c>
      <c r="Y428" s="127">
        <v>1</v>
      </c>
      <c r="Z428" s="127">
        <v>0</v>
      </c>
      <c r="AA428" s="127">
        <v>0</v>
      </c>
      <c r="AB428" s="127">
        <v>0</v>
      </c>
      <c r="AC428" s="127">
        <v>0</v>
      </c>
      <c r="AD428" s="127">
        <v>0</v>
      </c>
      <c r="AE428" s="127">
        <v>0</v>
      </c>
      <c r="AF428" s="127">
        <v>2693</v>
      </c>
      <c r="AG428" s="127">
        <v>2693</v>
      </c>
      <c r="AH428" s="127">
        <v>0</v>
      </c>
      <c r="AI428" s="127">
        <v>666537</v>
      </c>
      <c r="AJ428" s="127">
        <v>456</v>
      </c>
      <c r="AK428" s="128">
        <v>666993</v>
      </c>
    </row>
    <row r="429" spans="1:37">
      <c r="A429" s="174">
        <v>43132</v>
      </c>
      <c r="B429" s="123" t="s">
        <v>20</v>
      </c>
      <c r="C429" s="124"/>
      <c r="D429" s="125" t="s">
        <v>174</v>
      </c>
      <c r="E429" s="123" t="s">
        <v>270</v>
      </c>
      <c r="F429" s="123">
        <v>2018</v>
      </c>
      <c r="G429" s="126">
        <v>43132</v>
      </c>
      <c r="H429" s="127">
        <v>475</v>
      </c>
      <c r="I429" s="127">
        <v>2</v>
      </c>
      <c r="J429" s="127">
        <v>0</v>
      </c>
      <c r="K429" s="127">
        <v>5952</v>
      </c>
      <c r="L429" s="127">
        <v>24</v>
      </c>
      <c r="M429" s="127">
        <v>6</v>
      </c>
      <c r="N429" s="127">
        <v>6427</v>
      </c>
      <c r="O429" s="127">
        <v>26</v>
      </c>
      <c r="P429" s="127">
        <v>6</v>
      </c>
      <c r="Q429" s="127">
        <v>1097</v>
      </c>
      <c r="R429" s="127">
        <v>9999</v>
      </c>
      <c r="S429" s="127">
        <v>11096</v>
      </c>
      <c r="T429" s="127">
        <v>2</v>
      </c>
      <c r="U429" s="127">
        <v>2</v>
      </c>
      <c r="V429" s="127">
        <v>58</v>
      </c>
      <c r="W429" s="127">
        <v>27</v>
      </c>
      <c r="X429" s="127">
        <v>60</v>
      </c>
      <c r="Y429" s="127">
        <v>29</v>
      </c>
      <c r="Z429" s="127">
        <v>0</v>
      </c>
      <c r="AA429" s="127">
        <v>7</v>
      </c>
      <c r="AB429" s="127">
        <v>7</v>
      </c>
      <c r="AC429" s="127">
        <v>0</v>
      </c>
      <c r="AD429" s="127">
        <v>0</v>
      </c>
      <c r="AE429" s="127">
        <v>0</v>
      </c>
      <c r="AF429" s="127">
        <v>6779</v>
      </c>
      <c r="AG429" s="127">
        <v>6779</v>
      </c>
      <c r="AH429" s="127">
        <v>0</v>
      </c>
      <c r="AI429" s="127">
        <v>1484375</v>
      </c>
      <c r="AJ429" s="127">
        <v>2913</v>
      </c>
      <c r="AK429" s="128">
        <v>1487288</v>
      </c>
    </row>
    <row r="430" spans="1:37">
      <c r="A430" s="174">
        <v>43132</v>
      </c>
      <c r="B430" s="123" t="s">
        <v>23</v>
      </c>
      <c r="C430" s="129" t="s">
        <v>175</v>
      </c>
      <c r="D430" s="125" t="s">
        <v>176</v>
      </c>
      <c r="E430" s="123" t="s">
        <v>270</v>
      </c>
      <c r="F430" s="123">
        <v>2018</v>
      </c>
      <c r="G430" s="126">
        <v>43132</v>
      </c>
      <c r="H430" s="127">
        <v>11939</v>
      </c>
      <c r="I430" s="127">
        <v>188</v>
      </c>
      <c r="J430" s="127">
        <v>16</v>
      </c>
      <c r="K430" s="127">
        <v>81999</v>
      </c>
      <c r="L430" s="127">
        <v>727</v>
      </c>
      <c r="M430" s="127">
        <v>248</v>
      </c>
      <c r="N430" s="127">
        <v>93938</v>
      </c>
      <c r="O430" s="127">
        <v>915</v>
      </c>
      <c r="P430" s="127">
        <v>264</v>
      </c>
      <c r="Q430" s="127">
        <v>32214</v>
      </c>
      <c r="R430" s="127">
        <v>182602</v>
      </c>
      <c r="S430" s="127">
        <v>214816</v>
      </c>
      <c r="T430" s="127">
        <v>479</v>
      </c>
      <c r="U430" s="127">
        <v>228</v>
      </c>
      <c r="V430" s="127">
        <v>2055</v>
      </c>
      <c r="W430" s="127">
        <v>852</v>
      </c>
      <c r="X430" s="127">
        <v>2534</v>
      </c>
      <c r="Y430" s="127">
        <v>1080</v>
      </c>
      <c r="Z430" s="127">
        <v>19</v>
      </c>
      <c r="AA430" s="127">
        <v>303</v>
      </c>
      <c r="AB430" s="127">
        <v>322</v>
      </c>
      <c r="AC430" s="127">
        <v>0</v>
      </c>
      <c r="AD430" s="127">
        <v>0</v>
      </c>
      <c r="AE430" s="127">
        <v>0</v>
      </c>
      <c r="AF430" s="127">
        <v>100338</v>
      </c>
      <c r="AG430" s="127">
        <v>100338</v>
      </c>
      <c r="AH430" s="127">
        <v>0</v>
      </c>
      <c r="AI430" s="127">
        <v>28572017</v>
      </c>
      <c r="AJ430" s="127">
        <v>159036</v>
      </c>
      <c r="AK430" s="128">
        <v>28731053</v>
      </c>
    </row>
    <row r="431" spans="1:37">
      <c r="A431" s="174">
        <v>43132</v>
      </c>
      <c r="B431" s="123" t="s">
        <v>26</v>
      </c>
      <c r="C431" s="124"/>
      <c r="D431" s="125" t="s">
        <v>177</v>
      </c>
      <c r="E431" s="123" t="s">
        <v>270</v>
      </c>
      <c r="F431" s="123">
        <v>2018</v>
      </c>
      <c r="G431" s="126">
        <v>43132</v>
      </c>
      <c r="H431" s="127">
        <v>199</v>
      </c>
      <c r="I431" s="127">
        <v>0</v>
      </c>
      <c r="J431" s="127">
        <v>0</v>
      </c>
      <c r="K431" s="127">
        <v>1282</v>
      </c>
      <c r="L431" s="127">
        <v>5</v>
      </c>
      <c r="M431" s="127">
        <v>1</v>
      </c>
      <c r="N431" s="127">
        <v>1481</v>
      </c>
      <c r="O431" s="127">
        <v>5</v>
      </c>
      <c r="P431" s="127">
        <v>1</v>
      </c>
      <c r="Q431" s="127">
        <v>535</v>
      </c>
      <c r="R431" s="127">
        <v>2858</v>
      </c>
      <c r="S431" s="127">
        <v>3393</v>
      </c>
      <c r="T431" s="127">
        <v>0</v>
      </c>
      <c r="U431" s="127">
        <v>0</v>
      </c>
      <c r="V431" s="127">
        <v>12</v>
      </c>
      <c r="W431" s="127">
        <v>5</v>
      </c>
      <c r="X431" s="127">
        <v>12</v>
      </c>
      <c r="Y431" s="127">
        <v>5</v>
      </c>
      <c r="Z431" s="127">
        <v>0</v>
      </c>
      <c r="AA431" s="127">
        <v>1</v>
      </c>
      <c r="AB431" s="127">
        <v>1</v>
      </c>
      <c r="AC431" s="127">
        <v>0</v>
      </c>
      <c r="AD431" s="127">
        <v>0</v>
      </c>
      <c r="AE431" s="127">
        <v>0</v>
      </c>
      <c r="AF431" s="127">
        <v>1575</v>
      </c>
      <c r="AG431" s="127">
        <v>1575</v>
      </c>
      <c r="AH431" s="127">
        <v>0</v>
      </c>
      <c r="AI431" s="127">
        <v>401137</v>
      </c>
      <c r="AJ431" s="127">
        <v>670</v>
      </c>
      <c r="AK431" s="128">
        <v>401807</v>
      </c>
    </row>
    <row r="432" spans="1:37">
      <c r="A432" s="174">
        <v>43132</v>
      </c>
      <c r="B432" s="123" t="s">
        <v>29</v>
      </c>
      <c r="C432" s="124"/>
      <c r="D432" s="125" t="s">
        <v>178</v>
      </c>
      <c r="E432" s="123" t="s">
        <v>270</v>
      </c>
      <c r="F432" s="123">
        <v>2018</v>
      </c>
      <c r="G432" s="126">
        <v>43132</v>
      </c>
      <c r="H432" s="127">
        <v>793</v>
      </c>
      <c r="I432" s="127">
        <v>1</v>
      </c>
      <c r="J432" s="127">
        <v>0</v>
      </c>
      <c r="K432" s="127">
        <v>10976</v>
      </c>
      <c r="L432" s="127">
        <v>25</v>
      </c>
      <c r="M432" s="127">
        <v>6</v>
      </c>
      <c r="N432" s="127">
        <v>11769</v>
      </c>
      <c r="O432" s="127">
        <v>26</v>
      </c>
      <c r="P432" s="127">
        <v>6</v>
      </c>
      <c r="Q432" s="127">
        <v>1956</v>
      </c>
      <c r="R432" s="127">
        <v>17687</v>
      </c>
      <c r="S432" s="127">
        <v>19643</v>
      </c>
      <c r="T432" s="127">
        <v>1</v>
      </c>
      <c r="U432" s="127">
        <v>1</v>
      </c>
      <c r="V432" s="127">
        <v>61</v>
      </c>
      <c r="W432" s="127">
        <v>30</v>
      </c>
      <c r="X432" s="127">
        <v>62</v>
      </c>
      <c r="Y432" s="127">
        <v>31</v>
      </c>
      <c r="Z432" s="127">
        <v>0</v>
      </c>
      <c r="AA432" s="127">
        <v>7</v>
      </c>
      <c r="AB432" s="127">
        <v>7</v>
      </c>
      <c r="AC432" s="127">
        <v>0</v>
      </c>
      <c r="AD432" s="127">
        <v>0</v>
      </c>
      <c r="AE432" s="127">
        <v>0</v>
      </c>
      <c r="AF432" s="127">
        <v>12413</v>
      </c>
      <c r="AG432" s="127">
        <v>12413</v>
      </c>
      <c r="AH432" s="127">
        <v>0</v>
      </c>
      <c r="AI432" s="127">
        <v>2697427</v>
      </c>
      <c r="AJ432" s="127">
        <v>3511</v>
      </c>
      <c r="AK432" s="128">
        <v>2700938</v>
      </c>
    </row>
    <row r="433" spans="1:37">
      <c r="A433" s="174">
        <v>43132</v>
      </c>
      <c r="B433" s="123" t="s">
        <v>32</v>
      </c>
      <c r="C433" s="124"/>
      <c r="D433" s="125" t="s">
        <v>179</v>
      </c>
      <c r="E433" s="123" t="s">
        <v>270</v>
      </c>
      <c r="F433" s="123">
        <v>2018</v>
      </c>
      <c r="G433" s="126">
        <v>43132</v>
      </c>
      <c r="H433" s="127">
        <v>2166</v>
      </c>
      <c r="I433" s="127">
        <v>23</v>
      </c>
      <c r="J433" s="127">
        <v>0</v>
      </c>
      <c r="K433" s="127">
        <v>14413</v>
      </c>
      <c r="L433" s="127">
        <v>269</v>
      </c>
      <c r="M433" s="127">
        <v>61</v>
      </c>
      <c r="N433" s="127">
        <v>16579</v>
      </c>
      <c r="O433" s="127">
        <v>292</v>
      </c>
      <c r="P433" s="127">
        <v>61</v>
      </c>
      <c r="Q433" s="127">
        <v>6073</v>
      </c>
      <c r="R433" s="127">
        <v>33147</v>
      </c>
      <c r="S433" s="127">
        <v>39220</v>
      </c>
      <c r="T433" s="127">
        <v>55</v>
      </c>
      <c r="U433" s="127">
        <v>23</v>
      </c>
      <c r="V433" s="127">
        <v>749</v>
      </c>
      <c r="W433" s="127">
        <v>288</v>
      </c>
      <c r="X433" s="127">
        <v>804</v>
      </c>
      <c r="Y433" s="127">
        <v>311</v>
      </c>
      <c r="Z433" s="127">
        <v>0</v>
      </c>
      <c r="AA433" s="127">
        <v>69</v>
      </c>
      <c r="AB433" s="127">
        <v>69</v>
      </c>
      <c r="AC433" s="127">
        <v>0</v>
      </c>
      <c r="AD433" s="127">
        <v>0</v>
      </c>
      <c r="AE433" s="127">
        <v>0</v>
      </c>
      <c r="AF433" s="127">
        <v>17626</v>
      </c>
      <c r="AG433" s="127">
        <v>17626</v>
      </c>
      <c r="AH433" s="127">
        <v>0</v>
      </c>
      <c r="AI433" s="127">
        <v>4943562</v>
      </c>
      <c r="AJ433" s="127">
        <v>39817</v>
      </c>
      <c r="AK433" s="128">
        <v>4983379</v>
      </c>
    </row>
    <row r="434" spans="1:37">
      <c r="A434" s="174">
        <v>43132</v>
      </c>
      <c r="B434" s="123" t="s">
        <v>35</v>
      </c>
      <c r="C434" s="124"/>
      <c r="D434" s="125" t="s">
        <v>180</v>
      </c>
      <c r="E434" s="123" t="s">
        <v>270</v>
      </c>
      <c r="F434" s="123">
        <v>2018</v>
      </c>
      <c r="G434" s="126">
        <v>43132</v>
      </c>
      <c r="H434" s="127">
        <v>76</v>
      </c>
      <c r="I434" s="127">
        <v>1</v>
      </c>
      <c r="J434" s="127">
        <v>0</v>
      </c>
      <c r="K434" s="127">
        <v>961</v>
      </c>
      <c r="L434" s="127">
        <v>2</v>
      </c>
      <c r="M434" s="127">
        <v>2</v>
      </c>
      <c r="N434" s="127">
        <v>1037</v>
      </c>
      <c r="O434" s="127">
        <v>3</v>
      </c>
      <c r="P434" s="127">
        <v>2</v>
      </c>
      <c r="Q434" s="127">
        <v>223</v>
      </c>
      <c r="R434" s="127">
        <v>1761</v>
      </c>
      <c r="S434" s="127">
        <v>1984</v>
      </c>
      <c r="T434" s="127">
        <v>3</v>
      </c>
      <c r="U434" s="127">
        <v>1</v>
      </c>
      <c r="V434" s="127">
        <v>4</v>
      </c>
      <c r="W434" s="127">
        <v>2</v>
      </c>
      <c r="X434" s="127">
        <v>7</v>
      </c>
      <c r="Y434" s="127">
        <v>3</v>
      </c>
      <c r="Z434" s="127">
        <v>0</v>
      </c>
      <c r="AA434" s="127">
        <v>2</v>
      </c>
      <c r="AB434" s="127">
        <v>2</v>
      </c>
      <c r="AC434" s="127">
        <v>0</v>
      </c>
      <c r="AD434" s="127">
        <v>0</v>
      </c>
      <c r="AE434" s="127">
        <v>0</v>
      </c>
      <c r="AF434" s="127">
        <v>1076</v>
      </c>
      <c r="AG434" s="127">
        <v>1076</v>
      </c>
      <c r="AH434" s="127">
        <v>0</v>
      </c>
      <c r="AI434" s="127">
        <v>250502</v>
      </c>
      <c r="AJ434" s="127">
        <v>520</v>
      </c>
      <c r="AK434" s="128">
        <v>251022</v>
      </c>
    </row>
    <row r="435" spans="1:37">
      <c r="A435" s="174">
        <v>43132</v>
      </c>
      <c r="B435" s="123" t="s">
        <v>38</v>
      </c>
      <c r="C435" s="124"/>
      <c r="D435" s="125" t="s">
        <v>181</v>
      </c>
      <c r="E435" s="123" t="s">
        <v>270</v>
      </c>
      <c r="F435" s="123">
        <v>2018</v>
      </c>
      <c r="G435" s="126">
        <v>43132</v>
      </c>
      <c r="H435" s="127">
        <v>9434</v>
      </c>
      <c r="I435" s="127">
        <v>53</v>
      </c>
      <c r="J435" s="127">
        <v>2</v>
      </c>
      <c r="K435" s="127">
        <v>57698</v>
      </c>
      <c r="L435" s="127">
        <v>453</v>
      </c>
      <c r="M435" s="127">
        <v>260</v>
      </c>
      <c r="N435" s="127">
        <v>67132</v>
      </c>
      <c r="O435" s="127">
        <v>506</v>
      </c>
      <c r="P435" s="127">
        <v>262</v>
      </c>
      <c r="Q435" s="127">
        <v>25124</v>
      </c>
      <c r="R435" s="127">
        <v>129450</v>
      </c>
      <c r="S435" s="127">
        <v>154574</v>
      </c>
      <c r="T435" s="127">
        <v>134</v>
      </c>
      <c r="U435" s="127">
        <v>57</v>
      </c>
      <c r="V435" s="127">
        <v>1252</v>
      </c>
      <c r="W435" s="127">
        <v>487</v>
      </c>
      <c r="X435" s="127">
        <v>1386</v>
      </c>
      <c r="Y435" s="127">
        <v>544</v>
      </c>
      <c r="Z435" s="127">
        <v>2</v>
      </c>
      <c r="AA435" s="127">
        <v>393</v>
      </c>
      <c r="AB435" s="127">
        <v>395</v>
      </c>
      <c r="AC435" s="127">
        <v>0</v>
      </c>
      <c r="AD435" s="127">
        <v>0</v>
      </c>
      <c r="AE435" s="127">
        <v>0</v>
      </c>
      <c r="AF435" s="127">
        <v>71901</v>
      </c>
      <c r="AG435" s="127">
        <v>71901</v>
      </c>
      <c r="AH435" s="127">
        <v>0</v>
      </c>
      <c r="AI435" s="127">
        <v>20545892</v>
      </c>
      <c r="AJ435" s="127">
        <v>123959</v>
      </c>
      <c r="AK435" s="128">
        <v>20669851</v>
      </c>
    </row>
    <row r="436" spans="1:37">
      <c r="A436" s="174">
        <v>43132</v>
      </c>
      <c r="B436" s="123" t="s">
        <v>41</v>
      </c>
      <c r="C436" s="124"/>
      <c r="D436" s="125" t="s">
        <v>182</v>
      </c>
      <c r="E436" s="123" t="s">
        <v>270</v>
      </c>
      <c r="F436" s="123">
        <v>2018</v>
      </c>
      <c r="G436" s="126">
        <v>43132</v>
      </c>
      <c r="H436" s="127">
        <v>1436</v>
      </c>
      <c r="I436" s="127">
        <v>15</v>
      </c>
      <c r="J436" s="127">
        <v>0</v>
      </c>
      <c r="K436" s="127">
        <v>9015</v>
      </c>
      <c r="L436" s="127">
        <v>133</v>
      </c>
      <c r="M436" s="127">
        <v>36</v>
      </c>
      <c r="N436" s="127">
        <v>10451</v>
      </c>
      <c r="O436" s="127">
        <v>148</v>
      </c>
      <c r="P436" s="127">
        <v>36</v>
      </c>
      <c r="Q436" s="127">
        <v>3908</v>
      </c>
      <c r="R436" s="127">
        <v>19366</v>
      </c>
      <c r="S436" s="127">
        <v>23274</v>
      </c>
      <c r="T436" s="127">
        <v>47</v>
      </c>
      <c r="U436" s="127">
        <v>15</v>
      </c>
      <c r="V436" s="127">
        <v>389</v>
      </c>
      <c r="W436" s="127">
        <v>142</v>
      </c>
      <c r="X436" s="127">
        <v>436</v>
      </c>
      <c r="Y436" s="127">
        <v>157</v>
      </c>
      <c r="Z436" s="127">
        <v>0</v>
      </c>
      <c r="AA436" s="127">
        <v>43</v>
      </c>
      <c r="AB436" s="127">
        <v>43</v>
      </c>
      <c r="AC436" s="127">
        <v>0</v>
      </c>
      <c r="AD436" s="127">
        <v>0</v>
      </c>
      <c r="AE436" s="127">
        <v>0</v>
      </c>
      <c r="AF436" s="127">
        <v>11149</v>
      </c>
      <c r="AG436" s="127">
        <v>11149</v>
      </c>
      <c r="AH436" s="127">
        <v>0</v>
      </c>
      <c r="AI436" s="127">
        <v>2955277</v>
      </c>
      <c r="AJ436" s="127">
        <v>19697</v>
      </c>
      <c r="AK436" s="128">
        <v>2974974</v>
      </c>
    </row>
    <row r="437" spans="1:37">
      <c r="A437" s="174">
        <v>43132</v>
      </c>
      <c r="B437" s="123" t="s">
        <v>44</v>
      </c>
      <c r="C437" s="124"/>
      <c r="D437" s="125" t="s">
        <v>183</v>
      </c>
      <c r="E437" s="123" t="s">
        <v>270</v>
      </c>
      <c r="F437" s="123">
        <v>2018</v>
      </c>
      <c r="G437" s="126">
        <v>43132</v>
      </c>
      <c r="H437" s="127">
        <v>498</v>
      </c>
      <c r="I437" s="127">
        <v>5</v>
      </c>
      <c r="J437" s="127">
        <v>0</v>
      </c>
      <c r="K437" s="127">
        <v>5775</v>
      </c>
      <c r="L437" s="127">
        <v>22</v>
      </c>
      <c r="M437" s="127">
        <v>3</v>
      </c>
      <c r="N437" s="127">
        <v>6273</v>
      </c>
      <c r="O437" s="127">
        <v>27</v>
      </c>
      <c r="P437" s="127">
        <v>3</v>
      </c>
      <c r="Q437" s="127">
        <v>1264</v>
      </c>
      <c r="R437" s="127">
        <v>10211</v>
      </c>
      <c r="S437" s="127">
        <v>11475</v>
      </c>
      <c r="T437" s="127">
        <v>18</v>
      </c>
      <c r="U437" s="127">
        <v>6</v>
      </c>
      <c r="V437" s="127">
        <v>50</v>
      </c>
      <c r="W437" s="127">
        <v>24</v>
      </c>
      <c r="X437" s="127">
        <v>68</v>
      </c>
      <c r="Y437" s="127">
        <v>30</v>
      </c>
      <c r="Z437" s="127">
        <v>0</v>
      </c>
      <c r="AA437" s="127">
        <v>3</v>
      </c>
      <c r="AB437" s="127">
        <v>3</v>
      </c>
      <c r="AC437" s="127">
        <v>0</v>
      </c>
      <c r="AD437" s="127">
        <v>0</v>
      </c>
      <c r="AE437" s="127">
        <v>0</v>
      </c>
      <c r="AF437" s="127">
        <v>6589</v>
      </c>
      <c r="AG437" s="127">
        <v>6589</v>
      </c>
      <c r="AH437" s="127">
        <v>0</v>
      </c>
      <c r="AI437" s="127">
        <v>1510779</v>
      </c>
      <c r="AJ437" s="127">
        <v>2953</v>
      </c>
      <c r="AK437" s="128">
        <v>1513732</v>
      </c>
    </row>
    <row r="438" spans="1:37">
      <c r="A438" s="174">
        <v>43132</v>
      </c>
      <c r="B438" s="123" t="s">
        <v>47</v>
      </c>
      <c r="C438" s="124"/>
      <c r="D438" s="125" t="s">
        <v>184</v>
      </c>
      <c r="E438" s="123" t="s">
        <v>270</v>
      </c>
      <c r="F438" s="123">
        <v>2018</v>
      </c>
      <c r="G438" s="126">
        <v>43132</v>
      </c>
      <c r="H438" s="127">
        <v>208</v>
      </c>
      <c r="I438" s="127">
        <v>0</v>
      </c>
      <c r="J438" s="127">
        <v>0</v>
      </c>
      <c r="K438" s="127">
        <v>1311</v>
      </c>
      <c r="L438" s="127">
        <v>2</v>
      </c>
      <c r="M438" s="127">
        <v>0</v>
      </c>
      <c r="N438" s="127">
        <v>1519</v>
      </c>
      <c r="O438" s="127">
        <v>2</v>
      </c>
      <c r="P438" s="127">
        <v>0</v>
      </c>
      <c r="Q438" s="127">
        <v>564</v>
      </c>
      <c r="R438" s="127">
        <v>2456</v>
      </c>
      <c r="S438" s="127">
        <v>3020</v>
      </c>
      <c r="T438" s="127">
        <v>0</v>
      </c>
      <c r="U438" s="127">
        <v>0</v>
      </c>
      <c r="V438" s="127">
        <v>3</v>
      </c>
      <c r="W438" s="127">
        <v>2</v>
      </c>
      <c r="X438" s="127">
        <v>3</v>
      </c>
      <c r="Y438" s="127">
        <v>2</v>
      </c>
      <c r="Z438" s="127">
        <v>0</v>
      </c>
      <c r="AA438" s="127">
        <v>0</v>
      </c>
      <c r="AB438" s="127">
        <v>0</v>
      </c>
      <c r="AC438" s="127">
        <v>0</v>
      </c>
      <c r="AD438" s="127">
        <v>0</v>
      </c>
      <c r="AE438" s="127">
        <v>0</v>
      </c>
      <c r="AF438" s="127">
        <v>1613</v>
      </c>
      <c r="AG438" s="127">
        <v>1613</v>
      </c>
      <c r="AH438" s="127">
        <v>0</v>
      </c>
      <c r="AI438" s="127">
        <v>407143</v>
      </c>
      <c r="AJ438" s="127">
        <v>616</v>
      </c>
      <c r="AK438" s="128">
        <v>407759</v>
      </c>
    </row>
    <row r="439" spans="1:37">
      <c r="A439" s="174">
        <v>43132</v>
      </c>
      <c r="B439" s="123" t="s">
        <v>50</v>
      </c>
      <c r="C439" s="124"/>
      <c r="D439" s="125" t="s">
        <v>185</v>
      </c>
      <c r="E439" s="123" t="s">
        <v>270</v>
      </c>
      <c r="F439" s="123">
        <v>2018</v>
      </c>
      <c r="G439" s="126">
        <v>43132</v>
      </c>
      <c r="H439" s="127">
        <v>74272</v>
      </c>
      <c r="I439" s="127">
        <v>2133</v>
      </c>
      <c r="J439" s="127">
        <v>164</v>
      </c>
      <c r="K439" s="127">
        <v>462446</v>
      </c>
      <c r="L439" s="127">
        <v>5582</v>
      </c>
      <c r="M439" s="127">
        <v>3270</v>
      </c>
      <c r="N439" s="127">
        <v>536718</v>
      </c>
      <c r="O439" s="127">
        <v>7715</v>
      </c>
      <c r="P439" s="127">
        <v>3434</v>
      </c>
      <c r="Q439" s="127">
        <v>180338</v>
      </c>
      <c r="R439" s="127">
        <v>871351</v>
      </c>
      <c r="S439" s="127">
        <v>1051689</v>
      </c>
      <c r="T439" s="127">
        <v>4471</v>
      </c>
      <c r="U439" s="127">
        <v>2975</v>
      </c>
      <c r="V439" s="127">
        <v>12749</v>
      </c>
      <c r="W439" s="127">
        <v>6826</v>
      </c>
      <c r="X439" s="127">
        <v>17220</v>
      </c>
      <c r="Y439" s="127">
        <v>9801</v>
      </c>
      <c r="Z439" s="127">
        <v>202</v>
      </c>
      <c r="AA439" s="127">
        <v>4189</v>
      </c>
      <c r="AB439" s="127">
        <v>4391</v>
      </c>
      <c r="AC439" s="127">
        <v>0</v>
      </c>
      <c r="AD439" s="127">
        <v>0</v>
      </c>
      <c r="AE439" s="127">
        <v>0</v>
      </c>
      <c r="AF439" s="127">
        <v>577845</v>
      </c>
      <c r="AG439" s="127">
        <v>577845</v>
      </c>
      <c r="AH439" s="127">
        <v>0</v>
      </c>
      <c r="AI439" s="127">
        <v>148335257</v>
      </c>
      <c r="AJ439" s="127">
        <v>1596054</v>
      </c>
      <c r="AK439" s="128">
        <v>149931311</v>
      </c>
    </row>
    <row r="440" spans="1:37">
      <c r="A440" s="174">
        <v>43132</v>
      </c>
      <c r="B440" s="123" t="s">
        <v>53</v>
      </c>
      <c r="C440" s="124"/>
      <c r="D440" s="125" t="s">
        <v>186</v>
      </c>
      <c r="E440" s="123" t="s">
        <v>270</v>
      </c>
      <c r="F440" s="123">
        <v>2018</v>
      </c>
      <c r="G440" s="126">
        <v>43132</v>
      </c>
      <c r="H440" s="127">
        <v>1662</v>
      </c>
      <c r="I440" s="127">
        <v>20</v>
      </c>
      <c r="J440" s="127">
        <v>1</v>
      </c>
      <c r="K440" s="127">
        <v>9589</v>
      </c>
      <c r="L440" s="127">
        <v>66</v>
      </c>
      <c r="M440" s="127">
        <v>10</v>
      </c>
      <c r="N440" s="127">
        <v>11251</v>
      </c>
      <c r="O440" s="127">
        <v>86</v>
      </c>
      <c r="P440" s="127">
        <v>11</v>
      </c>
      <c r="Q440" s="127">
        <v>4601</v>
      </c>
      <c r="R440" s="127">
        <v>22504</v>
      </c>
      <c r="S440" s="127">
        <v>27105</v>
      </c>
      <c r="T440" s="127">
        <v>58</v>
      </c>
      <c r="U440" s="127">
        <v>21</v>
      </c>
      <c r="V440" s="127">
        <v>184</v>
      </c>
      <c r="W440" s="127">
        <v>73</v>
      </c>
      <c r="X440" s="127">
        <v>242</v>
      </c>
      <c r="Y440" s="127">
        <v>94</v>
      </c>
      <c r="Z440" s="127">
        <v>1</v>
      </c>
      <c r="AA440" s="127">
        <v>13</v>
      </c>
      <c r="AB440" s="127">
        <v>14</v>
      </c>
      <c r="AC440" s="127">
        <v>0</v>
      </c>
      <c r="AD440" s="127">
        <v>0</v>
      </c>
      <c r="AE440" s="127">
        <v>0</v>
      </c>
      <c r="AF440" s="127">
        <v>8410</v>
      </c>
      <c r="AG440" s="127">
        <v>8410</v>
      </c>
      <c r="AH440" s="127">
        <v>0</v>
      </c>
      <c r="AI440" s="127">
        <v>3524214</v>
      </c>
      <c r="AJ440" s="127">
        <v>9332</v>
      </c>
      <c r="AK440" s="128">
        <v>3533546</v>
      </c>
    </row>
    <row r="441" spans="1:37">
      <c r="A441" s="174">
        <v>43132</v>
      </c>
      <c r="B441" s="123" t="s">
        <v>55</v>
      </c>
      <c r="C441" s="124"/>
      <c r="D441" s="125" t="s">
        <v>187</v>
      </c>
      <c r="E441" s="123" t="s">
        <v>270</v>
      </c>
      <c r="F441" s="123">
        <v>2018</v>
      </c>
      <c r="G441" s="126">
        <v>43132</v>
      </c>
      <c r="H441" s="127">
        <v>500</v>
      </c>
      <c r="I441" s="127">
        <v>37</v>
      </c>
      <c r="J441" s="127">
        <v>1</v>
      </c>
      <c r="K441" s="127">
        <v>5153</v>
      </c>
      <c r="L441" s="127">
        <v>229</v>
      </c>
      <c r="M441" s="127">
        <v>67</v>
      </c>
      <c r="N441" s="127">
        <v>5653</v>
      </c>
      <c r="O441" s="127">
        <v>266</v>
      </c>
      <c r="P441" s="127">
        <v>68</v>
      </c>
      <c r="Q441" s="127">
        <v>1109</v>
      </c>
      <c r="R441" s="127">
        <v>7788</v>
      </c>
      <c r="S441" s="127">
        <v>8897</v>
      </c>
      <c r="T441" s="127">
        <v>77</v>
      </c>
      <c r="U441" s="127">
        <v>45</v>
      </c>
      <c r="V441" s="127">
        <v>467</v>
      </c>
      <c r="W441" s="127">
        <v>267</v>
      </c>
      <c r="X441" s="127">
        <v>544</v>
      </c>
      <c r="Y441" s="127">
        <v>312</v>
      </c>
      <c r="Z441" s="127">
        <v>1</v>
      </c>
      <c r="AA441" s="127">
        <v>82</v>
      </c>
      <c r="AB441" s="127">
        <v>83</v>
      </c>
      <c r="AC441" s="127">
        <v>0</v>
      </c>
      <c r="AD441" s="127">
        <v>0</v>
      </c>
      <c r="AE441" s="127">
        <v>0</v>
      </c>
      <c r="AF441" s="127">
        <v>6197</v>
      </c>
      <c r="AG441" s="127">
        <v>6197</v>
      </c>
      <c r="AH441" s="127">
        <v>0</v>
      </c>
      <c r="AI441" s="127">
        <v>1312226</v>
      </c>
      <c r="AJ441" s="127">
        <v>34263</v>
      </c>
      <c r="AK441" s="128">
        <v>1346489</v>
      </c>
    </row>
    <row r="442" spans="1:37">
      <c r="A442" s="174">
        <v>43132</v>
      </c>
      <c r="B442" s="123" t="s">
        <v>58</v>
      </c>
      <c r="C442" s="124"/>
      <c r="D442" s="125" t="s">
        <v>188</v>
      </c>
      <c r="E442" s="123" t="s">
        <v>270</v>
      </c>
      <c r="F442" s="123">
        <v>2018</v>
      </c>
      <c r="G442" s="126">
        <v>43132</v>
      </c>
      <c r="H442" s="127">
        <v>109</v>
      </c>
      <c r="I442" s="127">
        <v>1</v>
      </c>
      <c r="J442" s="127">
        <v>0</v>
      </c>
      <c r="K442" s="127">
        <v>927</v>
      </c>
      <c r="L442" s="127">
        <v>2</v>
      </c>
      <c r="M442" s="127">
        <v>2</v>
      </c>
      <c r="N442" s="127">
        <v>1036</v>
      </c>
      <c r="O442" s="127">
        <v>3</v>
      </c>
      <c r="P442" s="127">
        <v>2</v>
      </c>
      <c r="Q442" s="127">
        <v>294</v>
      </c>
      <c r="R442" s="127">
        <v>1625</v>
      </c>
      <c r="S442" s="127">
        <v>1919</v>
      </c>
      <c r="T442" s="127">
        <v>1</v>
      </c>
      <c r="U442" s="127">
        <v>1</v>
      </c>
      <c r="V442" s="127">
        <v>5</v>
      </c>
      <c r="W442" s="127">
        <v>2</v>
      </c>
      <c r="X442" s="127">
        <v>6</v>
      </c>
      <c r="Y442" s="127">
        <v>3</v>
      </c>
      <c r="Z442" s="127">
        <v>0</v>
      </c>
      <c r="AA442" s="127">
        <v>2</v>
      </c>
      <c r="AB442" s="127">
        <v>2</v>
      </c>
      <c r="AC442" s="127">
        <v>0</v>
      </c>
      <c r="AD442" s="127">
        <v>0</v>
      </c>
      <c r="AE442" s="127">
        <v>0</v>
      </c>
      <c r="AF442" s="127">
        <v>1088</v>
      </c>
      <c r="AG442" s="127">
        <v>1088</v>
      </c>
      <c r="AH442" s="127">
        <v>0</v>
      </c>
      <c r="AI442" s="127">
        <v>250839</v>
      </c>
      <c r="AJ442" s="127">
        <v>399</v>
      </c>
      <c r="AK442" s="128">
        <v>251238</v>
      </c>
    </row>
    <row r="443" spans="1:37">
      <c r="A443" s="174">
        <v>43132</v>
      </c>
      <c r="B443" s="123" t="s">
        <v>61</v>
      </c>
      <c r="C443" s="124"/>
      <c r="D443" s="125" t="s">
        <v>189</v>
      </c>
      <c r="E443" s="123" t="s">
        <v>270</v>
      </c>
      <c r="F443" s="123">
        <v>2018</v>
      </c>
      <c r="G443" s="126">
        <v>43132</v>
      </c>
      <c r="H443" s="127">
        <v>465</v>
      </c>
      <c r="I443" s="127">
        <v>3</v>
      </c>
      <c r="J443" s="127">
        <v>0</v>
      </c>
      <c r="K443" s="127">
        <v>5640</v>
      </c>
      <c r="L443" s="127">
        <v>49</v>
      </c>
      <c r="M443" s="127">
        <v>13</v>
      </c>
      <c r="N443" s="127">
        <v>6105</v>
      </c>
      <c r="O443" s="127">
        <v>52</v>
      </c>
      <c r="P443" s="127">
        <v>13</v>
      </c>
      <c r="Q443" s="127">
        <v>1186</v>
      </c>
      <c r="R443" s="127">
        <v>10034</v>
      </c>
      <c r="S443" s="127">
        <v>11220</v>
      </c>
      <c r="T443" s="127">
        <v>5</v>
      </c>
      <c r="U443" s="127">
        <v>3</v>
      </c>
      <c r="V443" s="127">
        <v>128</v>
      </c>
      <c r="W443" s="127">
        <v>52</v>
      </c>
      <c r="X443" s="127">
        <v>133</v>
      </c>
      <c r="Y443" s="127">
        <v>55</v>
      </c>
      <c r="Z443" s="127">
        <v>0</v>
      </c>
      <c r="AA443" s="127">
        <v>16</v>
      </c>
      <c r="AB443" s="127">
        <v>16</v>
      </c>
      <c r="AC443" s="127">
        <v>0</v>
      </c>
      <c r="AD443" s="127">
        <v>0</v>
      </c>
      <c r="AE443" s="127">
        <v>0</v>
      </c>
      <c r="AF443" s="127">
        <v>6510</v>
      </c>
      <c r="AG443" s="127">
        <v>6510</v>
      </c>
      <c r="AH443" s="127">
        <v>0</v>
      </c>
      <c r="AI443" s="127">
        <v>1562507</v>
      </c>
      <c r="AJ443" s="127">
        <v>7826</v>
      </c>
      <c r="AK443" s="128">
        <v>1570333</v>
      </c>
    </row>
    <row r="444" spans="1:37">
      <c r="A444" s="174">
        <v>43132</v>
      </c>
      <c r="B444" s="123" t="s">
        <v>64</v>
      </c>
      <c r="C444" s="124"/>
      <c r="D444" s="125" t="s">
        <v>190</v>
      </c>
      <c r="E444" s="123" t="s">
        <v>270</v>
      </c>
      <c r="F444" s="123">
        <v>2018</v>
      </c>
      <c r="G444" s="126">
        <v>43132</v>
      </c>
      <c r="H444" s="127">
        <v>3319</v>
      </c>
      <c r="I444" s="127">
        <v>26</v>
      </c>
      <c r="J444" s="127">
        <v>0</v>
      </c>
      <c r="K444" s="127">
        <v>19532</v>
      </c>
      <c r="L444" s="127">
        <v>83</v>
      </c>
      <c r="M444" s="127">
        <v>17</v>
      </c>
      <c r="N444" s="127">
        <v>22851</v>
      </c>
      <c r="O444" s="127">
        <v>109</v>
      </c>
      <c r="P444" s="127">
        <v>17</v>
      </c>
      <c r="Q444" s="127">
        <v>8994</v>
      </c>
      <c r="R444" s="127">
        <v>43405</v>
      </c>
      <c r="S444" s="127">
        <v>52399</v>
      </c>
      <c r="T444" s="127">
        <v>71</v>
      </c>
      <c r="U444" s="127">
        <v>28</v>
      </c>
      <c r="V444" s="127">
        <v>219</v>
      </c>
      <c r="W444" s="127">
        <v>95</v>
      </c>
      <c r="X444" s="127">
        <v>290</v>
      </c>
      <c r="Y444" s="127">
        <v>123</v>
      </c>
      <c r="Z444" s="127">
        <v>0</v>
      </c>
      <c r="AA444" s="127">
        <v>17</v>
      </c>
      <c r="AB444" s="127">
        <v>17</v>
      </c>
      <c r="AC444" s="127">
        <v>0</v>
      </c>
      <c r="AD444" s="127">
        <v>0</v>
      </c>
      <c r="AE444" s="127">
        <v>0</v>
      </c>
      <c r="AF444" s="127">
        <v>24023</v>
      </c>
      <c r="AG444" s="127">
        <v>24023</v>
      </c>
      <c r="AH444" s="127">
        <v>0</v>
      </c>
      <c r="AI444" s="127">
        <v>6849196</v>
      </c>
      <c r="AJ444" s="127">
        <v>13074</v>
      </c>
      <c r="AK444" s="128">
        <v>6862270</v>
      </c>
    </row>
    <row r="445" spans="1:37">
      <c r="A445" s="174">
        <v>43132</v>
      </c>
      <c r="B445" s="123" t="s">
        <v>67</v>
      </c>
      <c r="C445" s="124"/>
      <c r="D445" s="125" t="s">
        <v>191</v>
      </c>
      <c r="E445" s="123" t="s">
        <v>270</v>
      </c>
      <c r="F445" s="123">
        <v>2018</v>
      </c>
      <c r="G445" s="126">
        <v>43132</v>
      </c>
      <c r="H445" s="127">
        <v>85</v>
      </c>
      <c r="I445" s="127">
        <v>0</v>
      </c>
      <c r="J445" s="127">
        <v>0</v>
      </c>
      <c r="K445" s="127">
        <v>510</v>
      </c>
      <c r="L445" s="127">
        <v>0</v>
      </c>
      <c r="M445" s="127">
        <v>0</v>
      </c>
      <c r="N445" s="127">
        <v>595</v>
      </c>
      <c r="O445" s="127">
        <v>0</v>
      </c>
      <c r="P445" s="127">
        <v>0</v>
      </c>
      <c r="Q445" s="127">
        <v>228</v>
      </c>
      <c r="R445" s="127">
        <v>996</v>
      </c>
      <c r="S445" s="127">
        <v>1224</v>
      </c>
      <c r="T445" s="127">
        <v>0</v>
      </c>
      <c r="U445" s="127">
        <v>0</v>
      </c>
      <c r="V445" s="127">
        <v>0</v>
      </c>
      <c r="W445" s="127">
        <v>0</v>
      </c>
      <c r="X445" s="127">
        <v>0</v>
      </c>
      <c r="Y445" s="127">
        <v>0</v>
      </c>
      <c r="Z445" s="127">
        <v>0</v>
      </c>
      <c r="AA445" s="127">
        <v>0</v>
      </c>
      <c r="AB445" s="127">
        <v>0</v>
      </c>
      <c r="AC445" s="127">
        <v>0</v>
      </c>
      <c r="AD445" s="127">
        <v>0</v>
      </c>
      <c r="AE445" s="127">
        <v>0</v>
      </c>
      <c r="AF445" s="127">
        <v>637</v>
      </c>
      <c r="AG445" s="127">
        <v>637</v>
      </c>
      <c r="AH445" s="127">
        <v>0</v>
      </c>
      <c r="AI445" s="127">
        <v>161014</v>
      </c>
      <c r="AJ445" s="127">
        <v>0</v>
      </c>
      <c r="AK445" s="128">
        <v>161014</v>
      </c>
    </row>
    <row r="446" spans="1:37">
      <c r="A446" s="174">
        <v>43132</v>
      </c>
      <c r="B446" s="123" t="s">
        <v>70</v>
      </c>
      <c r="C446" s="124"/>
      <c r="D446" s="125" t="s">
        <v>192</v>
      </c>
      <c r="E446" s="123" t="s">
        <v>270</v>
      </c>
      <c r="F446" s="123">
        <v>2018</v>
      </c>
      <c r="G446" s="126">
        <v>43132</v>
      </c>
      <c r="H446" s="127">
        <v>9</v>
      </c>
      <c r="I446" s="127">
        <v>0</v>
      </c>
      <c r="J446" s="127">
        <v>0</v>
      </c>
      <c r="K446" s="127">
        <v>391</v>
      </c>
      <c r="L446" s="127">
        <v>3</v>
      </c>
      <c r="M446" s="127">
        <v>0</v>
      </c>
      <c r="N446" s="127">
        <v>400</v>
      </c>
      <c r="O446" s="127">
        <v>3</v>
      </c>
      <c r="P446" s="127">
        <v>0</v>
      </c>
      <c r="Q446" s="127">
        <v>30</v>
      </c>
      <c r="R446" s="127">
        <v>657</v>
      </c>
      <c r="S446" s="127">
        <v>687</v>
      </c>
      <c r="T446" s="127">
        <v>0</v>
      </c>
      <c r="U446" s="127">
        <v>0</v>
      </c>
      <c r="V446" s="127">
        <v>8</v>
      </c>
      <c r="W446" s="127">
        <v>3</v>
      </c>
      <c r="X446" s="127">
        <v>8</v>
      </c>
      <c r="Y446" s="127">
        <v>3</v>
      </c>
      <c r="Z446" s="127">
        <v>0</v>
      </c>
      <c r="AA446" s="127">
        <v>0</v>
      </c>
      <c r="AB446" s="127">
        <v>0</v>
      </c>
      <c r="AC446" s="127">
        <v>0</v>
      </c>
      <c r="AD446" s="127">
        <v>0</v>
      </c>
      <c r="AE446" s="127">
        <v>0</v>
      </c>
      <c r="AF446" s="127">
        <v>427</v>
      </c>
      <c r="AG446" s="127">
        <v>427</v>
      </c>
      <c r="AH446" s="127">
        <v>0</v>
      </c>
      <c r="AI446" s="127">
        <v>95736</v>
      </c>
      <c r="AJ446" s="127">
        <v>356</v>
      </c>
      <c r="AK446" s="128">
        <v>96092</v>
      </c>
    </row>
    <row r="447" spans="1:37">
      <c r="A447" s="174">
        <v>43132</v>
      </c>
      <c r="B447" s="123" t="s">
        <v>193</v>
      </c>
      <c r="C447" s="124"/>
      <c r="D447" s="125" t="s">
        <v>194</v>
      </c>
      <c r="E447" s="123" t="s">
        <v>270</v>
      </c>
      <c r="F447" s="123">
        <v>2018</v>
      </c>
      <c r="G447" s="126">
        <v>43132</v>
      </c>
      <c r="H447" s="127">
        <v>2714</v>
      </c>
      <c r="I447" s="127">
        <v>21</v>
      </c>
      <c r="J447" s="127">
        <v>0</v>
      </c>
      <c r="K447" s="127">
        <v>18329</v>
      </c>
      <c r="L447" s="127">
        <v>247</v>
      </c>
      <c r="M447" s="127">
        <v>38</v>
      </c>
      <c r="N447" s="127">
        <v>21043</v>
      </c>
      <c r="O447" s="127">
        <v>268</v>
      </c>
      <c r="P447" s="127">
        <v>38</v>
      </c>
      <c r="Q447" s="127">
        <v>7053</v>
      </c>
      <c r="R447" s="127">
        <v>39508</v>
      </c>
      <c r="S447" s="127">
        <v>46561</v>
      </c>
      <c r="T447" s="127">
        <v>56</v>
      </c>
      <c r="U447" s="127">
        <v>23</v>
      </c>
      <c r="V447" s="127">
        <v>668</v>
      </c>
      <c r="W447" s="127">
        <v>282</v>
      </c>
      <c r="X447" s="127">
        <v>724</v>
      </c>
      <c r="Y447" s="127">
        <v>305</v>
      </c>
      <c r="Z447" s="127">
        <v>0</v>
      </c>
      <c r="AA447" s="127">
        <v>45</v>
      </c>
      <c r="AB447" s="127">
        <v>45</v>
      </c>
      <c r="AC447" s="127">
        <v>0</v>
      </c>
      <c r="AD447" s="127">
        <v>0</v>
      </c>
      <c r="AE447" s="127">
        <v>0</v>
      </c>
      <c r="AF447" s="127">
        <v>23176</v>
      </c>
      <c r="AG447" s="127">
        <v>23176</v>
      </c>
      <c r="AH447" s="127">
        <v>0</v>
      </c>
      <c r="AI447" s="127">
        <v>6446248</v>
      </c>
      <c r="AJ447" s="127">
        <v>34889</v>
      </c>
      <c r="AK447" s="128">
        <v>6481137</v>
      </c>
    </row>
    <row r="448" spans="1:37">
      <c r="A448" s="174">
        <v>43132</v>
      </c>
      <c r="B448" s="123" t="s">
        <v>195</v>
      </c>
      <c r="C448" s="124"/>
      <c r="D448" s="125" t="s">
        <v>196</v>
      </c>
      <c r="E448" s="123" t="s">
        <v>270</v>
      </c>
      <c r="F448" s="123">
        <v>2018</v>
      </c>
      <c r="G448" s="126">
        <v>43132</v>
      </c>
      <c r="H448" s="127">
        <v>246</v>
      </c>
      <c r="I448" s="127">
        <v>3</v>
      </c>
      <c r="J448" s="127">
        <v>0</v>
      </c>
      <c r="K448" s="127">
        <v>2749</v>
      </c>
      <c r="L448" s="127">
        <v>46</v>
      </c>
      <c r="M448" s="127">
        <v>8</v>
      </c>
      <c r="N448" s="127">
        <v>2995</v>
      </c>
      <c r="O448" s="127">
        <v>49</v>
      </c>
      <c r="P448" s="127">
        <v>8</v>
      </c>
      <c r="Q448" s="127">
        <v>610</v>
      </c>
      <c r="R448" s="127">
        <v>5281</v>
      </c>
      <c r="S448" s="127">
        <v>5891</v>
      </c>
      <c r="T448" s="127">
        <v>8</v>
      </c>
      <c r="U448" s="127">
        <v>3</v>
      </c>
      <c r="V448" s="127">
        <v>115</v>
      </c>
      <c r="W448" s="127">
        <v>51</v>
      </c>
      <c r="X448" s="127">
        <v>123</v>
      </c>
      <c r="Y448" s="127">
        <v>54</v>
      </c>
      <c r="Z448" s="127">
        <v>0</v>
      </c>
      <c r="AA448" s="127">
        <v>9</v>
      </c>
      <c r="AB448" s="127">
        <v>9</v>
      </c>
      <c r="AC448" s="127">
        <v>0</v>
      </c>
      <c r="AD448" s="127">
        <v>0</v>
      </c>
      <c r="AE448" s="127">
        <v>0</v>
      </c>
      <c r="AF448" s="127">
        <v>3304</v>
      </c>
      <c r="AG448" s="127">
        <v>3304</v>
      </c>
      <c r="AH448" s="127">
        <v>0</v>
      </c>
      <c r="AI448" s="127">
        <v>748537</v>
      </c>
      <c r="AJ448" s="127">
        <v>5199</v>
      </c>
      <c r="AK448" s="128">
        <v>753736</v>
      </c>
    </row>
    <row r="449" spans="1:37">
      <c r="A449" s="174">
        <v>43132</v>
      </c>
      <c r="B449" s="123" t="s">
        <v>197</v>
      </c>
      <c r="C449" s="124"/>
      <c r="D449" s="125" t="s">
        <v>198</v>
      </c>
      <c r="E449" s="123" t="s">
        <v>270</v>
      </c>
      <c r="F449" s="123">
        <v>2018</v>
      </c>
      <c r="G449" s="126">
        <v>43132</v>
      </c>
      <c r="H449" s="127">
        <v>238</v>
      </c>
      <c r="I449" s="127">
        <v>1</v>
      </c>
      <c r="J449" s="127">
        <v>0</v>
      </c>
      <c r="K449" s="127">
        <v>3717</v>
      </c>
      <c r="L449" s="127">
        <v>7</v>
      </c>
      <c r="M449" s="127">
        <v>1</v>
      </c>
      <c r="N449" s="127">
        <v>3955</v>
      </c>
      <c r="O449" s="127">
        <v>8</v>
      </c>
      <c r="P449" s="127">
        <v>1</v>
      </c>
      <c r="Q449" s="127">
        <v>582</v>
      </c>
      <c r="R449" s="127">
        <v>6143</v>
      </c>
      <c r="S449" s="127">
        <v>6725</v>
      </c>
      <c r="T449" s="127">
        <v>1</v>
      </c>
      <c r="U449" s="127">
        <v>1</v>
      </c>
      <c r="V449" s="127">
        <v>13</v>
      </c>
      <c r="W449" s="127">
        <v>7</v>
      </c>
      <c r="X449" s="127">
        <v>14</v>
      </c>
      <c r="Y449" s="127">
        <v>8</v>
      </c>
      <c r="Z449" s="127">
        <v>0</v>
      </c>
      <c r="AA449" s="127">
        <v>1</v>
      </c>
      <c r="AB449" s="127">
        <v>1</v>
      </c>
      <c r="AC449" s="127">
        <v>0</v>
      </c>
      <c r="AD449" s="127">
        <v>0</v>
      </c>
      <c r="AE449" s="127">
        <v>0</v>
      </c>
      <c r="AF449" s="127">
        <v>4230</v>
      </c>
      <c r="AG449" s="127">
        <v>4230</v>
      </c>
      <c r="AH449" s="127">
        <v>0</v>
      </c>
      <c r="AI449" s="127">
        <v>922974</v>
      </c>
      <c r="AJ449" s="127">
        <v>939</v>
      </c>
      <c r="AK449" s="128">
        <v>923913</v>
      </c>
    </row>
    <row r="450" spans="1:37">
      <c r="A450" s="174">
        <v>43132</v>
      </c>
      <c r="B450" s="123" t="s">
        <v>199</v>
      </c>
      <c r="C450" s="124"/>
      <c r="D450" s="125" t="s">
        <v>200</v>
      </c>
      <c r="E450" s="123" t="s">
        <v>270</v>
      </c>
      <c r="F450" s="123">
        <v>2018</v>
      </c>
      <c r="G450" s="126">
        <v>43132</v>
      </c>
      <c r="H450" s="127">
        <v>8846</v>
      </c>
      <c r="I450" s="127">
        <v>181</v>
      </c>
      <c r="J450" s="127">
        <v>0</v>
      </c>
      <c r="K450" s="127">
        <v>99333</v>
      </c>
      <c r="L450" s="127">
        <v>1960</v>
      </c>
      <c r="M450" s="127">
        <v>1001</v>
      </c>
      <c r="N450" s="127">
        <v>108179</v>
      </c>
      <c r="O450" s="127">
        <v>2141</v>
      </c>
      <c r="P450" s="127">
        <v>1001</v>
      </c>
      <c r="Q450" s="127">
        <v>22878</v>
      </c>
      <c r="R450" s="127">
        <v>192571</v>
      </c>
      <c r="S450" s="127">
        <v>215449</v>
      </c>
      <c r="T450" s="127">
        <v>415</v>
      </c>
      <c r="U450" s="127">
        <v>268</v>
      </c>
      <c r="V450" s="127">
        <v>4309</v>
      </c>
      <c r="W450" s="127">
        <v>2479</v>
      </c>
      <c r="X450" s="127">
        <v>4724</v>
      </c>
      <c r="Y450" s="127">
        <v>2747</v>
      </c>
      <c r="Z450" s="127">
        <v>0</v>
      </c>
      <c r="AA450" s="127">
        <v>1343</v>
      </c>
      <c r="AB450" s="127">
        <v>1343</v>
      </c>
      <c r="AC450" s="127">
        <v>0</v>
      </c>
      <c r="AD450" s="127">
        <v>0</v>
      </c>
      <c r="AE450" s="127">
        <v>0</v>
      </c>
      <c r="AF450" s="127">
        <v>116053</v>
      </c>
      <c r="AG450" s="127">
        <v>116053</v>
      </c>
      <c r="AH450" s="127">
        <v>0</v>
      </c>
      <c r="AI450" s="127">
        <v>28947032</v>
      </c>
      <c r="AJ450" s="127">
        <v>443802</v>
      </c>
      <c r="AK450" s="128">
        <v>29390834</v>
      </c>
    </row>
    <row r="451" spans="1:37">
      <c r="A451" s="174">
        <v>43132</v>
      </c>
      <c r="B451" s="123" t="s">
        <v>201</v>
      </c>
      <c r="C451" s="124"/>
      <c r="D451" s="125" t="s">
        <v>202</v>
      </c>
      <c r="E451" s="123" t="s">
        <v>270</v>
      </c>
      <c r="F451" s="123">
        <v>2018</v>
      </c>
      <c r="G451" s="126">
        <v>43132</v>
      </c>
      <c r="H451" s="127">
        <v>560</v>
      </c>
      <c r="I451" s="127">
        <v>12</v>
      </c>
      <c r="J451" s="127">
        <v>0</v>
      </c>
      <c r="K451" s="127">
        <v>7744</v>
      </c>
      <c r="L451" s="127">
        <v>48</v>
      </c>
      <c r="M451" s="127">
        <v>23</v>
      </c>
      <c r="N451" s="127">
        <v>8304</v>
      </c>
      <c r="O451" s="127">
        <v>60</v>
      </c>
      <c r="P451" s="127">
        <v>23</v>
      </c>
      <c r="Q451" s="127">
        <v>1435</v>
      </c>
      <c r="R451" s="127">
        <v>13911</v>
      </c>
      <c r="S451" s="127">
        <v>15346</v>
      </c>
      <c r="T451" s="127">
        <v>24</v>
      </c>
      <c r="U451" s="127">
        <v>18</v>
      </c>
      <c r="V451" s="127">
        <v>115</v>
      </c>
      <c r="W451" s="127">
        <v>58</v>
      </c>
      <c r="X451" s="127">
        <v>139</v>
      </c>
      <c r="Y451" s="127">
        <v>76</v>
      </c>
      <c r="Z451" s="127">
        <v>0</v>
      </c>
      <c r="AA451" s="127">
        <v>32</v>
      </c>
      <c r="AB451" s="127">
        <v>32</v>
      </c>
      <c r="AC451" s="127">
        <v>0</v>
      </c>
      <c r="AD451" s="127">
        <v>0</v>
      </c>
      <c r="AE451" s="127">
        <v>0</v>
      </c>
      <c r="AF451" s="127">
        <v>8757</v>
      </c>
      <c r="AG451" s="127">
        <v>8757</v>
      </c>
      <c r="AH451" s="127">
        <v>0</v>
      </c>
      <c r="AI451" s="127">
        <v>1896512</v>
      </c>
      <c r="AJ451" s="127">
        <v>12109</v>
      </c>
      <c r="AK451" s="128">
        <v>1908621</v>
      </c>
    </row>
    <row r="452" spans="1:37">
      <c r="A452" s="174">
        <v>43132</v>
      </c>
      <c r="B452" s="123" t="s">
        <v>203</v>
      </c>
      <c r="C452" s="124"/>
      <c r="D452" s="125" t="s">
        <v>204</v>
      </c>
      <c r="E452" s="123" t="s">
        <v>270</v>
      </c>
      <c r="F452" s="123">
        <v>2018</v>
      </c>
      <c r="G452" s="126">
        <v>43132</v>
      </c>
      <c r="H452" s="127">
        <v>72</v>
      </c>
      <c r="I452" s="127">
        <v>0</v>
      </c>
      <c r="J452" s="127">
        <v>0</v>
      </c>
      <c r="K452" s="127">
        <v>1118</v>
      </c>
      <c r="L452" s="127">
        <v>0</v>
      </c>
      <c r="M452" s="127">
        <v>1</v>
      </c>
      <c r="N452" s="127">
        <v>1190</v>
      </c>
      <c r="O452" s="127">
        <v>0</v>
      </c>
      <c r="P452" s="127">
        <v>1</v>
      </c>
      <c r="Q452" s="127">
        <v>162</v>
      </c>
      <c r="R452" s="127">
        <v>2026</v>
      </c>
      <c r="S452" s="127">
        <v>2188</v>
      </c>
      <c r="T452" s="127">
        <v>0</v>
      </c>
      <c r="U452" s="127">
        <v>0</v>
      </c>
      <c r="V452" s="127">
        <v>0</v>
      </c>
      <c r="W452" s="127">
        <v>0</v>
      </c>
      <c r="X452" s="127">
        <v>0</v>
      </c>
      <c r="Y452" s="127">
        <v>0</v>
      </c>
      <c r="Z452" s="127">
        <v>0</v>
      </c>
      <c r="AA452" s="127">
        <v>1</v>
      </c>
      <c r="AB452" s="127">
        <v>1</v>
      </c>
      <c r="AC452" s="127">
        <v>0</v>
      </c>
      <c r="AD452" s="127">
        <v>0</v>
      </c>
      <c r="AE452" s="127">
        <v>0</v>
      </c>
      <c r="AF452" s="127">
        <v>1243</v>
      </c>
      <c r="AG452" s="127">
        <v>1243</v>
      </c>
      <c r="AH452" s="127">
        <v>0</v>
      </c>
      <c r="AI452" s="127">
        <v>285022</v>
      </c>
      <c r="AJ452" s="127">
        <v>169</v>
      </c>
      <c r="AK452" s="128">
        <v>285191</v>
      </c>
    </row>
    <row r="453" spans="1:37">
      <c r="A453" s="174">
        <v>43132</v>
      </c>
      <c r="B453" s="123" t="s">
        <v>73</v>
      </c>
      <c r="C453" s="124"/>
      <c r="D453" s="125" t="s">
        <v>205</v>
      </c>
      <c r="E453" s="123" t="s">
        <v>270</v>
      </c>
      <c r="F453" s="123">
        <v>2018</v>
      </c>
      <c r="G453" s="126">
        <v>43132</v>
      </c>
      <c r="H453" s="127">
        <v>13599</v>
      </c>
      <c r="I453" s="127">
        <v>116</v>
      </c>
      <c r="J453" s="127">
        <v>2</v>
      </c>
      <c r="K453" s="127">
        <v>103250</v>
      </c>
      <c r="L453" s="127">
        <v>608</v>
      </c>
      <c r="M453" s="127">
        <v>153</v>
      </c>
      <c r="N453" s="127">
        <v>116849</v>
      </c>
      <c r="O453" s="127">
        <v>724</v>
      </c>
      <c r="P453" s="127">
        <v>155</v>
      </c>
      <c r="Q453" s="127">
        <v>37042</v>
      </c>
      <c r="R453" s="127">
        <v>218174</v>
      </c>
      <c r="S453" s="127">
        <v>255216</v>
      </c>
      <c r="T453" s="127">
        <v>292</v>
      </c>
      <c r="U453" s="127">
        <v>141</v>
      </c>
      <c r="V453" s="127">
        <v>1602</v>
      </c>
      <c r="W453" s="127">
        <v>690</v>
      </c>
      <c r="X453" s="127">
        <v>1894</v>
      </c>
      <c r="Y453" s="127">
        <v>831</v>
      </c>
      <c r="Z453" s="127">
        <v>2</v>
      </c>
      <c r="AA453" s="127">
        <v>201</v>
      </c>
      <c r="AB453" s="127">
        <v>203</v>
      </c>
      <c r="AC453" s="127">
        <v>0</v>
      </c>
      <c r="AD453" s="127">
        <v>0</v>
      </c>
      <c r="AE453" s="127">
        <v>0</v>
      </c>
      <c r="AF453" s="127">
        <v>123021</v>
      </c>
      <c r="AG453" s="127">
        <v>123021</v>
      </c>
      <c r="AH453" s="127">
        <v>0</v>
      </c>
      <c r="AI453" s="127">
        <v>33468564</v>
      </c>
      <c r="AJ453" s="127">
        <v>102739</v>
      </c>
      <c r="AK453" s="128">
        <v>33571303</v>
      </c>
    </row>
    <row r="454" spans="1:37">
      <c r="A454" s="174">
        <v>43132</v>
      </c>
      <c r="B454" s="123" t="s">
        <v>76</v>
      </c>
      <c r="C454" s="124"/>
      <c r="D454" s="125" t="s">
        <v>206</v>
      </c>
      <c r="E454" s="123" t="s">
        <v>270</v>
      </c>
      <c r="F454" s="123">
        <v>2018</v>
      </c>
      <c r="G454" s="126">
        <v>43132</v>
      </c>
      <c r="H454" s="127">
        <v>12621</v>
      </c>
      <c r="I454" s="127">
        <v>505</v>
      </c>
      <c r="J454" s="127">
        <v>14</v>
      </c>
      <c r="K454" s="127">
        <v>80040</v>
      </c>
      <c r="L454" s="127">
        <v>1064</v>
      </c>
      <c r="M454" s="127">
        <v>505</v>
      </c>
      <c r="N454" s="127">
        <v>92661</v>
      </c>
      <c r="O454" s="127">
        <v>1569</v>
      </c>
      <c r="P454" s="127">
        <v>519</v>
      </c>
      <c r="Q454" s="127">
        <v>33928</v>
      </c>
      <c r="R454" s="127">
        <v>158426</v>
      </c>
      <c r="S454" s="127">
        <v>192354</v>
      </c>
      <c r="T454" s="127">
        <v>1330</v>
      </c>
      <c r="U454" s="127">
        <v>834</v>
      </c>
      <c r="V454" s="127">
        <v>2610</v>
      </c>
      <c r="W454" s="127">
        <v>1590</v>
      </c>
      <c r="X454" s="127">
        <v>3940</v>
      </c>
      <c r="Y454" s="127">
        <v>2424</v>
      </c>
      <c r="Z454" s="127">
        <v>26</v>
      </c>
      <c r="AA454" s="127">
        <v>698</v>
      </c>
      <c r="AB454" s="127">
        <v>724</v>
      </c>
      <c r="AC454" s="127">
        <v>0</v>
      </c>
      <c r="AD454" s="127">
        <v>0</v>
      </c>
      <c r="AE454" s="127">
        <v>0</v>
      </c>
      <c r="AF454" s="127">
        <v>108203</v>
      </c>
      <c r="AG454" s="127">
        <v>108203</v>
      </c>
      <c r="AH454" s="127">
        <v>0</v>
      </c>
      <c r="AI454" s="127">
        <v>27128213</v>
      </c>
      <c r="AJ454" s="127">
        <v>346713</v>
      </c>
      <c r="AK454" s="128">
        <v>27474926</v>
      </c>
    </row>
    <row r="455" spans="1:37">
      <c r="A455" s="174">
        <v>43132</v>
      </c>
      <c r="B455" s="123" t="s">
        <v>79</v>
      </c>
      <c r="C455" s="124"/>
      <c r="D455" s="125" t="s">
        <v>207</v>
      </c>
      <c r="E455" s="123" t="s">
        <v>270</v>
      </c>
      <c r="F455" s="123">
        <v>2018</v>
      </c>
      <c r="G455" s="126">
        <v>43132</v>
      </c>
      <c r="H455" s="127">
        <v>259</v>
      </c>
      <c r="I455" s="127">
        <v>1</v>
      </c>
      <c r="J455" s="127">
        <v>0</v>
      </c>
      <c r="K455" s="127">
        <v>1847</v>
      </c>
      <c r="L455" s="127">
        <v>17</v>
      </c>
      <c r="M455" s="127">
        <v>2</v>
      </c>
      <c r="N455" s="127">
        <v>2106</v>
      </c>
      <c r="O455" s="127">
        <v>18</v>
      </c>
      <c r="P455" s="127">
        <v>2</v>
      </c>
      <c r="Q455" s="127">
        <v>713</v>
      </c>
      <c r="R455" s="127">
        <v>3868</v>
      </c>
      <c r="S455" s="127">
        <v>4581</v>
      </c>
      <c r="T455" s="127">
        <v>1</v>
      </c>
      <c r="U455" s="127">
        <v>1</v>
      </c>
      <c r="V455" s="127">
        <v>51</v>
      </c>
      <c r="W455" s="127">
        <v>18</v>
      </c>
      <c r="X455" s="127">
        <v>52</v>
      </c>
      <c r="Y455" s="127">
        <v>19</v>
      </c>
      <c r="Z455" s="127">
        <v>0</v>
      </c>
      <c r="AA455" s="127">
        <v>3</v>
      </c>
      <c r="AB455" s="127">
        <v>3</v>
      </c>
      <c r="AC455" s="127">
        <v>0</v>
      </c>
      <c r="AD455" s="127">
        <v>0</v>
      </c>
      <c r="AE455" s="127">
        <v>0</v>
      </c>
      <c r="AF455" s="127">
        <v>2240</v>
      </c>
      <c r="AG455" s="127">
        <v>2240</v>
      </c>
      <c r="AH455" s="127">
        <v>0</v>
      </c>
      <c r="AI455" s="127">
        <v>596275</v>
      </c>
      <c r="AJ455" s="127">
        <v>1763</v>
      </c>
      <c r="AK455" s="128">
        <v>598038</v>
      </c>
    </row>
    <row r="456" spans="1:37">
      <c r="A456" s="174">
        <v>43132</v>
      </c>
      <c r="B456" s="123" t="s">
        <v>82</v>
      </c>
      <c r="C456" s="124"/>
      <c r="D456" s="125" t="s">
        <v>208</v>
      </c>
      <c r="E456" s="123" t="s">
        <v>270</v>
      </c>
      <c r="F456" s="123">
        <v>2018</v>
      </c>
      <c r="G456" s="126">
        <v>43132</v>
      </c>
      <c r="H456" s="127">
        <v>21190</v>
      </c>
      <c r="I456" s="127">
        <v>125</v>
      </c>
      <c r="J456" s="127">
        <v>5</v>
      </c>
      <c r="K456" s="127">
        <v>136525</v>
      </c>
      <c r="L456" s="127">
        <v>828</v>
      </c>
      <c r="M456" s="127">
        <v>283</v>
      </c>
      <c r="N456" s="127">
        <v>157715</v>
      </c>
      <c r="O456" s="127">
        <v>953</v>
      </c>
      <c r="P456" s="127">
        <v>288</v>
      </c>
      <c r="Q456" s="127">
        <v>55644</v>
      </c>
      <c r="R456" s="127">
        <v>285287</v>
      </c>
      <c r="S456" s="127">
        <v>340931</v>
      </c>
      <c r="T456" s="127">
        <v>340</v>
      </c>
      <c r="U456" s="127">
        <v>139</v>
      </c>
      <c r="V456" s="127">
        <v>2222</v>
      </c>
      <c r="W456" s="127">
        <v>969</v>
      </c>
      <c r="X456" s="127">
        <v>2562</v>
      </c>
      <c r="Y456" s="127">
        <v>1108</v>
      </c>
      <c r="Z456" s="127">
        <v>6</v>
      </c>
      <c r="AA456" s="127">
        <v>390</v>
      </c>
      <c r="AB456" s="127">
        <v>396</v>
      </c>
      <c r="AC456" s="127">
        <v>0</v>
      </c>
      <c r="AD456" s="127">
        <v>0</v>
      </c>
      <c r="AE456" s="127">
        <v>0</v>
      </c>
      <c r="AF456" s="127">
        <v>166516</v>
      </c>
      <c r="AG456" s="127">
        <v>166516</v>
      </c>
      <c r="AH456" s="127">
        <v>0</v>
      </c>
      <c r="AI456" s="127">
        <v>45884936</v>
      </c>
      <c r="AJ456" s="127">
        <v>153781</v>
      </c>
      <c r="AK456" s="128">
        <v>46038717</v>
      </c>
    </row>
    <row r="457" spans="1:37">
      <c r="A457" s="174">
        <v>43132</v>
      </c>
      <c r="B457" s="123" t="s">
        <v>85</v>
      </c>
      <c r="C457" s="124"/>
      <c r="D457" s="125" t="s">
        <v>209</v>
      </c>
      <c r="E457" s="123" t="s">
        <v>270</v>
      </c>
      <c r="F457" s="123">
        <v>2018</v>
      </c>
      <c r="G457" s="126">
        <v>43132</v>
      </c>
      <c r="H457" s="127">
        <v>10490</v>
      </c>
      <c r="I457" s="127">
        <v>302</v>
      </c>
      <c r="J457" s="127">
        <v>10</v>
      </c>
      <c r="K457" s="127">
        <v>118603</v>
      </c>
      <c r="L457" s="127">
        <v>1596</v>
      </c>
      <c r="M457" s="127">
        <v>583</v>
      </c>
      <c r="N457" s="127">
        <v>129093</v>
      </c>
      <c r="O457" s="127">
        <v>1898</v>
      </c>
      <c r="P457" s="127">
        <v>593</v>
      </c>
      <c r="Q457" s="127">
        <v>28742</v>
      </c>
      <c r="R457" s="127">
        <v>224657</v>
      </c>
      <c r="S457" s="127">
        <v>253399</v>
      </c>
      <c r="T457" s="127">
        <v>677</v>
      </c>
      <c r="U457" s="127">
        <v>394</v>
      </c>
      <c r="V457" s="127">
        <v>3732</v>
      </c>
      <c r="W457" s="127">
        <v>1862</v>
      </c>
      <c r="X457" s="127">
        <v>4409</v>
      </c>
      <c r="Y457" s="127">
        <v>2256</v>
      </c>
      <c r="Z457" s="127">
        <v>17</v>
      </c>
      <c r="AA457" s="127">
        <v>714</v>
      </c>
      <c r="AB457" s="127">
        <v>731</v>
      </c>
      <c r="AC457" s="127">
        <v>0</v>
      </c>
      <c r="AD457" s="127">
        <v>0</v>
      </c>
      <c r="AE457" s="127">
        <v>0</v>
      </c>
      <c r="AF457" s="127">
        <v>156165</v>
      </c>
      <c r="AG457" s="127">
        <v>156165</v>
      </c>
      <c r="AH457" s="127">
        <v>0</v>
      </c>
      <c r="AI457" s="127">
        <v>33949999</v>
      </c>
      <c r="AJ457" s="127">
        <v>314952</v>
      </c>
      <c r="AK457" s="128">
        <v>34264951</v>
      </c>
    </row>
    <row r="458" spans="1:37">
      <c r="A458" s="174">
        <v>43132</v>
      </c>
      <c r="B458" s="123" t="s">
        <v>86</v>
      </c>
      <c r="C458" s="124"/>
      <c r="D458" s="125" t="s">
        <v>210</v>
      </c>
      <c r="E458" s="123" t="s">
        <v>270</v>
      </c>
      <c r="F458" s="123">
        <v>2018</v>
      </c>
      <c r="G458" s="126">
        <v>43132</v>
      </c>
      <c r="H458" s="127">
        <v>1804</v>
      </c>
      <c r="I458" s="127">
        <v>124</v>
      </c>
      <c r="J458" s="127">
        <v>9</v>
      </c>
      <c r="K458" s="127">
        <v>29245</v>
      </c>
      <c r="L458" s="127">
        <v>633</v>
      </c>
      <c r="M458" s="127">
        <v>1007</v>
      </c>
      <c r="N458" s="127">
        <v>31049</v>
      </c>
      <c r="O458" s="127">
        <v>757</v>
      </c>
      <c r="P458" s="127">
        <v>1016</v>
      </c>
      <c r="Q458" s="127">
        <v>3884</v>
      </c>
      <c r="R458" s="127">
        <v>41807</v>
      </c>
      <c r="S458" s="127">
        <v>45691</v>
      </c>
      <c r="T458" s="127">
        <v>239</v>
      </c>
      <c r="U458" s="127">
        <v>145</v>
      </c>
      <c r="V458" s="127">
        <v>1264</v>
      </c>
      <c r="W458" s="127">
        <v>786</v>
      </c>
      <c r="X458" s="127">
        <v>1503</v>
      </c>
      <c r="Y458" s="127">
        <v>931</v>
      </c>
      <c r="Z458" s="127">
        <v>12</v>
      </c>
      <c r="AA458" s="127">
        <v>1023</v>
      </c>
      <c r="AB458" s="127">
        <v>1035</v>
      </c>
      <c r="AC458" s="127">
        <v>0</v>
      </c>
      <c r="AD458" s="127">
        <v>0</v>
      </c>
      <c r="AE458" s="127">
        <v>0</v>
      </c>
      <c r="AF458" s="127">
        <v>35419</v>
      </c>
      <c r="AG458" s="127">
        <v>35419</v>
      </c>
      <c r="AH458" s="127">
        <v>0</v>
      </c>
      <c r="AI458" s="127">
        <v>6600740</v>
      </c>
      <c r="AJ458" s="127">
        <v>257973</v>
      </c>
      <c r="AK458" s="128">
        <v>6858713</v>
      </c>
    </row>
    <row r="459" spans="1:37">
      <c r="A459" s="174">
        <v>43132</v>
      </c>
      <c r="B459" s="123" t="s">
        <v>87</v>
      </c>
      <c r="C459" s="124"/>
      <c r="D459" s="125" t="s">
        <v>211</v>
      </c>
      <c r="E459" s="123" t="s">
        <v>270</v>
      </c>
      <c r="F459" s="123">
        <v>2018</v>
      </c>
      <c r="G459" s="126">
        <v>43132</v>
      </c>
      <c r="H459" s="127">
        <v>6024</v>
      </c>
      <c r="I459" s="127">
        <v>51</v>
      </c>
      <c r="J459" s="127">
        <v>1</v>
      </c>
      <c r="K459" s="127">
        <v>39652</v>
      </c>
      <c r="L459" s="127">
        <v>399</v>
      </c>
      <c r="M459" s="127">
        <v>123</v>
      </c>
      <c r="N459" s="127">
        <v>45676</v>
      </c>
      <c r="O459" s="127">
        <v>450</v>
      </c>
      <c r="P459" s="127">
        <v>124</v>
      </c>
      <c r="Q459" s="127">
        <v>14770</v>
      </c>
      <c r="R459" s="127">
        <v>84992</v>
      </c>
      <c r="S459" s="127">
        <v>99762</v>
      </c>
      <c r="T459" s="127">
        <v>118</v>
      </c>
      <c r="U459" s="127">
        <v>58</v>
      </c>
      <c r="V459" s="127">
        <v>1142</v>
      </c>
      <c r="W459" s="127">
        <v>493</v>
      </c>
      <c r="X459" s="127">
        <v>1260</v>
      </c>
      <c r="Y459" s="127">
        <v>551</v>
      </c>
      <c r="Z459" s="127">
        <v>1</v>
      </c>
      <c r="AA459" s="127">
        <v>165</v>
      </c>
      <c r="AB459" s="127">
        <v>166</v>
      </c>
      <c r="AC459" s="127">
        <v>0</v>
      </c>
      <c r="AD459" s="127">
        <v>0</v>
      </c>
      <c r="AE459" s="127">
        <v>0</v>
      </c>
      <c r="AF459" s="127">
        <v>48313</v>
      </c>
      <c r="AG459" s="127">
        <v>48313</v>
      </c>
      <c r="AH459" s="127">
        <v>0</v>
      </c>
      <c r="AI459" s="127">
        <v>13043702</v>
      </c>
      <c r="AJ459" s="127">
        <v>70697</v>
      </c>
      <c r="AK459" s="128">
        <v>13114399</v>
      </c>
    </row>
    <row r="460" spans="1:37">
      <c r="A460" s="174">
        <v>43132</v>
      </c>
      <c r="B460" s="123" t="s">
        <v>88</v>
      </c>
      <c r="C460" s="124"/>
      <c r="D460" s="125" t="s">
        <v>212</v>
      </c>
      <c r="E460" s="123" t="s">
        <v>270</v>
      </c>
      <c r="F460" s="123">
        <v>2018</v>
      </c>
      <c r="G460" s="126">
        <v>43132</v>
      </c>
      <c r="H460" s="127">
        <v>786</v>
      </c>
      <c r="I460" s="127">
        <v>6</v>
      </c>
      <c r="J460" s="127">
        <v>0</v>
      </c>
      <c r="K460" s="127">
        <v>8522</v>
      </c>
      <c r="L460" s="127">
        <v>31</v>
      </c>
      <c r="M460" s="127">
        <v>13</v>
      </c>
      <c r="N460" s="127">
        <v>9308</v>
      </c>
      <c r="O460" s="127">
        <v>37</v>
      </c>
      <c r="P460" s="127">
        <v>13</v>
      </c>
      <c r="Q460" s="127">
        <v>1963</v>
      </c>
      <c r="R460" s="127">
        <v>14214</v>
      </c>
      <c r="S460" s="127">
        <v>16177</v>
      </c>
      <c r="T460" s="127">
        <v>22</v>
      </c>
      <c r="U460" s="127">
        <v>7</v>
      </c>
      <c r="V460" s="127">
        <v>78</v>
      </c>
      <c r="W460" s="127">
        <v>32</v>
      </c>
      <c r="X460" s="127">
        <v>100</v>
      </c>
      <c r="Y460" s="127">
        <v>39</v>
      </c>
      <c r="Z460" s="127">
        <v>0</v>
      </c>
      <c r="AA460" s="127">
        <v>14</v>
      </c>
      <c r="AB460" s="127">
        <v>14</v>
      </c>
      <c r="AC460" s="127">
        <v>0</v>
      </c>
      <c r="AD460" s="127">
        <v>0</v>
      </c>
      <c r="AE460" s="127">
        <v>0</v>
      </c>
      <c r="AF460" s="127">
        <v>9781</v>
      </c>
      <c r="AG460" s="127">
        <v>9781</v>
      </c>
      <c r="AH460" s="127">
        <v>0</v>
      </c>
      <c r="AI460" s="127">
        <v>2128222</v>
      </c>
      <c r="AJ460" s="127">
        <v>5316</v>
      </c>
      <c r="AK460" s="128">
        <v>2133538</v>
      </c>
    </row>
    <row r="461" spans="1:37">
      <c r="A461" s="174">
        <v>43132</v>
      </c>
      <c r="B461" s="123" t="s">
        <v>89</v>
      </c>
      <c r="C461" s="124"/>
      <c r="D461" s="125" t="s">
        <v>213</v>
      </c>
      <c r="E461" s="123" t="s">
        <v>270</v>
      </c>
      <c r="F461" s="123">
        <v>2018</v>
      </c>
      <c r="G461" s="126">
        <v>43132</v>
      </c>
      <c r="H461" s="127">
        <v>581</v>
      </c>
      <c r="I461" s="127">
        <v>16</v>
      </c>
      <c r="J461" s="127">
        <v>1</v>
      </c>
      <c r="K461" s="127">
        <v>11683</v>
      </c>
      <c r="L461" s="127">
        <v>371</v>
      </c>
      <c r="M461" s="127">
        <v>119</v>
      </c>
      <c r="N461" s="127">
        <v>12264</v>
      </c>
      <c r="O461" s="127">
        <v>387</v>
      </c>
      <c r="P461" s="127">
        <v>120</v>
      </c>
      <c r="Q461" s="127">
        <v>1390</v>
      </c>
      <c r="R461" s="127">
        <v>21288</v>
      </c>
      <c r="S461" s="127">
        <v>22678</v>
      </c>
      <c r="T461" s="127">
        <v>35</v>
      </c>
      <c r="U461" s="127">
        <v>18</v>
      </c>
      <c r="V461" s="127">
        <v>915</v>
      </c>
      <c r="W461" s="127">
        <v>471</v>
      </c>
      <c r="X461" s="127">
        <v>950</v>
      </c>
      <c r="Y461" s="127">
        <v>489</v>
      </c>
      <c r="Z461" s="127">
        <v>1</v>
      </c>
      <c r="AA461" s="127">
        <v>153</v>
      </c>
      <c r="AB461" s="127">
        <v>154</v>
      </c>
      <c r="AC461" s="127">
        <v>0</v>
      </c>
      <c r="AD461" s="127">
        <v>0</v>
      </c>
      <c r="AE461" s="127">
        <v>0</v>
      </c>
      <c r="AF461" s="127">
        <v>13344</v>
      </c>
      <c r="AG461" s="127">
        <v>13344</v>
      </c>
      <c r="AH461" s="127">
        <v>0</v>
      </c>
      <c r="AI461" s="127">
        <v>2985029</v>
      </c>
      <c r="AJ461" s="127">
        <v>62360</v>
      </c>
      <c r="AK461" s="128">
        <v>3047389</v>
      </c>
    </row>
    <row r="462" spans="1:37">
      <c r="A462" s="174">
        <v>43132</v>
      </c>
      <c r="B462" s="123" t="s">
        <v>90</v>
      </c>
      <c r="C462" s="124"/>
      <c r="D462" s="125" t="s">
        <v>214</v>
      </c>
      <c r="E462" s="123" t="s">
        <v>270</v>
      </c>
      <c r="F462" s="123">
        <v>2018</v>
      </c>
      <c r="G462" s="126">
        <v>43132</v>
      </c>
      <c r="H462" s="127">
        <v>2262</v>
      </c>
      <c r="I462" s="127">
        <v>20</v>
      </c>
      <c r="J462" s="127">
        <v>0</v>
      </c>
      <c r="K462" s="127">
        <v>17785</v>
      </c>
      <c r="L462" s="127">
        <v>139</v>
      </c>
      <c r="M462" s="127">
        <v>63</v>
      </c>
      <c r="N462" s="127">
        <v>20047</v>
      </c>
      <c r="O462" s="127">
        <v>159</v>
      </c>
      <c r="P462" s="127">
        <v>63</v>
      </c>
      <c r="Q462" s="127">
        <v>5798</v>
      </c>
      <c r="R462" s="127">
        <v>33212</v>
      </c>
      <c r="S462" s="127">
        <v>39010</v>
      </c>
      <c r="T462" s="127">
        <v>49</v>
      </c>
      <c r="U462" s="127">
        <v>19</v>
      </c>
      <c r="V462" s="127">
        <v>389</v>
      </c>
      <c r="W462" s="127">
        <v>154</v>
      </c>
      <c r="X462" s="127">
        <v>438</v>
      </c>
      <c r="Y462" s="127">
        <v>173</v>
      </c>
      <c r="Z462" s="127">
        <v>0</v>
      </c>
      <c r="AA462" s="127">
        <v>69</v>
      </c>
      <c r="AB462" s="127">
        <v>69</v>
      </c>
      <c r="AC462" s="127">
        <v>0</v>
      </c>
      <c r="AD462" s="127">
        <v>0</v>
      </c>
      <c r="AE462" s="127">
        <v>0</v>
      </c>
      <c r="AF462" s="127">
        <v>25335</v>
      </c>
      <c r="AG462" s="127">
        <v>25335</v>
      </c>
      <c r="AH462" s="127">
        <v>0</v>
      </c>
      <c r="AI462" s="127">
        <v>5609572</v>
      </c>
      <c r="AJ462" s="127">
        <v>25803</v>
      </c>
      <c r="AK462" s="128">
        <v>5635375</v>
      </c>
    </row>
    <row r="463" spans="1:37">
      <c r="A463" s="174">
        <v>43132</v>
      </c>
      <c r="B463" s="123" t="s">
        <v>91</v>
      </c>
      <c r="C463" s="124"/>
      <c r="D463" s="125" t="s">
        <v>215</v>
      </c>
      <c r="E463" s="123" t="s">
        <v>270</v>
      </c>
      <c r="F463" s="123">
        <v>2018</v>
      </c>
      <c r="G463" s="126">
        <v>43132</v>
      </c>
      <c r="H463" s="127">
        <v>3292</v>
      </c>
      <c r="I463" s="127">
        <v>86</v>
      </c>
      <c r="J463" s="127">
        <v>5</v>
      </c>
      <c r="K463" s="127">
        <v>39798</v>
      </c>
      <c r="L463" s="127">
        <v>672</v>
      </c>
      <c r="M463" s="127">
        <v>466</v>
      </c>
      <c r="N463" s="127">
        <v>43090</v>
      </c>
      <c r="O463" s="127">
        <v>758</v>
      </c>
      <c r="P463" s="127">
        <v>471</v>
      </c>
      <c r="Q463" s="127">
        <v>7972</v>
      </c>
      <c r="R463" s="127">
        <v>73741</v>
      </c>
      <c r="S463" s="127">
        <v>81713</v>
      </c>
      <c r="T463" s="127">
        <v>179</v>
      </c>
      <c r="U463" s="127">
        <v>106</v>
      </c>
      <c r="V463" s="127">
        <v>1424</v>
      </c>
      <c r="W463" s="127">
        <v>863</v>
      </c>
      <c r="X463" s="127">
        <v>1603</v>
      </c>
      <c r="Y463" s="127">
        <v>969</v>
      </c>
      <c r="Z463" s="127">
        <v>14</v>
      </c>
      <c r="AA463" s="127">
        <v>653</v>
      </c>
      <c r="AB463" s="127">
        <v>667</v>
      </c>
      <c r="AC463" s="127">
        <v>0</v>
      </c>
      <c r="AD463" s="127">
        <v>0</v>
      </c>
      <c r="AE463" s="127">
        <v>0</v>
      </c>
      <c r="AF463" s="127">
        <v>46000</v>
      </c>
      <c r="AG463" s="127">
        <v>46000</v>
      </c>
      <c r="AH463" s="127">
        <v>0</v>
      </c>
      <c r="AI463" s="127">
        <v>10903285</v>
      </c>
      <c r="AJ463" s="127">
        <v>178866</v>
      </c>
      <c r="AK463" s="128">
        <v>11082151</v>
      </c>
    </row>
    <row r="464" spans="1:37">
      <c r="A464" s="174">
        <v>43132</v>
      </c>
      <c r="B464" s="123" t="s">
        <v>92</v>
      </c>
      <c r="C464" s="124"/>
      <c r="D464" s="125" t="s">
        <v>216</v>
      </c>
      <c r="E464" s="123" t="s">
        <v>270</v>
      </c>
      <c r="F464" s="123">
        <v>2018</v>
      </c>
      <c r="G464" s="126">
        <v>43132</v>
      </c>
      <c r="H464" s="127">
        <v>980</v>
      </c>
      <c r="I464" s="127">
        <v>3</v>
      </c>
      <c r="J464" s="127">
        <v>0</v>
      </c>
      <c r="K464" s="127">
        <v>13727</v>
      </c>
      <c r="L464" s="127">
        <v>52</v>
      </c>
      <c r="M464" s="127">
        <v>9</v>
      </c>
      <c r="N464" s="127">
        <v>14707</v>
      </c>
      <c r="O464" s="127">
        <v>55</v>
      </c>
      <c r="P464" s="127">
        <v>9</v>
      </c>
      <c r="Q464" s="127">
        <v>2466</v>
      </c>
      <c r="R464" s="127">
        <v>23582</v>
      </c>
      <c r="S464" s="127">
        <v>26048</v>
      </c>
      <c r="T464" s="127">
        <v>7</v>
      </c>
      <c r="U464" s="127">
        <v>3</v>
      </c>
      <c r="V464" s="127">
        <v>111</v>
      </c>
      <c r="W464" s="127">
        <v>64</v>
      </c>
      <c r="X464" s="127">
        <v>118</v>
      </c>
      <c r="Y464" s="127">
        <v>67</v>
      </c>
      <c r="Z464" s="127">
        <v>0</v>
      </c>
      <c r="AA464" s="127">
        <v>11</v>
      </c>
      <c r="AB464" s="127">
        <v>11</v>
      </c>
      <c r="AC464" s="127">
        <v>0</v>
      </c>
      <c r="AD464" s="127">
        <v>0</v>
      </c>
      <c r="AE464" s="127">
        <v>0</v>
      </c>
      <c r="AF464" s="127">
        <v>16558</v>
      </c>
      <c r="AG464" s="127">
        <v>16558</v>
      </c>
      <c r="AH464" s="127">
        <v>0</v>
      </c>
      <c r="AI464" s="127">
        <v>3523429</v>
      </c>
      <c r="AJ464" s="127">
        <v>7570</v>
      </c>
      <c r="AK464" s="128">
        <v>3530999</v>
      </c>
    </row>
    <row r="465" spans="1:37">
      <c r="A465" s="174">
        <v>43132</v>
      </c>
      <c r="B465" s="123" t="s">
        <v>93</v>
      </c>
      <c r="C465" s="124"/>
      <c r="D465" s="125" t="s">
        <v>217</v>
      </c>
      <c r="E465" s="123" t="s">
        <v>270</v>
      </c>
      <c r="F465" s="123">
        <v>2018</v>
      </c>
      <c r="G465" s="126">
        <v>43132</v>
      </c>
      <c r="H465" s="127">
        <v>1094</v>
      </c>
      <c r="I465" s="127">
        <v>4</v>
      </c>
      <c r="J465" s="127">
        <v>0</v>
      </c>
      <c r="K465" s="127">
        <v>11099</v>
      </c>
      <c r="L465" s="127">
        <v>21</v>
      </c>
      <c r="M465" s="127">
        <v>17</v>
      </c>
      <c r="N465" s="127">
        <v>12193</v>
      </c>
      <c r="O465" s="127">
        <v>25</v>
      </c>
      <c r="P465" s="127">
        <v>17</v>
      </c>
      <c r="Q465" s="127">
        <v>2600</v>
      </c>
      <c r="R465" s="127">
        <v>20160</v>
      </c>
      <c r="S465" s="127">
        <v>22760</v>
      </c>
      <c r="T465" s="127">
        <v>12</v>
      </c>
      <c r="U465" s="127">
        <v>4</v>
      </c>
      <c r="V465" s="127">
        <v>49</v>
      </c>
      <c r="W465" s="127">
        <v>23</v>
      </c>
      <c r="X465" s="127">
        <v>61</v>
      </c>
      <c r="Y465" s="127">
        <v>27</v>
      </c>
      <c r="Z465" s="127">
        <v>0</v>
      </c>
      <c r="AA465" s="127">
        <v>22</v>
      </c>
      <c r="AB465" s="127">
        <v>22</v>
      </c>
      <c r="AC465" s="127">
        <v>0</v>
      </c>
      <c r="AD465" s="127">
        <v>0</v>
      </c>
      <c r="AE465" s="127">
        <v>0</v>
      </c>
      <c r="AF465" s="127">
        <v>12950</v>
      </c>
      <c r="AG465" s="127">
        <v>12950</v>
      </c>
      <c r="AH465" s="127">
        <v>0</v>
      </c>
      <c r="AI465" s="127">
        <v>2965540</v>
      </c>
      <c r="AJ465" s="127">
        <v>5694</v>
      </c>
      <c r="AK465" s="128">
        <v>2971234</v>
      </c>
    </row>
    <row r="466" spans="1:37">
      <c r="A466" s="174">
        <v>43132</v>
      </c>
      <c r="B466" s="123" t="s">
        <v>94</v>
      </c>
      <c r="C466" s="124"/>
      <c r="D466" s="125" t="s">
        <v>218</v>
      </c>
      <c r="E466" s="123" t="s">
        <v>270</v>
      </c>
      <c r="F466" s="123">
        <v>2018</v>
      </c>
      <c r="G466" s="126">
        <v>43132</v>
      </c>
      <c r="H466" s="127">
        <v>9</v>
      </c>
      <c r="I466" s="127">
        <v>0</v>
      </c>
      <c r="J466" s="127">
        <v>0</v>
      </c>
      <c r="K466" s="127">
        <v>137</v>
      </c>
      <c r="L466" s="127">
        <v>0</v>
      </c>
      <c r="M466" s="127">
        <v>0</v>
      </c>
      <c r="N466" s="127">
        <v>146</v>
      </c>
      <c r="O466" s="127">
        <v>0</v>
      </c>
      <c r="P466" s="127">
        <v>0</v>
      </c>
      <c r="Q466" s="127">
        <v>20</v>
      </c>
      <c r="R466" s="127">
        <v>216</v>
      </c>
      <c r="S466" s="127">
        <v>236</v>
      </c>
      <c r="T466" s="127">
        <v>0</v>
      </c>
      <c r="U466" s="127">
        <v>0</v>
      </c>
      <c r="V466" s="127">
        <v>0</v>
      </c>
      <c r="W466" s="127">
        <v>0</v>
      </c>
      <c r="X466" s="127">
        <v>0</v>
      </c>
      <c r="Y466" s="127">
        <v>0</v>
      </c>
      <c r="Z466" s="127">
        <v>0</v>
      </c>
      <c r="AA466" s="127">
        <v>0</v>
      </c>
      <c r="AB466" s="127">
        <v>0</v>
      </c>
      <c r="AC466" s="127">
        <v>0</v>
      </c>
      <c r="AD466" s="127">
        <v>0</v>
      </c>
      <c r="AE466" s="127">
        <v>0</v>
      </c>
      <c r="AF466" s="127">
        <v>150</v>
      </c>
      <c r="AG466" s="127">
        <v>150</v>
      </c>
      <c r="AH466" s="127">
        <v>0</v>
      </c>
      <c r="AI466" s="127">
        <v>31784</v>
      </c>
      <c r="AJ466" s="127">
        <v>0</v>
      </c>
      <c r="AK466" s="128">
        <v>31784</v>
      </c>
    </row>
    <row r="467" spans="1:37">
      <c r="A467" s="174">
        <v>43132</v>
      </c>
      <c r="B467" s="123" t="s">
        <v>95</v>
      </c>
      <c r="C467" s="124"/>
      <c r="D467" s="125" t="s">
        <v>219</v>
      </c>
      <c r="E467" s="123" t="s">
        <v>270</v>
      </c>
      <c r="F467" s="123">
        <v>2018</v>
      </c>
      <c r="G467" s="126">
        <v>43132</v>
      </c>
      <c r="H467" s="127">
        <v>371</v>
      </c>
      <c r="I467" s="127">
        <v>0</v>
      </c>
      <c r="J467" s="127">
        <v>0</v>
      </c>
      <c r="K467" s="127">
        <v>2782</v>
      </c>
      <c r="L467" s="127">
        <v>8</v>
      </c>
      <c r="M467" s="127">
        <v>4</v>
      </c>
      <c r="N467" s="127">
        <v>3153</v>
      </c>
      <c r="O467" s="127">
        <v>8</v>
      </c>
      <c r="P467" s="127">
        <v>4</v>
      </c>
      <c r="Q467" s="127">
        <v>978</v>
      </c>
      <c r="R467" s="127">
        <v>5491</v>
      </c>
      <c r="S467" s="127">
        <v>6469</v>
      </c>
      <c r="T467" s="127">
        <v>0</v>
      </c>
      <c r="U467" s="127">
        <v>0</v>
      </c>
      <c r="V467" s="127">
        <v>23</v>
      </c>
      <c r="W467" s="127">
        <v>9</v>
      </c>
      <c r="X467" s="127">
        <v>23</v>
      </c>
      <c r="Y467" s="127">
        <v>9</v>
      </c>
      <c r="Z467" s="127">
        <v>0</v>
      </c>
      <c r="AA467" s="127">
        <v>5</v>
      </c>
      <c r="AB467" s="127">
        <v>5</v>
      </c>
      <c r="AC467" s="127">
        <v>0</v>
      </c>
      <c r="AD467" s="127">
        <v>0</v>
      </c>
      <c r="AE467" s="127">
        <v>0</v>
      </c>
      <c r="AF467" s="127">
        <v>3431</v>
      </c>
      <c r="AG467" s="127">
        <v>3431</v>
      </c>
      <c r="AH467" s="127">
        <v>0</v>
      </c>
      <c r="AI467" s="127">
        <v>838584</v>
      </c>
      <c r="AJ467" s="127">
        <v>1547</v>
      </c>
      <c r="AK467" s="128">
        <v>840131</v>
      </c>
    </row>
    <row r="468" spans="1:37">
      <c r="A468" s="174">
        <v>43132</v>
      </c>
      <c r="B468" s="123" t="s">
        <v>96</v>
      </c>
      <c r="C468" s="124"/>
      <c r="D468" s="125" t="s">
        <v>220</v>
      </c>
      <c r="E468" s="123" t="s">
        <v>270</v>
      </c>
      <c r="F468" s="123">
        <v>2018</v>
      </c>
      <c r="G468" s="126">
        <v>43132</v>
      </c>
      <c r="H468" s="127">
        <v>2136</v>
      </c>
      <c r="I468" s="127">
        <v>24</v>
      </c>
      <c r="J468" s="127">
        <v>0</v>
      </c>
      <c r="K468" s="127">
        <v>18020</v>
      </c>
      <c r="L468" s="127">
        <v>135</v>
      </c>
      <c r="M468" s="127">
        <v>72</v>
      </c>
      <c r="N468" s="127">
        <v>20156</v>
      </c>
      <c r="O468" s="127">
        <v>159</v>
      </c>
      <c r="P468" s="127">
        <v>72</v>
      </c>
      <c r="Q468" s="127">
        <v>5045</v>
      </c>
      <c r="R468" s="127">
        <v>32097</v>
      </c>
      <c r="S468" s="127">
        <v>37142</v>
      </c>
      <c r="T468" s="127">
        <v>54</v>
      </c>
      <c r="U468" s="127">
        <v>26</v>
      </c>
      <c r="V468" s="127">
        <v>312</v>
      </c>
      <c r="W468" s="127">
        <v>160</v>
      </c>
      <c r="X468" s="127">
        <v>366</v>
      </c>
      <c r="Y468" s="127">
        <v>186</v>
      </c>
      <c r="Z468" s="127">
        <v>0</v>
      </c>
      <c r="AA468" s="127">
        <v>94</v>
      </c>
      <c r="AB468" s="127">
        <v>94</v>
      </c>
      <c r="AC468" s="127">
        <v>0</v>
      </c>
      <c r="AD468" s="127">
        <v>0</v>
      </c>
      <c r="AE468" s="127">
        <v>0</v>
      </c>
      <c r="AF468" s="127">
        <v>21422</v>
      </c>
      <c r="AG468" s="127">
        <v>21422</v>
      </c>
      <c r="AH468" s="127">
        <v>0</v>
      </c>
      <c r="AI468" s="127">
        <v>5152799</v>
      </c>
      <c r="AJ468" s="127">
        <v>34015</v>
      </c>
      <c r="AK468" s="128">
        <v>5186814</v>
      </c>
    </row>
    <row r="469" spans="1:37">
      <c r="A469" s="174">
        <v>43132</v>
      </c>
      <c r="B469" s="123" t="s">
        <v>97</v>
      </c>
      <c r="C469" s="124"/>
      <c r="D469" s="125" t="s">
        <v>221</v>
      </c>
      <c r="E469" s="123" t="s">
        <v>270</v>
      </c>
      <c r="F469" s="123">
        <v>2018</v>
      </c>
      <c r="G469" s="126">
        <v>43132</v>
      </c>
      <c r="H469" s="127">
        <v>1112</v>
      </c>
      <c r="I469" s="127">
        <v>30</v>
      </c>
      <c r="J469" s="127">
        <v>0</v>
      </c>
      <c r="K469" s="127">
        <v>15094</v>
      </c>
      <c r="L469" s="127">
        <v>199</v>
      </c>
      <c r="M469" s="127">
        <v>53</v>
      </c>
      <c r="N469" s="127">
        <v>16206</v>
      </c>
      <c r="O469" s="127">
        <v>229</v>
      </c>
      <c r="P469" s="127">
        <v>53</v>
      </c>
      <c r="Q469" s="127">
        <v>2703</v>
      </c>
      <c r="R469" s="127">
        <v>25342</v>
      </c>
      <c r="S469" s="127">
        <v>28045</v>
      </c>
      <c r="T469" s="127">
        <v>77</v>
      </c>
      <c r="U469" s="127">
        <v>33</v>
      </c>
      <c r="V469" s="127">
        <v>472</v>
      </c>
      <c r="W469" s="127">
        <v>214</v>
      </c>
      <c r="X469" s="127">
        <v>549</v>
      </c>
      <c r="Y469" s="127">
        <v>247</v>
      </c>
      <c r="Z469" s="127">
        <v>0</v>
      </c>
      <c r="AA469" s="127">
        <v>67</v>
      </c>
      <c r="AB469" s="127">
        <v>67</v>
      </c>
      <c r="AC469" s="127">
        <v>0</v>
      </c>
      <c r="AD469" s="127">
        <v>0</v>
      </c>
      <c r="AE469" s="127">
        <v>0</v>
      </c>
      <c r="AF469" s="127">
        <v>18535</v>
      </c>
      <c r="AG469" s="127">
        <v>18535</v>
      </c>
      <c r="AH469" s="127">
        <v>0</v>
      </c>
      <c r="AI469" s="127">
        <v>3717129</v>
      </c>
      <c r="AJ469" s="127">
        <v>29619</v>
      </c>
      <c r="AK469" s="128">
        <v>3746748</v>
      </c>
    </row>
    <row r="470" spans="1:37">
      <c r="A470" s="174">
        <v>43132</v>
      </c>
      <c r="B470" s="123" t="s">
        <v>98</v>
      </c>
      <c r="C470" s="124"/>
      <c r="D470" s="125" t="s">
        <v>222</v>
      </c>
      <c r="E470" s="123" t="s">
        <v>270</v>
      </c>
      <c r="F470" s="123">
        <v>2018</v>
      </c>
      <c r="G470" s="126">
        <v>43132</v>
      </c>
      <c r="H470" s="127">
        <v>4547</v>
      </c>
      <c r="I470" s="127">
        <v>27</v>
      </c>
      <c r="J470" s="127">
        <v>1</v>
      </c>
      <c r="K470" s="127">
        <v>32993</v>
      </c>
      <c r="L470" s="127">
        <v>160</v>
      </c>
      <c r="M470" s="127">
        <v>31</v>
      </c>
      <c r="N470" s="127">
        <v>37540</v>
      </c>
      <c r="O470" s="127">
        <v>187</v>
      </c>
      <c r="P470" s="127">
        <v>32</v>
      </c>
      <c r="Q470" s="127">
        <v>12280</v>
      </c>
      <c r="R470" s="127">
        <v>66000</v>
      </c>
      <c r="S470" s="127">
        <v>78280</v>
      </c>
      <c r="T470" s="127">
        <v>65</v>
      </c>
      <c r="U470" s="127">
        <v>33</v>
      </c>
      <c r="V470" s="127">
        <v>464</v>
      </c>
      <c r="W470" s="127">
        <v>197</v>
      </c>
      <c r="X470" s="127">
        <v>529</v>
      </c>
      <c r="Y470" s="127">
        <v>230</v>
      </c>
      <c r="Z470" s="127">
        <v>1</v>
      </c>
      <c r="AA470" s="127">
        <v>37</v>
      </c>
      <c r="AB470" s="127">
        <v>38</v>
      </c>
      <c r="AC470" s="127">
        <v>0</v>
      </c>
      <c r="AD470" s="127">
        <v>0</v>
      </c>
      <c r="AE470" s="127">
        <v>0</v>
      </c>
      <c r="AF470" s="127">
        <v>39892</v>
      </c>
      <c r="AG470" s="127">
        <v>39892</v>
      </c>
      <c r="AH470" s="127">
        <v>0</v>
      </c>
      <c r="AI470" s="127">
        <v>10372151</v>
      </c>
      <c r="AJ470" s="127">
        <v>25868</v>
      </c>
      <c r="AK470" s="128">
        <v>10398019</v>
      </c>
    </row>
    <row r="471" spans="1:37">
      <c r="A471" s="174">
        <v>43132</v>
      </c>
      <c r="B471" s="123" t="s">
        <v>99</v>
      </c>
      <c r="C471" s="124"/>
      <c r="D471" s="125" t="s">
        <v>223</v>
      </c>
      <c r="E471" s="123" t="s">
        <v>270</v>
      </c>
      <c r="F471" s="123">
        <v>2018</v>
      </c>
      <c r="G471" s="126">
        <v>43132</v>
      </c>
      <c r="H471" s="127">
        <v>653</v>
      </c>
      <c r="I471" s="127">
        <v>16</v>
      </c>
      <c r="J471" s="127">
        <v>0</v>
      </c>
      <c r="K471" s="127">
        <v>4616</v>
      </c>
      <c r="L471" s="127">
        <v>50</v>
      </c>
      <c r="M471" s="127">
        <v>13</v>
      </c>
      <c r="N471" s="127">
        <v>5269</v>
      </c>
      <c r="O471" s="127">
        <v>66</v>
      </c>
      <c r="P471" s="127">
        <v>13</v>
      </c>
      <c r="Q471" s="127">
        <v>1824</v>
      </c>
      <c r="R471" s="127">
        <v>10182</v>
      </c>
      <c r="S471" s="127">
        <v>12006</v>
      </c>
      <c r="T471" s="127">
        <v>39</v>
      </c>
      <c r="U471" s="127">
        <v>18</v>
      </c>
      <c r="V471" s="127">
        <v>128</v>
      </c>
      <c r="W471" s="127">
        <v>59</v>
      </c>
      <c r="X471" s="127">
        <v>167</v>
      </c>
      <c r="Y471" s="127">
        <v>77</v>
      </c>
      <c r="Z471" s="127">
        <v>0</v>
      </c>
      <c r="AA471" s="127">
        <v>17</v>
      </c>
      <c r="AB471" s="127">
        <v>17</v>
      </c>
      <c r="AC471" s="127">
        <v>0</v>
      </c>
      <c r="AD471" s="127">
        <v>0</v>
      </c>
      <c r="AE471" s="127">
        <v>0</v>
      </c>
      <c r="AF471" s="127">
        <v>5620</v>
      </c>
      <c r="AG471" s="127">
        <v>5620</v>
      </c>
      <c r="AH471" s="127">
        <v>0</v>
      </c>
      <c r="AI471" s="127">
        <v>1570290</v>
      </c>
      <c r="AJ471" s="127">
        <v>9535</v>
      </c>
      <c r="AK471" s="128">
        <v>1579825</v>
      </c>
    </row>
    <row r="472" spans="1:37">
      <c r="A472" s="174">
        <v>43132</v>
      </c>
      <c r="B472" s="123" t="s">
        <v>100</v>
      </c>
      <c r="C472" s="124"/>
      <c r="D472" s="125" t="s">
        <v>224</v>
      </c>
      <c r="E472" s="123" t="s">
        <v>270</v>
      </c>
      <c r="F472" s="123">
        <v>2018</v>
      </c>
      <c r="G472" s="126">
        <v>43132</v>
      </c>
      <c r="H472" s="127">
        <v>408</v>
      </c>
      <c r="I472" s="127">
        <v>1</v>
      </c>
      <c r="J472" s="127">
        <v>0</v>
      </c>
      <c r="K472" s="127">
        <v>3711</v>
      </c>
      <c r="L472" s="127">
        <v>2</v>
      </c>
      <c r="M472" s="127">
        <v>4</v>
      </c>
      <c r="N472" s="127">
        <v>4119</v>
      </c>
      <c r="O472" s="127">
        <v>3</v>
      </c>
      <c r="P472" s="127">
        <v>4</v>
      </c>
      <c r="Q472" s="127">
        <v>1040</v>
      </c>
      <c r="R472" s="127">
        <v>7888</v>
      </c>
      <c r="S472" s="127">
        <v>8928</v>
      </c>
      <c r="T472" s="127">
        <v>4</v>
      </c>
      <c r="U472" s="127">
        <v>1</v>
      </c>
      <c r="V472" s="127">
        <v>5</v>
      </c>
      <c r="W472" s="127">
        <v>2</v>
      </c>
      <c r="X472" s="127">
        <v>9</v>
      </c>
      <c r="Y472" s="127">
        <v>3</v>
      </c>
      <c r="Z472" s="127">
        <v>0</v>
      </c>
      <c r="AA472" s="127">
        <v>4</v>
      </c>
      <c r="AB472" s="127">
        <v>4</v>
      </c>
      <c r="AC472" s="127">
        <v>0</v>
      </c>
      <c r="AD472" s="127">
        <v>0</v>
      </c>
      <c r="AE472" s="127">
        <v>0</v>
      </c>
      <c r="AF472" s="127">
        <v>4410</v>
      </c>
      <c r="AG472" s="127">
        <v>4410</v>
      </c>
      <c r="AH472" s="127">
        <v>0</v>
      </c>
      <c r="AI472" s="127">
        <v>1112543</v>
      </c>
      <c r="AJ472" s="127">
        <v>1127</v>
      </c>
      <c r="AK472" s="128">
        <v>1113670</v>
      </c>
    </row>
    <row r="473" spans="1:37">
      <c r="A473" s="174">
        <v>43132</v>
      </c>
      <c r="B473" s="123" t="s">
        <v>101</v>
      </c>
      <c r="C473" s="124"/>
      <c r="D473" s="125" t="s">
        <v>225</v>
      </c>
      <c r="E473" s="123" t="s">
        <v>270</v>
      </c>
      <c r="F473" s="123">
        <v>2018</v>
      </c>
      <c r="G473" s="126">
        <v>43132</v>
      </c>
      <c r="H473" s="127">
        <v>77</v>
      </c>
      <c r="I473" s="127">
        <v>0</v>
      </c>
      <c r="J473" s="127">
        <v>0</v>
      </c>
      <c r="K473" s="127">
        <v>891</v>
      </c>
      <c r="L473" s="127">
        <v>1</v>
      </c>
      <c r="M473" s="127">
        <v>0</v>
      </c>
      <c r="N473" s="127">
        <v>968</v>
      </c>
      <c r="O473" s="127">
        <v>1</v>
      </c>
      <c r="P473" s="127">
        <v>0</v>
      </c>
      <c r="Q473" s="127">
        <v>193</v>
      </c>
      <c r="R473" s="127">
        <v>1459</v>
      </c>
      <c r="S473" s="127">
        <v>1652</v>
      </c>
      <c r="T473" s="127">
        <v>0</v>
      </c>
      <c r="U473" s="127">
        <v>0</v>
      </c>
      <c r="V473" s="127">
        <v>2</v>
      </c>
      <c r="W473" s="127">
        <v>1</v>
      </c>
      <c r="X473" s="127">
        <v>2</v>
      </c>
      <c r="Y473" s="127">
        <v>1</v>
      </c>
      <c r="Z473" s="127">
        <v>0</v>
      </c>
      <c r="AA473" s="127">
        <v>0</v>
      </c>
      <c r="AB473" s="127">
        <v>0</v>
      </c>
      <c r="AC473" s="127">
        <v>0</v>
      </c>
      <c r="AD473" s="127">
        <v>0</v>
      </c>
      <c r="AE473" s="127">
        <v>0</v>
      </c>
      <c r="AF473" s="127">
        <v>1021</v>
      </c>
      <c r="AG473" s="127">
        <v>1021</v>
      </c>
      <c r="AH473" s="127">
        <v>0</v>
      </c>
      <c r="AI473" s="127">
        <v>229241</v>
      </c>
      <c r="AJ473" s="127">
        <v>152</v>
      </c>
      <c r="AK473" s="128">
        <v>229393</v>
      </c>
    </row>
    <row r="474" spans="1:37">
      <c r="A474" s="174">
        <v>43132</v>
      </c>
      <c r="B474" s="123" t="s">
        <v>102</v>
      </c>
      <c r="C474" s="124"/>
      <c r="D474" s="125" t="s">
        <v>226</v>
      </c>
      <c r="E474" s="123" t="s">
        <v>270</v>
      </c>
      <c r="F474" s="123">
        <v>2018</v>
      </c>
      <c r="G474" s="126">
        <v>43132</v>
      </c>
      <c r="H474" s="127">
        <v>7115</v>
      </c>
      <c r="I474" s="127">
        <v>67</v>
      </c>
      <c r="J474" s="127">
        <v>1</v>
      </c>
      <c r="K474" s="127">
        <v>42566</v>
      </c>
      <c r="L474" s="127">
        <v>724</v>
      </c>
      <c r="M474" s="127">
        <v>178</v>
      </c>
      <c r="N474" s="127">
        <v>49681</v>
      </c>
      <c r="O474" s="127">
        <v>791</v>
      </c>
      <c r="P474" s="127">
        <v>179</v>
      </c>
      <c r="Q474" s="127">
        <v>19708</v>
      </c>
      <c r="R474" s="127">
        <v>94283</v>
      </c>
      <c r="S474" s="127">
        <v>113991</v>
      </c>
      <c r="T474" s="127">
        <v>161</v>
      </c>
      <c r="U474" s="127">
        <v>72</v>
      </c>
      <c r="V474" s="127">
        <v>1983</v>
      </c>
      <c r="W474" s="127">
        <v>794</v>
      </c>
      <c r="X474" s="127">
        <v>2144</v>
      </c>
      <c r="Y474" s="127">
        <v>866</v>
      </c>
      <c r="Z474" s="127">
        <v>1</v>
      </c>
      <c r="AA474" s="127">
        <v>217</v>
      </c>
      <c r="AB474" s="127">
        <v>218</v>
      </c>
      <c r="AC474" s="127">
        <v>0</v>
      </c>
      <c r="AD474" s="127">
        <v>0</v>
      </c>
      <c r="AE474" s="127">
        <v>0</v>
      </c>
      <c r="AF474" s="127">
        <v>58266</v>
      </c>
      <c r="AG474" s="127">
        <v>58266</v>
      </c>
      <c r="AH474" s="127">
        <v>0</v>
      </c>
      <c r="AI474" s="127">
        <v>15436620</v>
      </c>
      <c r="AJ474" s="127">
        <v>126841</v>
      </c>
      <c r="AK474" s="128">
        <v>15563461</v>
      </c>
    </row>
    <row r="475" spans="1:37">
      <c r="A475" s="174">
        <v>43132</v>
      </c>
      <c r="B475" s="123" t="s">
        <v>103</v>
      </c>
      <c r="C475" s="124"/>
      <c r="D475" s="125" t="s">
        <v>227</v>
      </c>
      <c r="E475" s="123" t="s">
        <v>270</v>
      </c>
      <c r="F475" s="123">
        <v>2018</v>
      </c>
      <c r="G475" s="126">
        <v>43132</v>
      </c>
      <c r="H475" s="127">
        <v>244</v>
      </c>
      <c r="I475" s="127">
        <v>0</v>
      </c>
      <c r="J475" s="127">
        <v>0</v>
      </c>
      <c r="K475" s="127">
        <v>2413</v>
      </c>
      <c r="L475" s="127">
        <v>2</v>
      </c>
      <c r="M475" s="127">
        <v>2</v>
      </c>
      <c r="N475" s="127">
        <v>2657</v>
      </c>
      <c r="O475" s="127">
        <v>2</v>
      </c>
      <c r="P475" s="127">
        <v>2</v>
      </c>
      <c r="Q475" s="127">
        <v>587</v>
      </c>
      <c r="R475" s="127">
        <v>4067</v>
      </c>
      <c r="S475" s="127">
        <v>4654</v>
      </c>
      <c r="T475" s="127">
        <v>0</v>
      </c>
      <c r="U475" s="127">
        <v>0</v>
      </c>
      <c r="V475" s="127">
        <v>9</v>
      </c>
      <c r="W475" s="127">
        <v>3</v>
      </c>
      <c r="X475" s="127">
        <v>9</v>
      </c>
      <c r="Y475" s="127">
        <v>3</v>
      </c>
      <c r="Z475" s="127">
        <v>0</v>
      </c>
      <c r="AA475" s="127">
        <v>3</v>
      </c>
      <c r="AB475" s="127">
        <v>3</v>
      </c>
      <c r="AC475" s="127">
        <v>0</v>
      </c>
      <c r="AD475" s="127">
        <v>0</v>
      </c>
      <c r="AE475" s="127">
        <v>0</v>
      </c>
      <c r="AF475" s="127">
        <v>2824</v>
      </c>
      <c r="AG475" s="127">
        <v>2824</v>
      </c>
      <c r="AH475" s="127">
        <v>0</v>
      </c>
      <c r="AI475" s="127">
        <v>610974</v>
      </c>
      <c r="AJ475" s="127">
        <v>544</v>
      </c>
      <c r="AK475" s="128">
        <v>611518</v>
      </c>
    </row>
    <row r="476" spans="1:37">
      <c r="A476" s="174">
        <v>43132</v>
      </c>
      <c r="B476" s="123" t="s">
        <v>104</v>
      </c>
      <c r="C476" s="124"/>
      <c r="D476" s="125" t="s">
        <v>228</v>
      </c>
      <c r="E476" s="123" t="s">
        <v>270</v>
      </c>
      <c r="F476" s="123">
        <v>2018</v>
      </c>
      <c r="G476" s="126">
        <v>43132</v>
      </c>
      <c r="H476" s="127">
        <v>2586</v>
      </c>
      <c r="I476" s="127">
        <v>24</v>
      </c>
      <c r="J476" s="127">
        <v>2</v>
      </c>
      <c r="K476" s="127">
        <v>30914</v>
      </c>
      <c r="L476" s="127">
        <v>303</v>
      </c>
      <c r="M476" s="127">
        <v>215</v>
      </c>
      <c r="N476" s="127">
        <v>33500</v>
      </c>
      <c r="O476" s="127">
        <v>327</v>
      </c>
      <c r="P476" s="127">
        <v>217</v>
      </c>
      <c r="Q476" s="127">
        <v>6612</v>
      </c>
      <c r="R476" s="127">
        <v>59094</v>
      </c>
      <c r="S476" s="127">
        <v>65706</v>
      </c>
      <c r="T476" s="127">
        <v>65</v>
      </c>
      <c r="U476" s="127">
        <v>31</v>
      </c>
      <c r="V476" s="127">
        <v>722</v>
      </c>
      <c r="W476" s="127">
        <v>355</v>
      </c>
      <c r="X476" s="127">
        <v>787</v>
      </c>
      <c r="Y476" s="127">
        <v>386</v>
      </c>
      <c r="Z476" s="127">
        <v>3</v>
      </c>
      <c r="AA476" s="127">
        <v>274</v>
      </c>
      <c r="AB476" s="127">
        <v>277</v>
      </c>
      <c r="AC476" s="127">
        <v>0</v>
      </c>
      <c r="AD476" s="127">
        <v>0</v>
      </c>
      <c r="AE476" s="127">
        <v>0</v>
      </c>
      <c r="AF476" s="127">
        <v>35731</v>
      </c>
      <c r="AG476" s="127">
        <v>35731</v>
      </c>
      <c r="AH476" s="127">
        <v>0</v>
      </c>
      <c r="AI476" s="127">
        <v>8779048</v>
      </c>
      <c r="AJ476" s="127">
        <v>82352</v>
      </c>
      <c r="AK476" s="128">
        <v>8861400</v>
      </c>
    </row>
    <row r="477" spans="1:37">
      <c r="A477" s="174">
        <v>43132</v>
      </c>
      <c r="B477" s="123" t="s">
        <v>105</v>
      </c>
      <c r="C477" s="124"/>
      <c r="D477" s="125" t="s">
        <v>229</v>
      </c>
      <c r="E477" s="123" t="s">
        <v>270</v>
      </c>
      <c r="F477" s="123">
        <v>2018</v>
      </c>
      <c r="G477" s="126">
        <v>43132</v>
      </c>
      <c r="H477" s="127">
        <v>700</v>
      </c>
      <c r="I477" s="127">
        <v>45</v>
      </c>
      <c r="J477" s="127">
        <v>0</v>
      </c>
      <c r="K477" s="127">
        <v>9129</v>
      </c>
      <c r="L477" s="127">
        <v>137</v>
      </c>
      <c r="M477" s="127">
        <v>53</v>
      </c>
      <c r="N477" s="127">
        <v>9829</v>
      </c>
      <c r="O477" s="127">
        <v>182</v>
      </c>
      <c r="P477" s="127">
        <v>53</v>
      </c>
      <c r="Q477" s="127">
        <v>1766</v>
      </c>
      <c r="R477" s="127">
        <v>15766</v>
      </c>
      <c r="S477" s="127">
        <v>17532</v>
      </c>
      <c r="T477" s="127">
        <v>134</v>
      </c>
      <c r="U477" s="127">
        <v>83</v>
      </c>
      <c r="V477" s="127">
        <v>355</v>
      </c>
      <c r="W477" s="127">
        <v>204</v>
      </c>
      <c r="X477" s="127">
        <v>489</v>
      </c>
      <c r="Y477" s="127">
        <v>287</v>
      </c>
      <c r="Z477" s="127">
        <v>0</v>
      </c>
      <c r="AA477" s="127">
        <v>74</v>
      </c>
      <c r="AB477" s="127">
        <v>74</v>
      </c>
      <c r="AC477" s="127">
        <v>0</v>
      </c>
      <c r="AD477" s="127">
        <v>0</v>
      </c>
      <c r="AE477" s="127">
        <v>0</v>
      </c>
      <c r="AF477" s="127">
        <v>11684</v>
      </c>
      <c r="AG477" s="127">
        <v>11684</v>
      </c>
      <c r="AH477" s="127">
        <v>0</v>
      </c>
      <c r="AI477" s="127">
        <v>2441056</v>
      </c>
      <c r="AJ477" s="127">
        <v>40417</v>
      </c>
      <c r="AK477" s="128">
        <v>2481473</v>
      </c>
    </row>
    <row r="478" spans="1:37">
      <c r="A478" s="174">
        <v>43132</v>
      </c>
      <c r="B478" s="123" t="s">
        <v>106</v>
      </c>
      <c r="C478" s="124"/>
      <c r="D478" s="125" t="s">
        <v>230</v>
      </c>
      <c r="E478" s="123" t="s">
        <v>270</v>
      </c>
      <c r="F478" s="123">
        <v>2018</v>
      </c>
      <c r="G478" s="126">
        <v>43132</v>
      </c>
      <c r="H478" s="127">
        <v>755</v>
      </c>
      <c r="I478" s="127">
        <v>2</v>
      </c>
      <c r="J478" s="127">
        <v>0</v>
      </c>
      <c r="K478" s="127">
        <v>5183</v>
      </c>
      <c r="L478" s="127">
        <v>35</v>
      </c>
      <c r="M478" s="127">
        <v>6</v>
      </c>
      <c r="N478" s="127">
        <v>5938</v>
      </c>
      <c r="O478" s="127">
        <v>37</v>
      </c>
      <c r="P478" s="127">
        <v>6</v>
      </c>
      <c r="Q478" s="127">
        <v>2079</v>
      </c>
      <c r="R478" s="127">
        <v>10566</v>
      </c>
      <c r="S478" s="127">
        <v>12645</v>
      </c>
      <c r="T478" s="127">
        <v>3</v>
      </c>
      <c r="U478" s="127">
        <v>2</v>
      </c>
      <c r="V478" s="127">
        <v>108</v>
      </c>
      <c r="W478" s="127">
        <v>56</v>
      </c>
      <c r="X478" s="127">
        <v>111</v>
      </c>
      <c r="Y478" s="127">
        <v>58</v>
      </c>
      <c r="Z478" s="127">
        <v>0</v>
      </c>
      <c r="AA478" s="127">
        <v>6</v>
      </c>
      <c r="AB478" s="127">
        <v>6</v>
      </c>
      <c r="AC478" s="127">
        <v>0</v>
      </c>
      <c r="AD478" s="127">
        <v>0</v>
      </c>
      <c r="AE478" s="127">
        <v>0</v>
      </c>
      <c r="AF478" s="127">
        <v>6285</v>
      </c>
      <c r="AG478" s="127">
        <v>6285</v>
      </c>
      <c r="AH478" s="127">
        <v>0</v>
      </c>
      <c r="AI478" s="127">
        <v>1669912</v>
      </c>
      <c r="AJ478" s="127">
        <v>5205</v>
      </c>
      <c r="AK478" s="128">
        <v>1675117</v>
      </c>
    </row>
    <row r="479" spans="1:37">
      <c r="A479" s="174">
        <v>43160</v>
      </c>
      <c r="B479" s="123" t="s">
        <v>1</v>
      </c>
      <c r="C479" s="124"/>
      <c r="D479" s="125" t="s">
        <v>165</v>
      </c>
      <c r="E479" s="123" t="s">
        <v>270</v>
      </c>
      <c r="F479" s="123">
        <v>2018</v>
      </c>
      <c r="G479" s="126">
        <v>43160</v>
      </c>
      <c r="H479" s="127">
        <v>225096</v>
      </c>
      <c r="I479" s="127">
        <v>4622</v>
      </c>
      <c r="J479" s="127">
        <v>252</v>
      </c>
      <c r="K479" s="127">
        <v>1718033</v>
      </c>
      <c r="L479" s="127">
        <v>19976</v>
      </c>
      <c r="M479" s="127">
        <v>10085</v>
      </c>
      <c r="N479" s="127">
        <v>1943129</v>
      </c>
      <c r="O479" s="127">
        <v>24598</v>
      </c>
      <c r="P479" s="127">
        <v>10337</v>
      </c>
      <c r="Q479" s="127">
        <v>574425</v>
      </c>
      <c r="R479" s="127">
        <v>3347120</v>
      </c>
      <c r="S479" s="127">
        <v>3921545</v>
      </c>
      <c r="T479" s="127">
        <v>10502</v>
      </c>
      <c r="U479" s="127">
        <v>6290</v>
      </c>
      <c r="V479" s="127">
        <v>48001</v>
      </c>
      <c r="W479" s="127">
        <v>24535</v>
      </c>
      <c r="X479" s="127">
        <v>58503</v>
      </c>
      <c r="Y479" s="127">
        <v>30825</v>
      </c>
      <c r="Z479" s="127">
        <v>337</v>
      </c>
      <c r="AA479" s="127">
        <v>12800</v>
      </c>
      <c r="AB479" s="127">
        <v>13137</v>
      </c>
      <c r="AC479" s="127">
        <v>0</v>
      </c>
      <c r="AD479" s="127">
        <v>0</v>
      </c>
      <c r="AE479" s="127">
        <v>0</v>
      </c>
      <c r="AF479" s="127">
        <v>2117392</v>
      </c>
      <c r="AG479" s="127">
        <v>2117392</v>
      </c>
      <c r="AH479" s="127">
        <v>0</v>
      </c>
      <c r="AI479" s="127">
        <v>535739484</v>
      </c>
      <c r="AJ479" s="127">
        <v>4811847</v>
      </c>
      <c r="AK479" s="127">
        <v>540551331</v>
      </c>
    </row>
    <row r="480" spans="1:37">
      <c r="A480" s="174">
        <v>43160</v>
      </c>
      <c r="B480" s="123" t="s">
        <v>3</v>
      </c>
      <c r="C480" s="124"/>
      <c r="D480" s="125" t="s">
        <v>166</v>
      </c>
      <c r="E480" s="123" t="s">
        <v>270</v>
      </c>
      <c r="F480" s="123">
        <v>2018</v>
      </c>
      <c r="G480" s="126">
        <v>43160</v>
      </c>
      <c r="H480" s="127">
        <v>4585</v>
      </c>
      <c r="I480" s="127">
        <v>174</v>
      </c>
      <c r="J480" s="127">
        <v>7</v>
      </c>
      <c r="K480" s="127">
        <v>48860</v>
      </c>
      <c r="L480" s="127">
        <v>1347</v>
      </c>
      <c r="M480" s="127">
        <v>659</v>
      </c>
      <c r="N480" s="127">
        <v>53445</v>
      </c>
      <c r="O480" s="127">
        <v>1521</v>
      </c>
      <c r="P480" s="127">
        <v>666</v>
      </c>
      <c r="Q480" s="127">
        <v>10536</v>
      </c>
      <c r="R480" s="127">
        <v>86214</v>
      </c>
      <c r="S480" s="127">
        <v>96750</v>
      </c>
      <c r="T480" s="127">
        <v>437</v>
      </c>
      <c r="U480" s="127">
        <v>238</v>
      </c>
      <c r="V480" s="127">
        <v>3076</v>
      </c>
      <c r="W480" s="127">
        <v>1787</v>
      </c>
      <c r="X480" s="127">
        <v>3513</v>
      </c>
      <c r="Y480" s="127">
        <v>2025</v>
      </c>
      <c r="Z480" s="127">
        <v>13</v>
      </c>
      <c r="AA480" s="127">
        <v>856</v>
      </c>
      <c r="AB480" s="127">
        <v>869</v>
      </c>
      <c r="AC480" s="127">
        <v>0</v>
      </c>
      <c r="AD480" s="127">
        <v>0</v>
      </c>
      <c r="AE480" s="127">
        <v>0</v>
      </c>
      <c r="AF480" s="127">
        <v>55632</v>
      </c>
      <c r="AG480" s="127">
        <v>55632</v>
      </c>
      <c r="AH480" s="127">
        <v>0</v>
      </c>
      <c r="AI480" s="127">
        <v>14000231</v>
      </c>
      <c r="AJ480" s="127">
        <v>314475</v>
      </c>
      <c r="AK480" s="128">
        <v>14314706</v>
      </c>
    </row>
    <row r="481" spans="1:37">
      <c r="A481" s="174">
        <v>43160</v>
      </c>
      <c r="B481" s="123" t="s">
        <v>5</v>
      </c>
      <c r="C481" s="124"/>
      <c r="D481" s="125" t="s">
        <v>167</v>
      </c>
      <c r="E481" s="123" t="s">
        <v>270</v>
      </c>
      <c r="F481" s="123">
        <v>2018</v>
      </c>
      <c r="G481" s="126">
        <v>43160</v>
      </c>
      <c r="H481" s="127">
        <v>3</v>
      </c>
      <c r="I481" s="127">
        <v>0</v>
      </c>
      <c r="J481" s="127">
        <v>0</v>
      </c>
      <c r="K481" s="127">
        <v>77</v>
      </c>
      <c r="L481" s="127">
        <v>0</v>
      </c>
      <c r="M481" s="127">
        <v>0</v>
      </c>
      <c r="N481" s="127">
        <v>80</v>
      </c>
      <c r="O481" s="127">
        <v>0</v>
      </c>
      <c r="P481" s="127">
        <v>0</v>
      </c>
      <c r="Q481" s="127">
        <v>3</v>
      </c>
      <c r="R481" s="127">
        <v>144</v>
      </c>
      <c r="S481" s="127">
        <v>147</v>
      </c>
      <c r="T481" s="127">
        <v>0</v>
      </c>
      <c r="U481" s="127">
        <v>0</v>
      </c>
      <c r="V481" s="127">
        <v>0</v>
      </c>
      <c r="W481" s="127">
        <v>0</v>
      </c>
      <c r="X481" s="127">
        <v>0</v>
      </c>
      <c r="Y481" s="127">
        <v>0</v>
      </c>
      <c r="Z481" s="127">
        <v>0</v>
      </c>
      <c r="AA481" s="127">
        <v>0</v>
      </c>
      <c r="AB481" s="127">
        <v>0</v>
      </c>
      <c r="AC481" s="127">
        <v>0</v>
      </c>
      <c r="AD481" s="127">
        <v>0</v>
      </c>
      <c r="AE481" s="127">
        <v>0</v>
      </c>
      <c r="AF481" s="127">
        <v>86</v>
      </c>
      <c r="AG481" s="127">
        <v>86</v>
      </c>
      <c r="AH481" s="127">
        <v>0</v>
      </c>
      <c r="AI481" s="127">
        <v>16675</v>
      </c>
      <c r="AJ481" s="127">
        <v>0</v>
      </c>
      <c r="AK481" s="128">
        <v>16675</v>
      </c>
    </row>
    <row r="482" spans="1:37">
      <c r="A482" s="174">
        <v>43160</v>
      </c>
      <c r="B482" s="123" t="s">
        <v>6</v>
      </c>
      <c r="C482" s="124"/>
      <c r="D482" s="125" t="s">
        <v>168</v>
      </c>
      <c r="E482" s="123" t="s">
        <v>270</v>
      </c>
      <c r="F482" s="123">
        <v>2018</v>
      </c>
      <c r="G482" s="126">
        <v>43160</v>
      </c>
      <c r="H482" s="127">
        <v>115</v>
      </c>
      <c r="I482" s="127">
        <v>0</v>
      </c>
      <c r="J482" s="127">
        <v>0</v>
      </c>
      <c r="K482" s="127">
        <v>1442</v>
      </c>
      <c r="L482" s="127">
        <v>1</v>
      </c>
      <c r="M482" s="127">
        <v>0</v>
      </c>
      <c r="N482" s="127">
        <v>1557</v>
      </c>
      <c r="O482" s="127">
        <v>1</v>
      </c>
      <c r="P482" s="127">
        <v>0</v>
      </c>
      <c r="Q482" s="127">
        <v>303</v>
      </c>
      <c r="R482" s="127">
        <v>2510</v>
      </c>
      <c r="S482" s="127">
        <v>2813</v>
      </c>
      <c r="T482" s="127">
        <v>0</v>
      </c>
      <c r="U482" s="127">
        <v>0</v>
      </c>
      <c r="V482" s="127">
        <v>3</v>
      </c>
      <c r="W482" s="127">
        <v>1</v>
      </c>
      <c r="X482" s="127">
        <v>3</v>
      </c>
      <c r="Y482" s="127">
        <v>1</v>
      </c>
      <c r="Z482" s="127">
        <v>0</v>
      </c>
      <c r="AA482" s="127">
        <v>0</v>
      </c>
      <c r="AB482" s="127">
        <v>0</v>
      </c>
      <c r="AC482" s="127">
        <v>0</v>
      </c>
      <c r="AD482" s="127">
        <v>0</v>
      </c>
      <c r="AE482" s="127">
        <v>0</v>
      </c>
      <c r="AF482" s="127">
        <v>1628</v>
      </c>
      <c r="AG482" s="127">
        <v>1628</v>
      </c>
      <c r="AH482" s="127">
        <v>0</v>
      </c>
      <c r="AI482" s="127">
        <v>362556</v>
      </c>
      <c r="AJ482" s="127">
        <v>139</v>
      </c>
      <c r="AK482" s="128">
        <v>362695</v>
      </c>
    </row>
    <row r="483" spans="1:37">
      <c r="A483" s="174">
        <v>43160</v>
      </c>
      <c r="B483" s="123" t="s">
        <v>7</v>
      </c>
      <c r="C483" s="124"/>
      <c r="D483" s="125" t="s">
        <v>169</v>
      </c>
      <c r="E483" s="123" t="s">
        <v>270</v>
      </c>
      <c r="F483" s="123">
        <v>2018</v>
      </c>
      <c r="G483" s="126">
        <v>43160</v>
      </c>
      <c r="H483" s="127">
        <v>1513</v>
      </c>
      <c r="I483" s="127">
        <v>8</v>
      </c>
      <c r="J483" s="127">
        <v>0</v>
      </c>
      <c r="K483" s="127">
        <v>15469</v>
      </c>
      <c r="L483" s="127">
        <v>49</v>
      </c>
      <c r="M483" s="127">
        <v>28</v>
      </c>
      <c r="N483" s="127">
        <v>16982</v>
      </c>
      <c r="O483" s="127">
        <v>57</v>
      </c>
      <c r="P483" s="127">
        <v>28</v>
      </c>
      <c r="Q483" s="127">
        <v>3743</v>
      </c>
      <c r="R483" s="127">
        <v>26975</v>
      </c>
      <c r="S483" s="127">
        <v>30718</v>
      </c>
      <c r="T483" s="127">
        <v>16</v>
      </c>
      <c r="U483" s="127">
        <v>8</v>
      </c>
      <c r="V483" s="127">
        <v>136</v>
      </c>
      <c r="W483" s="127">
        <v>52</v>
      </c>
      <c r="X483" s="127">
        <v>152</v>
      </c>
      <c r="Y483" s="127">
        <v>60</v>
      </c>
      <c r="Z483" s="127">
        <v>0</v>
      </c>
      <c r="AA483" s="127">
        <v>34</v>
      </c>
      <c r="AB483" s="127">
        <v>34</v>
      </c>
      <c r="AC483" s="127">
        <v>0</v>
      </c>
      <c r="AD483" s="127">
        <v>0</v>
      </c>
      <c r="AE483" s="127">
        <v>0</v>
      </c>
      <c r="AF483" s="127">
        <v>18171</v>
      </c>
      <c r="AG483" s="127">
        <v>18171</v>
      </c>
      <c r="AH483" s="127">
        <v>0</v>
      </c>
      <c r="AI483" s="127">
        <v>4183748</v>
      </c>
      <c r="AJ483" s="127">
        <v>11881</v>
      </c>
      <c r="AK483" s="128">
        <v>4195629</v>
      </c>
    </row>
    <row r="484" spans="1:37">
      <c r="A484" s="174">
        <v>43160</v>
      </c>
      <c r="B484" s="123" t="s">
        <v>8</v>
      </c>
      <c r="C484" s="124"/>
      <c r="D484" s="125" t="s">
        <v>170</v>
      </c>
      <c r="E484" s="123" t="s">
        <v>270</v>
      </c>
      <c r="F484" s="123">
        <v>2018</v>
      </c>
      <c r="G484" s="126">
        <v>43160</v>
      </c>
      <c r="H484" s="127">
        <v>199</v>
      </c>
      <c r="I484" s="127">
        <v>0</v>
      </c>
      <c r="J484" s="127">
        <v>0</v>
      </c>
      <c r="K484" s="127">
        <v>2544</v>
      </c>
      <c r="L484" s="127">
        <v>5</v>
      </c>
      <c r="M484" s="127">
        <v>1</v>
      </c>
      <c r="N484" s="127">
        <v>2743</v>
      </c>
      <c r="O484" s="127">
        <v>5</v>
      </c>
      <c r="P484" s="127">
        <v>1</v>
      </c>
      <c r="Q484" s="127">
        <v>542</v>
      </c>
      <c r="R484" s="127">
        <v>4421</v>
      </c>
      <c r="S484" s="127">
        <v>4963</v>
      </c>
      <c r="T484" s="127">
        <v>0</v>
      </c>
      <c r="U484" s="127">
        <v>0</v>
      </c>
      <c r="V484" s="127">
        <v>8</v>
      </c>
      <c r="W484" s="127">
        <v>6</v>
      </c>
      <c r="X484" s="127">
        <v>8</v>
      </c>
      <c r="Y484" s="127">
        <v>6</v>
      </c>
      <c r="Z484" s="127">
        <v>0</v>
      </c>
      <c r="AA484" s="127">
        <v>1</v>
      </c>
      <c r="AB484" s="127">
        <v>1</v>
      </c>
      <c r="AC484" s="127">
        <v>0</v>
      </c>
      <c r="AD484" s="127">
        <v>0</v>
      </c>
      <c r="AE484" s="127">
        <v>0</v>
      </c>
      <c r="AF484" s="127">
        <v>2923</v>
      </c>
      <c r="AG484" s="127">
        <v>2923</v>
      </c>
      <c r="AH484" s="127">
        <v>0</v>
      </c>
      <c r="AI484" s="127">
        <v>655422</v>
      </c>
      <c r="AJ484" s="127">
        <v>512</v>
      </c>
      <c r="AK484" s="128">
        <v>655934</v>
      </c>
    </row>
    <row r="485" spans="1:37">
      <c r="A485" s="174">
        <v>43160</v>
      </c>
      <c r="B485" s="123" t="s">
        <v>10</v>
      </c>
      <c r="C485" s="124"/>
      <c r="D485" s="125" t="s">
        <v>171</v>
      </c>
      <c r="E485" s="123" t="s">
        <v>270</v>
      </c>
      <c r="F485" s="123">
        <v>2018</v>
      </c>
      <c r="G485" s="126">
        <v>43160</v>
      </c>
      <c r="H485" s="127">
        <v>67</v>
      </c>
      <c r="I485" s="127">
        <v>0</v>
      </c>
      <c r="J485" s="127">
        <v>0</v>
      </c>
      <c r="K485" s="127">
        <v>626</v>
      </c>
      <c r="L485" s="127">
        <v>3</v>
      </c>
      <c r="M485" s="127">
        <v>1</v>
      </c>
      <c r="N485" s="127">
        <v>693</v>
      </c>
      <c r="O485" s="127">
        <v>3</v>
      </c>
      <c r="P485" s="127">
        <v>1</v>
      </c>
      <c r="Q485" s="127">
        <v>157</v>
      </c>
      <c r="R485" s="127">
        <v>1324</v>
      </c>
      <c r="S485" s="127">
        <v>1481</v>
      </c>
      <c r="T485" s="127">
        <v>0</v>
      </c>
      <c r="U485" s="127">
        <v>0</v>
      </c>
      <c r="V485" s="127">
        <v>12</v>
      </c>
      <c r="W485" s="127">
        <v>4</v>
      </c>
      <c r="X485" s="127">
        <v>12</v>
      </c>
      <c r="Y485" s="127">
        <v>4</v>
      </c>
      <c r="Z485" s="127">
        <v>0</v>
      </c>
      <c r="AA485" s="127">
        <v>1</v>
      </c>
      <c r="AB485" s="127">
        <v>1</v>
      </c>
      <c r="AC485" s="127">
        <v>0</v>
      </c>
      <c r="AD485" s="127">
        <v>0</v>
      </c>
      <c r="AE485" s="127">
        <v>0</v>
      </c>
      <c r="AF485" s="127">
        <v>763</v>
      </c>
      <c r="AG485" s="127">
        <v>763</v>
      </c>
      <c r="AH485" s="127">
        <v>0</v>
      </c>
      <c r="AI485" s="127">
        <v>188516</v>
      </c>
      <c r="AJ485" s="127">
        <v>232</v>
      </c>
      <c r="AK485" s="128">
        <v>188748</v>
      </c>
    </row>
    <row r="486" spans="1:37">
      <c r="A486" s="174">
        <v>43160</v>
      </c>
      <c r="B486" s="123" t="s">
        <v>13</v>
      </c>
      <c r="C486" s="124"/>
      <c r="D486" s="125" t="s">
        <v>172</v>
      </c>
      <c r="E486" s="123" t="s">
        <v>270</v>
      </c>
      <c r="F486" s="123">
        <v>2018</v>
      </c>
      <c r="G486" s="126">
        <v>43160</v>
      </c>
      <c r="H486" s="127">
        <v>3356</v>
      </c>
      <c r="I486" s="127">
        <v>99</v>
      </c>
      <c r="J486" s="127">
        <v>2</v>
      </c>
      <c r="K486" s="127">
        <v>26950</v>
      </c>
      <c r="L486" s="127">
        <v>405</v>
      </c>
      <c r="M486" s="127">
        <v>107</v>
      </c>
      <c r="N486" s="127">
        <v>30306</v>
      </c>
      <c r="O486" s="127">
        <v>504</v>
      </c>
      <c r="P486" s="127">
        <v>109</v>
      </c>
      <c r="Q486" s="127">
        <v>7820</v>
      </c>
      <c r="R486" s="127">
        <v>51448</v>
      </c>
      <c r="S486" s="127">
        <v>59268</v>
      </c>
      <c r="T486" s="127">
        <v>235</v>
      </c>
      <c r="U486" s="127">
        <v>145</v>
      </c>
      <c r="V486" s="127">
        <v>997</v>
      </c>
      <c r="W486" s="127">
        <v>552</v>
      </c>
      <c r="X486" s="127">
        <v>1232</v>
      </c>
      <c r="Y486" s="127">
        <v>697</v>
      </c>
      <c r="Z486" s="127">
        <v>2</v>
      </c>
      <c r="AA486" s="127">
        <v>142</v>
      </c>
      <c r="AB486" s="127">
        <v>144</v>
      </c>
      <c r="AC486" s="127">
        <v>0</v>
      </c>
      <c r="AD486" s="127">
        <v>0</v>
      </c>
      <c r="AE486" s="127">
        <v>0</v>
      </c>
      <c r="AF486" s="127">
        <v>35396</v>
      </c>
      <c r="AG486" s="127">
        <v>35396</v>
      </c>
      <c r="AH486" s="127">
        <v>0</v>
      </c>
      <c r="AI486" s="127">
        <v>8340516</v>
      </c>
      <c r="AJ486" s="127">
        <v>78563</v>
      </c>
      <c r="AK486" s="128">
        <v>8419079</v>
      </c>
    </row>
    <row r="487" spans="1:37">
      <c r="A487" s="174">
        <v>43160</v>
      </c>
      <c r="B487" s="123" t="s">
        <v>16</v>
      </c>
      <c r="C487" s="124"/>
      <c r="D487" s="125" t="s">
        <v>173</v>
      </c>
      <c r="E487" s="123" t="s">
        <v>270</v>
      </c>
      <c r="F487" s="123">
        <v>2018</v>
      </c>
      <c r="G487" s="126">
        <v>43160</v>
      </c>
      <c r="H487" s="127">
        <v>344</v>
      </c>
      <c r="I487" s="127">
        <v>0</v>
      </c>
      <c r="J487" s="127">
        <v>0</v>
      </c>
      <c r="K487" s="127">
        <v>2231</v>
      </c>
      <c r="L487" s="127">
        <v>1</v>
      </c>
      <c r="M487" s="127">
        <v>0</v>
      </c>
      <c r="N487" s="127">
        <v>2575</v>
      </c>
      <c r="O487" s="127">
        <v>1</v>
      </c>
      <c r="P487" s="127">
        <v>0</v>
      </c>
      <c r="Q487" s="127">
        <v>968</v>
      </c>
      <c r="R487" s="127">
        <v>4166</v>
      </c>
      <c r="S487" s="127">
        <v>5134</v>
      </c>
      <c r="T487" s="127">
        <v>0</v>
      </c>
      <c r="U487" s="127">
        <v>0</v>
      </c>
      <c r="V487" s="127">
        <v>2</v>
      </c>
      <c r="W487" s="127">
        <v>1</v>
      </c>
      <c r="X487" s="127">
        <v>2</v>
      </c>
      <c r="Y487" s="127">
        <v>1</v>
      </c>
      <c r="Z487" s="127">
        <v>0</v>
      </c>
      <c r="AA487" s="127">
        <v>0</v>
      </c>
      <c r="AB487" s="127">
        <v>0</v>
      </c>
      <c r="AC487" s="127">
        <v>0</v>
      </c>
      <c r="AD487" s="127">
        <v>0</v>
      </c>
      <c r="AE487" s="127">
        <v>0</v>
      </c>
      <c r="AF487" s="127">
        <v>2711</v>
      </c>
      <c r="AG487" s="127">
        <v>2711</v>
      </c>
      <c r="AH487" s="127">
        <v>0</v>
      </c>
      <c r="AI487" s="127">
        <v>668220</v>
      </c>
      <c r="AJ487" s="127">
        <v>152</v>
      </c>
      <c r="AK487" s="128">
        <v>668372</v>
      </c>
    </row>
    <row r="488" spans="1:37">
      <c r="A488" s="174">
        <v>43160</v>
      </c>
      <c r="B488" s="123" t="s">
        <v>20</v>
      </c>
      <c r="C488" s="124"/>
      <c r="D488" s="125" t="s">
        <v>174</v>
      </c>
      <c r="E488" s="123" t="s">
        <v>270</v>
      </c>
      <c r="F488" s="123">
        <v>2018</v>
      </c>
      <c r="G488" s="126">
        <v>43160</v>
      </c>
      <c r="H488" s="127">
        <v>476</v>
      </c>
      <c r="I488" s="127">
        <v>1</v>
      </c>
      <c r="J488" s="127">
        <v>0</v>
      </c>
      <c r="K488" s="127">
        <v>6021</v>
      </c>
      <c r="L488" s="127">
        <v>26</v>
      </c>
      <c r="M488" s="127">
        <v>6</v>
      </c>
      <c r="N488" s="127">
        <v>6497</v>
      </c>
      <c r="O488" s="127">
        <v>27</v>
      </c>
      <c r="P488" s="127">
        <v>6</v>
      </c>
      <c r="Q488" s="127">
        <v>1105</v>
      </c>
      <c r="R488" s="127">
        <v>10082</v>
      </c>
      <c r="S488" s="127">
        <v>11187</v>
      </c>
      <c r="T488" s="127">
        <v>1</v>
      </c>
      <c r="U488" s="127">
        <v>1</v>
      </c>
      <c r="V488" s="127">
        <v>63</v>
      </c>
      <c r="W488" s="127">
        <v>29</v>
      </c>
      <c r="X488" s="127">
        <v>64</v>
      </c>
      <c r="Y488" s="127">
        <v>30</v>
      </c>
      <c r="Z488" s="127">
        <v>0</v>
      </c>
      <c r="AA488" s="127">
        <v>7</v>
      </c>
      <c r="AB488" s="127">
        <v>7</v>
      </c>
      <c r="AC488" s="127">
        <v>0</v>
      </c>
      <c r="AD488" s="127">
        <v>0</v>
      </c>
      <c r="AE488" s="127">
        <v>0</v>
      </c>
      <c r="AF488" s="127">
        <v>6892</v>
      </c>
      <c r="AG488" s="127">
        <v>6892</v>
      </c>
      <c r="AH488" s="127">
        <v>0</v>
      </c>
      <c r="AI488" s="127">
        <v>1500204</v>
      </c>
      <c r="AJ488" s="127">
        <v>3065</v>
      </c>
      <c r="AK488" s="128">
        <v>1503269</v>
      </c>
    </row>
    <row r="489" spans="1:37">
      <c r="A489" s="174">
        <v>43160</v>
      </c>
      <c r="B489" s="123" t="s">
        <v>23</v>
      </c>
      <c r="C489" s="124"/>
      <c r="D489" s="125" t="s">
        <v>176</v>
      </c>
      <c r="E489" s="123" t="s">
        <v>270</v>
      </c>
      <c r="F489" s="123">
        <v>2018</v>
      </c>
      <c r="G489" s="126">
        <v>43160</v>
      </c>
      <c r="H489" s="127">
        <v>11788</v>
      </c>
      <c r="I489" s="127">
        <v>187</v>
      </c>
      <c r="J489" s="127">
        <v>14</v>
      </c>
      <c r="K489" s="127">
        <v>81939</v>
      </c>
      <c r="L489" s="127">
        <v>735</v>
      </c>
      <c r="M489" s="127">
        <v>224</v>
      </c>
      <c r="N489" s="127">
        <v>93727</v>
      </c>
      <c r="O489" s="127">
        <v>922</v>
      </c>
      <c r="P489" s="127">
        <v>238</v>
      </c>
      <c r="Q489" s="127">
        <v>31741</v>
      </c>
      <c r="R489" s="127">
        <v>182234</v>
      </c>
      <c r="S489" s="127">
        <v>213975</v>
      </c>
      <c r="T489" s="127">
        <v>463</v>
      </c>
      <c r="U489" s="127">
        <v>227</v>
      </c>
      <c r="V489" s="127">
        <v>2081</v>
      </c>
      <c r="W489" s="127">
        <v>857</v>
      </c>
      <c r="X489" s="127">
        <v>2544</v>
      </c>
      <c r="Y489" s="127">
        <v>1084</v>
      </c>
      <c r="Z489" s="127">
        <v>17</v>
      </c>
      <c r="AA489" s="127">
        <v>282</v>
      </c>
      <c r="AB489" s="127">
        <v>299</v>
      </c>
      <c r="AC489" s="127">
        <v>0</v>
      </c>
      <c r="AD489" s="127">
        <v>0</v>
      </c>
      <c r="AE489" s="127">
        <v>0</v>
      </c>
      <c r="AF489" s="127">
        <v>100712</v>
      </c>
      <c r="AG489" s="127">
        <v>100712</v>
      </c>
      <c r="AH489" s="127">
        <v>0</v>
      </c>
      <c r="AI489" s="127">
        <v>28559810</v>
      </c>
      <c r="AJ489" s="127">
        <v>161382</v>
      </c>
      <c r="AK489" s="128">
        <v>28721192</v>
      </c>
    </row>
    <row r="490" spans="1:37">
      <c r="A490" s="174">
        <v>43160</v>
      </c>
      <c r="B490" s="123" t="s">
        <v>26</v>
      </c>
      <c r="C490" s="124"/>
      <c r="D490" s="125" t="s">
        <v>177</v>
      </c>
      <c r="E490" s="123" t="s">
        <v>270</v>
      </c>
      <c r="F490" s="123">
        <v>2018</v>
      </c>
      <c r="G490" s="126">
        <v>43160</v>
      </c>
      <c r="H490" s="127">
        <v>193</v>
      </c>
      <c r="I490" s="127">
        <v>0</v>
      </c>
      <c r="J490" s="127">
        <v>0</v>
      </c>
      <c r="K490" s="127">
        <v>1284</v>
      </c>
      <c r="L490" s="127">
        <v>8</v>
      </c>
      <c r="M490" s="127">
        <v>2</v>
      </c>
      <c r="N490" s="127">
        <v>1477</v>
      </c>
      <c r="O490" s="127">
        <v>8</v>
      </c>
      <c r="P490" s="127">
        <v>2</v>
      </c>
      <c r="Q490" s="127">
        <v>519</v>
      </c>
      <c r="R490" s="127">
        <v>2832</v>
      </c>
      <c r="S490" s="127">
        <v>3351</v>
      </c>
      <c r="T490" s="127">
        <v>0</v>
      </c>
      <c r="U490" s="127">
        <v>0</v>
      </c>
      <c r="V490" s="127">
        <v>18</v>
      </c>
      <c r="W490" s="127">
        <v>8</v>
      </c>
      <c r="X490" s="127">
        <v>18</v>
      </c>
      <c r="Y490" s="127">
        <v>8</v>
      </c>
      <c r="Z490" s="127">
        <v>0</v>
      </c>
      <c r="AA490" s="127">
        <v>2</v>
      </c>
      <c r="AB490" s="127">
        <v>2</v>
      </c>
      <c r="AC490" s="127">
        <v>0</v>
      </c>
      <c r="AD490" s="127">
        <v>0</v>
      </c>
      <c r="AE490" s="127">
        <v>0</v>
      </c>
      <c r="AF490" s="127">
        <v>1600</v>
      </c>
      <c r="AG490" s="127">
        <v>1600</v>
      </c>
      <c r="AH490" s="127">
        <v>0</v>
      </c>
      <c r="AI490" s="127">
        <v>407642</v>
      </c>
      <c r="AJ490" s="127">
        <v>1363</v>
      </c>
      <c r="AK490" s="128">
        <v>409005</v>
      </c>
    </row>
    <row r="491" spans="1:37">
      <c r="A491" s="174">
        <v>43160</v>
      </c>
      <c r="B491" s="123" t="s">
        <v>29</v>
      </c>
      <c r="C491" s="124"/>
      <c r="D491" s="125" t="s">
        <v>178</v>
      </c>
      <c r="E491" s="123" t="s">
        <v>270</v>
      </c>
      <c r="F491" s="123">
        <v>2018</v>
      </c>
      <c r="G491" s="126">
        <v>43160</v>
      </c>
      <c r="H491" s="127">
        <v>796</v>
      </c>
      <c r="I491" s="127">
        <v>2</v>
      </c>
      <c r="J491" s="127">
        <v>0</v>
      </c>
      <c r="K491" s="127">
        <v>11130</v>
      </c>
      <c r="L491" s="127">
        <v>24</v>
      </c>
      <c r="M491" s="127">
        <v>4</v>
      </c>
      <c r="N491" s="127">
        <v>11926</v>
      </c>
      <c r="O491" s="127">
        <v>26</v>
      </c>
      <c r="P491" s="127">
        <v>4</v>
      </c>
      <c r="Q491" s="127">
        <v>2014</v>
      </c>
      <c r="R491" s="127">
        <v>17818</v>
      </c>
      <c r="S491" s="127">
        <v>19832</v>
      </c>
      <c r="T491" s="127">
        <v>3</v>
      </c>
      <c r="U491" s="127">
        <v>2</v>
      </c>
      <c r="V491" s="127">
        <v>60</v>
      </c>
      <c r="W491" s="127">
        <v>29</v>
      </c>
      <c r="X491" s="127">
        <v>63</v>
      </c>
      <c r="Y491" s="127">
        <v>31</v>
      </c>
      <c r="Z491" s="127">
        <v>0</v>
      </c>
      <c r="AA491" s="127">
        <v>5</v>
      </c>
      <c r="AB491" s="127">
        <v>5</v>
      </c>
      <c r="AC491" s="127">
        <v>0</v>
      </c>
      <c r="AD491" s="127">
        <v>0</v>
      </c>
      <c r="AE491" s="127">
        <v>0</v>
      </c>
      <c r="AF491" s="127">
        <v>12645</v>
      </c>
      <c r="AG491" s="127">
        <v>12645</v>
      </c>
      <c r="AH491" s="127">
        <v>0</v>
      </c>
      <c r="AI491" s="127">
        <v>2739801</v>
      </c>
      <c r="AJ491" s="127">
        <v>3700</v>
      </c>
      <c r="AK491" s="128">
        <v>2743501</v>
      </c>
    </row>
    <row r="492" spans="1:37">
      <c r="A492" s="174">
        <v>43160</v>
      </c>
      <c r="B492" s="123" t="s">
        <v>32</v>
      </c>
      <c r="C492" s="124"/>
      <c r="D492" s="125" t="s">
        <v>179</v>
      </c>
      <c r="E492" s="123" t="s">
        <v>270</v>
      </c>
      <c r="F492" s="123">
        <v>2018</v>
      </c>
      <c r="G492" s="126">
        <v>43160</v>
      </c>
      <c r="H492" s="127">
        <v>2137</v>
      </c>
      <c r="I492" s="127">
        <v>24</v>
      </c>
      <c r="J492" s="127">
        <v>0</v>
      </c>
      <c r="K492" s="127">
        <v>14405</v>
      </c>
      <c r="L492" s="127">
        <v>254</v>
      </c>
      <c r="M492" s="127">
        <v>61</v>
      </c>
      <c r="N492" s="127">
        <v>16542</v>
      </c>
      <c r="O492" s="127">
        <v>278</v>
      </c>
      <c r="P492" s="127">
        <v>61</v>
      </c>
      <c r="Q492" s="127">
        <v>5960</v>
      </c>
      <c r="R492" s="127">
        <v>32937</v>
      </c>
      <c r="S492" s="127">
        <v>38897</v>
      </c>
      <c r="T492" s="127">
        <v>60</v>
      </c>
      <c r="U492" s="127">
        <v>24</v>
      </c>
      <c r="V492" s="127">
        <v>693</v>
      </c>
      <c r="W492" s="127">
        <v>275</v>
      </c>
      <c r="X492" s="127">
        <v>753</v>
      </c>
      <c r="Y492" s="127">
        <v>299</v>
      </c>
      <c r="Z492" s="127">
        <v>0</v>
      </c>
      <c r="AA492" s="127">
        <v>68</v>
      </c>
      <c r="AB492" s="127">
        <v>68</v>
      </c>
      <c r="AC492" s="127">
        <v>0</v>
      </c>
      <c r="AD492" s="127">
        <v>0</v>
      </c>
      <c r="AE492" s="127">
        <v>0</v>
      </c>
      <c r="AF492" s="127">
        <v>17695</v>
      </c>
      <c r="AG492" s="127">
        <v>17695</v>
      </c>
      <c r="AH492" s="127">
        <v>0</v>
      </c>
      <c r="AI492" s="127">
        <v>4902914</v>
      </c>
      <c r="AJ492" s="127">
        <v>37696</v>
      </c>
      <c r="AK492" s="128">
        <v>4940610</v>
      </c>
    </row>
    <row r="493" spans="1:37">
      <c r="A493" s="174">
        <v>43160</v>
      </c>
      <c r="B493" s="123" t="s">
        <v>35</v>
      </c>
      <c r="C493" s="124"/>
      <c r="D493" s="125" t="s">
        <v>180</v>
      </c>
      <c r="E493" s="123" t="s">
        <v>270</v>
      </c>
      <c r="F493" s="123">
        <v>2018</v>
      </c>
      <c r="G493" s="126">
        <v>43160</v>
      </c>
      <c r="H493" s="127">
        <v>78</v>
      </c>
      <c r="I493" s="127">
        <v>0</v>
      </c>
      <c r="J493" s="127">
        <v>0</v>
      </c>
      <c r="K493" s="127">
        <v>953</v>
      </c>
      <c r="L493" s="127">
        <v>3</v>
      </c>
      <c r="M493" s="127">
        <v>2</v>
      </c>
      <c r="N493" s="127">
        <v>1031</v>
      </c>
      <c r="O493" s="127">
        <v>3</v>
      </c>
      <c r="P493" s="127">
        <v>2</v>
      </c>
      <c r="Q493" s="127">
        <v>220</v>
      </c>
      <c r="R493" s="127">
        <v>1749</v>
      </c>
      <c r="S493" s="127">
        <v>1969</v>
      </c>
      <c r="T493" s="127">
        <v>0</v>
      </c>
      <c r="U493" s="127">
        <v>0</v>
      </c>
      <c r="V493" s="127">
        <v>7</v>
      </c>
      <c r="W493" s="127">
        <v>3</v>
      </c>
      <c r="X493" s="127">
        <v>7</v>
      </c>
      <c r="Y493" s="127">
        <v>3</v>
      </c>
      <c r="Z493" s="127">
        <v>0</v>
      </c>
      <c r="AA493" s="127">
        <v>2</v>
      </c>
      <c r="AB493" s="127">
        <v>2</v>
      </c>
      <c r="AC493" s="127">
        <v>0</v>
      </c>
      <c r="AD493" s="127">
        <v>0</v>
      </c>
      <c r="AE493" s="127">
        <v>0</v>
      </c>
      <c r="AF493" s="127">
        <v>1072</v>
      </c>
      <c r="AG493" s="127">
        <v>1072</v>
      </c>
      <c r="AH493" s="127">
        <v>0</v>
      </c>
      <c r="AI493" s="127">
        <v>249410</v>
      </c>
      <c r="AJ493" s="127">
        <v>520</v>
      </c>
      <c r="AK493" s="128">
        <v>249930</v>
      </c>
    </row>
    <row r="494" spans="1:37">
      <c r="A494" s="174">
        <v>43160</v>
      </c>
      <c r="B494" s="123" t="s">
        <v>38</v>
      </c>
      <c r="C494" s="124"/>
      <c r="D494" s="125" t="s">
        <v>181</v>
      </c>
      <c r="E494" s="123" t="s">
        <v>270</v>
      </c>
      <c r="F494" s="123">
        <v>2018</v>
      </c>
      <c r="G494" s="126">
        <v>43160</v>
      </c>
      <c r="H494" s="127">
        <v>9416</v>
      </c>
      <c r="I494" s="127">
        <v>58</v>
      </c>
      <c r="J494" s="127">
        <v>1</v>
      </c>
      <c r="K494" s="127">
        <v>57937</v>
      </c>
      <c r="L494" s="127">
        <v>441</v>
      </c>
      <c r="M494" s="127">
        <v>279</v>
      </c>
      <c r="N494" s="127">
        <v>67353</v>
      </c>
      <c r="O494" s="127">
        <v>499</v>
      </c>
      <c r="P494" s="127">
        <v>280</v>
      </c>
      <c r="Q494" s="127">
        <v>24998</v>
      </c>
      <c r="R494" s="127">
        <v>129645</v>
      </c>
      <c r="S494" s="127">
        <v>154643</v>
      </c>
      <c r="T494" s="127">
        <v>146</v>
      </c>
      <c r="U494" s="127">
        <v>63</v>
      </c>
      <c r="V494" s="127">
        <v>1211</v>
      </c>
      <c r="W494" s="127">
        <v>478</v>
      </c>
      <c r="X494" s="127">
        <v>1357</v>
      </c>
      <c r="Y494" s="127">
        <v>541</v>
      </c>
      <c r="Z494" s="127">
        <v>1</v>
      </c>
      <c r="AA494" s="127">
        <v>416</v>
      </c>
      <c r="AB494" s="127">
        <v>417</v>
      </c>
      <c r="AC494" s="127">
        <v>0</v>
      </c>
      <c r="AD494" s="127">
        <v>0</v>
      </c>
      <c r="AE494" s="127">
        <v>0</v>
      </c>
      <c r="AF494" s="127">
        <v>72009</v>
      </c>
      <c r="AG494" s="127">
        <v>72009</v>
      </c>
      <c r="AH494" s="127">
        <v>0</v>
      </c>
      <c r="AI494" s="127">
        <v>20444028</v>
      </c>
      <c r="AJ494" s="127">
        <v>124945</v>
      </c>
      <c r="AK494" s="128">
        <v>20568973</v>
      </c>
    </row>
    <row r="495" spans="1:37">
      <c r="A495" s="174">
        <v>43160</v>
      </c>
      <c r="B495" s="123" t="s">
        <v>41</v>
      </c>
      <c r="C495" s="124"/>
      <c r="D495" s="125" t="s">
        <v>182</v>
      </c>
      <c r="E495" s="123" t="s">
        <v>270</v>
      </c>
      <c r="F495" s="123">
        <v>2018</v>
      </c>
      <c r="G495" s="126">
        <v>43160</v>
      </c>
      <c r="H495" s="127">
        <v>1437</v>
      </c>
      <c r="I495" s="127">
        <v>14</v>
      </c>
      <c r="J495" s="127">
        <v>0</v>
      </c>
      <c r="K495" s="127">
        <v>9087</v>
      </c>
      <c r="L495" s="127">
        <v>129</v>
      </c>
      <c r="M495" s="127">
        <v>33</v>
      </c>
      <c r="N495" s="127">
        <v>10524</v>
      </c>
      <c r="O495" s="127">
        <v>143</v>
      </c>
      <c r="P495" s="127">
        <v>33</v>
      </c>
      <c r="Q495" s="127">
        <v>3930</v>
      </c>
      <c r="R495" s="127">
        <v>19385</v>
      </c>
      <c r="S495" s="127">
        <v>23315</v>
      </c>
      <c r="T495" s="127">
        <v>43</v>
      </c>
      <c r="U495" s="127">
        <v>14</v>
      </c>
      <c r="V495" s="127">
        <v>377</v>
      </c>
      <c r="W495" s="127">
        <v>139</v>
      </c>
      <c r="X495" s="127">
        <v>420</v>
      </c>
      <c r="Y495" s="127">
        <v>153</v>
      </c>
      <c r="Z495" s="127">
        <v>0</v>
      </c>
      <c r="AA495" s="127">
        <v>41</v>
      </c>
      <c r="AB495" s="127">
        <v>41</v>
      </c>
      <c r="AC495" s="127">
        <v>0</v>
      </c>
      <c r="AD495" s="127">
        <v>0</v>
      </c>
      <c r="AE495" s="127">
        <v>0</v>
      </c>
      <c r="AF495" s="127">
        <v>11186</v>
      </c>
      <c r="AG495" s="127">
        <v>11186</v>
      </c>
      <c r="AH495" s="127">
        <v>0</v>
      </c>
      <c r="AI495" s="127">
        <v>2980564</v>
      </c>
      <c r="AJ495" s="127">
        <v>17783</v>
      </c>
      <c r="AK495" s="128">
        <v>2998347</v>
      </c>
    </row>
    <row r="496" spans="1:37">
      <c r="A496" s="174">
        <v>43160</v>
      </c>
      <c r="B496" s="123" t="s">
        <v>44</v>
      </c>
      <c r="C496" s="124"/>
      <c r="D496" s="125" t="s">
        <v>183</v>
      </c>
      <c r="E496" s="123" t="s">
        <v>270</v>
      </c>
      <c r="F496" s="123">
        <v>2018</v>
      </c>
      <c r="G496" s="126">
        <v>43160</v>
      </c>
      <c r="H496" s="127">
        <v>500</v>
      </c>
      <c r="I496" s="127">
        <v>7</v>
      </c>
      <c r="J496" s="127">
        <v>0</v>
      </c>
      <c r="K496" s="127">
        <v>5781</v>
      </c>
      <c r="L496" s="127">
        <v>21</v>
      </c>
      <c r="M496" s="127">
        <v>4</v>
      </c>
      <c r="N496" s="127">
        <v>6281</v>
      </c>
      <c r="O496" s="127">
        <v>28</v>
      </c>
      <c r="P496" s="127">
        <v>4</v>
      </c>
      <c r="Q496" s="127">
        <v>1281</v>
      </c>
      <c r="R496" s="127">
        <v>10149</v>
      </c>
      <c r="S496" s="127">
        <v>11430</v>
      </c>
      <c r="T496" s="127">
        <v>24</v>
      </c>
      <c r="U496" s="127">
        <v>8</v>
      </c>
      <c r="V496" s="127">
        <v>44</v>
      </c>
      <c r="W496" s="127">
        <v>23</v>
      </c>
      <c r="X496" s="127">
        <v>68</v>
      </c>
      <c r="Y496" s="127">
        <v>31</v>
      </c>
      <c r="Z496" s="127">
        <v>0</v>
      </c>
      <c r="AA496" s="127">
        <v>4</v>
      </c>
      <c r="AB496" s="127">
        <v>4</v>
      </c>
      <c r="AC496" s="127">
        <v>0</v>
      </c>
      <c r="AD496" s="127">
        <v>0</v>
      </c>
      <c r="AE496" s="127">
        <v>0</v>
      </c>
      <c r="AF496" s="127">
        <v>6719</v>
      </c>
      <c r="AG496" s="127">
        <v>6719</v>
      </c>
      <c r="AH496" s="127">
        <v>0</v>
      </c>
      <c r="AI496" s="127">
        <v>1543250</v>
      </c>
      <c r="AJ496" s="127">
        <v>2958</v>
      </c>
      <c r="AK496" s="128">
        <v>1546208</v>
      </c>
    </row>
    <row r="497" spans="1:37">
      <c r="A497" s="174">
        <v>43160</v>
      </c>
      <c r="B497" s="123" t="s">
        <v>47</v>
      </c>
      <c r="C497" s="124"/>
      <c r="D497" s="125" t="s">
        <v>184</v>
      </c>
      <c r="E497" s="123" t="s">
        <v>270</v>
      </c>
      <c r="F497" s="123">
        <v>2018</v>
      </c>
      <c r="G497" s="126">
        <v>43160</v>
      </c>
      <c r="H497" s="127">
        <v>217</v>
      </c>
      <c r="I497" s="127">
        <v>0</v>
      </c>
      <c r="J497" s="127">
        <v>0</v>
      </c>
      <c r="K497" s="127">
        <v>1325</v>
      </c>
      <c r="L497" s="127">
        <v>2</v>
      </c>
      <c r="M497" s="127">
        <v>0</v>
      </c>
      <c r="N497" s="127">
        <v>1542</v>
      </c>
      <c r="O497" s="127">
        <v>2</v>
      </c>
      <c r="P497" s="127">
        <v>0</v>
      </c>
      <c r="Q497" s="127">
        <v>591</v>
      </c>
      <c r="R497" s="127">
        <v>2457</v>
      </c>
      <c r="S497" s="127">
        <v>3048</v>
      </c>
      <c r="T497" s="127">
        <v>0</v>
      </c>
      <c r="U497" s="127">
        <v>0</v>
      </c>
      <c r="V497" s="127">
        <v>3</v>
      </c>
      <c r="W497" s="127">
        <v>2</v>
      </c>
      <c r="X497" s="127">
        <v>3</v>
      </c>
      <c r="Y497" s="127">
        <v>2</v>
      </c>
      <c r="Z497" s="127">
        <v>0</v>
      </c>
      <c r="AA497" s="127">
        <v>0</v>
      </c>
      <c r="AB497" s="127">
        <v>0</v>
      </c>
      <c r="AC497" s="127">
        <v>0</v>
      </c>
      <c r="AD497" s="127">
        <v>0</v>
      </c>
      <c r="AE497" s="127">
        <v>0</v>
      </c>
      <c r="AF497" s="127">
        <v>1632</v>
      </c>
      <c r="AG497" s="127">
        <v>1632</v>
      </c>
      <c r="AH497" s="127">
        <v>0</v>
      </c>
      <c r="AI497" s="127">
        <v>409814</v>
      </c>
      <c r="AJ497" s="127">
        <v>312</v>
      </c>
      <c r="AK497" s="128">
        <v>410126</v>
      </c>
    </row>
    <row r="498" spans="1:37">
      <c r="A498" s="174">
        <v>43160</v>
      </c>
      <c r="B498" s="123" t="s">
        <v>50</v>
      </c>
      <c r="C498" s="124"/>
      <c r="D498" s="125" t="s">
        <v>185</v>
      </c>
      <c r="E498" s="123" t="s">
        <v>270</v>
      </c>
      <c r="F498" s="123">
        <v>2018</v>
      </c>
      <c r="G498" s="126">
        <v>43160</v>
      </c>
      <c r="H498" s="127">
        <v>74071</v>
      </c>
      <c r="I498" s="127">
        <v>2161</v>
      </c>
      <c r="J498" s="127">
        <v>175</v>
      </c>
      <c r="K498" s="127">
        <v>468026</v>
      </c>
      <c r="L498" s="127">
        <v>5590</v>
      </c>
      <c r="M498" s="127">
        <v>3443</v>
      </c>
      <c r="N498" s="127">
        <v>542097</v>
      </c>
      <c r="O498" s="127">
        <v>7751</v>
      </c>
      <c r="P498" s="127">
        <v>3618</v>
      </c>
      <c r="Q498" s="127">
        <v>179621</v>
      </c>
      <c r="R498" s="127">
        <v>874927</v>
      </c>
      <c r="S498" s="127">
        <v>1054548</v>
      </c>
      <c r="T498" s="127">
        <v>4536</v>
      </c>
      <c r="U498" s="127">
        <v>3001</v>
      </c>
      <c r="V498" s="127">
        <v>12790</v>
      </c>
      <c r="W498" s="127">
        <v>6842</v>
      </c>
      <c r="X498" s="127">
        <v>17326</v>
      </c>
      <c r="Y498" s="127">
        <v>9843</v>
      </c>
      <c r="Z498" s="127">
        <v>217</v>
      </c>
      <c r="AA498" s="127">
        <v>4379</v>
      </c>
      <c r="AB498" s="127">
        <v>4596</v>
      </c>
      <c r="AC498" s="127">
        <v>0</v>
      </c>
      <c r="AD498" s="127">
        <v>0</v>
      </c>
      <c r="AE498" s="127">
        <v>0</v>
      </c>
      <c r="AF498" s="127">
        <v>582657</v>
      </c>
      <c r="AG498" s="127">
        <v>582657</v>
      </c>
      <c r="AH498" s="127">
        <v>0</v>
      </c>
      <c r="AI498" s="127">
        <v>149052278</v>
      </c>
      <c r="AJ498" s="127">
        <v>1585307</v>
      </c>
      <c r="AK498" s="128">
        <v>150637585</v>
      </c>
    </row>
    <row r="499" spans="1:37">
      <c r="A499" s="174">
        <v>43160</v>
      </c>
      <c r="B499" s="123" t="s">
        <v>53</v>
      </c>
      <c r="C499" s="124"/>
      <c r="D499" s="125" t="s">
        <v>186</v>
      </c>
      <c r="E499" s="123" t="s">
        <v>270</v>
      </c>
      <c r="F499" s="123">
        <v>2018</v>
      </c>
      <c r="G499" s="126">
        <v>43160</v>
      </c>
      <c r="H499" s="127">
        <v>1653</v>
      </c>
      <c r="I499" s="127">
        <v>24</v>
      </c>
      <c r="J499" s="127">
        <v>1</v>
      </c>
      <c r="K499" s="127">
        <v>9646</v>
      </c>
      <c r="L499" s="127">
        <v>67</v>
      </c>
      <c r="M499" s="127">
        <v>13</v>
      </c>
      <c r="N499" s="127">
        <v>11299</v>
      </c>
      <c r="O499" s="127">
        <v>91</v>
      </c>
      <c r="P499" s="127">
        <v>14</v>
      </c>
      <c r="Q499" s="127">
        <v>4535</v>
      </c>
      <c r="R499" s="127">
        <v>22539</v>
      </c>
      <c r="S499" s="127">
        <v>27074</v>
      </c>
      <c r="T499" s="127">
        <v>65</v>
      </c>
      <c r="U499" s="127">
        <v>25</v>
      </c>
      <c r="V499" s="127">
        <v>189</v>
      </c>
      <c r="W499" s="127">
        <v>77</v>
      </c>
      <c r="X499" s="127">
        <v>254</v>
      </c>
      <c r="Y499" s="127">
        <v>102</v>
      </c>
      <c r="Z499" s="127">
        <v>1</v>
      </c>
      <c r="AA499" s="127">
        <v>15</v>
      </c>
      <c r="AB499" s="127">
        <v>16</v>
      </c>
      <c r="AC499" s="127">
        <v>0</v>
      </c>
      <c r="AD499" s="127">
        <v>0</v>
      </c>
      <c r="AE499" s="127">
        <v>0</v>
      </c>
      <c r="AF499" s="127">
        <v>8500</v>
      </c>
      <c r="AG499" s="127">
        <v>8500</v>
      </c>
      <c r="AH499" s="127">
        <v>0</v>
      </c>
      <c r="AI499" s="127">
        <v>3503134</v>
      </c>
      <c r="AJ499" s="127">
        <v>12820</v>
      </c>
      <c r="AK499" s="128">
        <v>3515954</v>
      </c>
    </row>
    <row r="500" spans="1:37">
      <c r="A500" s="174">
        <v>43160</v>
      </c>
      <c r="B500" s="123" t="s">
        <v>55</v>
      </c>
      <c r="C500" s="124"/>
      <c r="D500" s="125" t="s">
        <v>187</v>
      </c>
      <c r="E500" s="123" t="s">
        <v>270</v>
      </c>
      <c r="F500" s="123">
        <v>2018</v>
      </c>
      <c r="G500" s="126">
        <v>43160</v>
      </c>
      <c r="H500" s="127">
        <v>497</v>
      </c>
      <c r="I500" s="127">
        <v>30</v>
      </c>
      <c r="J500" s="127">
        <v>1</v>
      </c>
      <c r="K500" s="127">
        <v>5209</v>
      </c>
      <c r="L500" s="127">
        <v>223</v>
      </c>
      <c r="M500" s="127">
        <v>70</v>
      </c>
      <c r="N500" s="127">
        <v>5706</v>
      </c>
      <c r="O500" s="127">
        <v>253</v>
      </c>
      <c r="P500" s="127">
        <v>71</v>
      </c>
      <c r="Q500" s="127">
        <v>1089</v>
      </c>
      <c r="R500" s="127">
        <v>7840</v>
      </c>
      <c r="S500" s="127">
        <v>8929</v>
      </c>
      <c r="T500" s="127">
        <v>64</v>
      </c>
      <c r="U500" s="127">
        <v>37</v>
      </c>
      <c r="V500" s="127">
        <v>468</v>
      </c>
      <c r="W500" s="127">
        <v>263</v>
      </c>
      <c r="X500" s="127">
        <v>532</v>
      </c>
      <c r="Y500" s="127">
        <v>300</v>
      </c>
      <c r="Z500" s="127">
        <v>1</v>
      </c>
      <c r="AA500" s="127">
        <v>87</v>
      </c>
      <c r="AB500" s="127">
        <v>88</v>
      </c>
      <c r="AC500" s="127">
        <v>0</v>
      </c>
      <c r="AD500" s="127">
        <v>0</v>
      </c>
      <c r="AE500" s="127">
        <v>0</v>
      </c>
      <c r="AF500" s="127">
        <v>6256</v>
      </c>
      <c r="AG500" s="127">
        <v>6256</v>
      </c>
      <c r="AH500" s="127">
        <v>0</v>
      </c>
      <c r="AI500" s="127">
        <v>1324410</v>
      </c>
      <c r="AJ500" s="127">
        <v>33148</v>
      </c>
      <c r="AK500" s="128">
        <v>1357558</v>
      </c>
    </row>
    <row r="501" spans="1:37">
      <c r="A501" s="174">
        <v>43160</v>
      </c>
      <c r="B501" s="123" t="s">
        <v>58</v>
      </c>
      <c r="C501" s="124"/>
      <c r="D501" s="125" t="s">
        <v>188</v>
      </c>
      <c r="E501" s="123" t="s">
        <v>270</v>
      </c>
      <c r="F501" s="123">
        <v>2018</v>
      </c>
      <c r="G501" s="126">
        <v>43160</v>
      </c>
      <c r="H501" s="127">
        <v>102</v>
      </c>
      <c r="I501" s="127">
        <v>1</v>
      </c>
      <c r="J501" s="127">
        <v>0</v>
      </c>
      <c r="K501" s="127">
        <v>933</v>
      </c>
      <c r="L501" s="127">
        <v>2</v>
      </c>
      <c r="M501" s="127">
        <v>2</v>
      </c>
      <c r="N501" s="127">
        <v>1035</v>
      </c>
      <c r="O501" s="127">
        <v>3</v>
      </c>
      <c r="P501" s="127">
        <v>2</v>
      </c>
      <c r="Q501" s="127">
        <v>277</v>
      </c>
      <c r="R501" s="127">
        <v>1615</v>
      </c>
      <c r="S501" s="127">
        <v>1892</v>
      </c>
      <c r="T501" s="127">
        <v>1</v>
      </c>
      <c r="U501" s="127">
        <v>1</v>
      </c>
      <c r="V501" s="127">
        <v>5</v>
      </c>
      <c r="W501" s="127">
        <v>2</v>
      </c>
      <c r="X501" s="127">
        <v>6</v>
      </c>
      <c r="Y501" s="127">
        <v>3</v>
      </c>
      <c r="Z501" s="127">
        <v>0</v>
      </c>
      <c r="AA501" s="127">
        <v>2</v>
      </c>
      <c r="AB501" s="127">
        <v>2</v>
      </c>
      <c r="AC501" s="127">
        <v>0</v>
      </c>
      <c r="AD501" s="127">
        <v>0</v>
      </c>
      <c r="AE501" s="127">
        <v>0</v>
      </c>
      <c r="AF501" s="127">
        <v>1067</v>
      </c>
      <c r="AG501" s="127">
        <v>1067</v>
      </c>
      <c r="AH501" s="127">
        <v>0</v>
      </c>
      <c r="AI501" s="127">
        <v>249178</v>
      </c>
      <c r="AJ501" s="127">
        <v>399</v>
      </c>
      <c r="AK501" s="128">
        <v>249577</v>
      </c>
    </row>
    <row r="502" spans="1:37">
      <c r="A502" s="174">
        <v>43160</v>
      </c>
      <c r="B502" s="123" t="s">
        <v>61</v>
      </c>
      <c r="C502" s="124"/>
      <c r="D502" s="125" t="s">
        <v>189</v>
      </c>
      <c r="E502" s="123" t="s">
        <v>270</v>
      </c>
      <c r="F502" s="123">
        <v>2018</v>
      </c>
      <c r="G502" s="126">
        <v>43160</v>
      </c>
      <c r="H502" s="127">
        <v>477</v>
      </c>
      <c r="I502" s="127">
        <v>5</v>
      </c>
      <c r="J502" s="127">
        <v>0</v>
      </c>
      <c r="K502" s="127">
        <v>5697</v>
      </c>
      <c r="L502" s="127">
        <v>47</v>
      </c>
      <c r="M502" s="127">
        <v>14</v>
      </c>
      <c r="N502" s="127">
        <v>6174</v>
      </c>
      <c r="O502" s="127">
        <v>52</v>
      </c>
      <c r="P502" s="127">
        <v>14</v>
      </c>
      <c r="Q502" s="127">
        <v>1218</v>
      </c>
      <c r="R502" s="127">
        <v>10147</v>
      </c>
      <c r="S502" s="127">
        <v>11365</v>
      </c>
      <c r="T502" s="127">
        <v>9</v>
      </c>
      <c r="U502" s="127">
        <v>5</v>
      </c>
      <c r="V502" s="127">
        <v>122</v>
      </c>
      <c r="W502" s="127">
        <v>50</v>
      </c>
      <c r="X502" s="127">
        <v>131</v>
      </c>
      <c r="Y502" s="127">
        <v>55</v>
      </c>
      <c r="Z502" s="127">
        <v>0</v>
      </c>
      <c r="AA502" s="127">
        <v>17</v>
      </c>
      <c r="AB502" s="127">
        <v>17</v>
      </c>
      <c r="AC502" s="127">
        <v>0</v>
      </c>
      <c r="AD502" s="127">
        <v>0</v>
      </c>
      <c r="AE502" s="127">
        <v>0</v>
      </c>
      <c r="AF502" s="127">
        <v>6602</v>
      </c>
      <c r="AG502" s="127">
        <v>6602</v>
      </c>
      <c r="AH502" s="127">
        <v>0</v>
      </c>
      <c r="AI502" s="127">
        <v>1582330</v>
      </c>
      <c r="AJ502" s="127">
        <v>7381</v>
      </c>
      <c r="AK502" s="128">
        <v>1589711</v>
      </c>
    </row>
    <row r="503" spans="1:37">
      <c r="A503" s="174">
        <v>43160</v>
      </c>
      <c r="B503" s="123" t="s">
        <v>64</v>
      </c>
      <c r="C503" s="124"/>
      <c r="D503" s="125" t="s">
        <v>190</v>
      </c>
      <c r="E503" s="123" t="s">
        <v>270</v>
      </c>
      <c r="F503" s="123">
        <v>2018</v>
      </c>
      <c r="G503" s="126">
        <v>43160</v>
      </c>
      <c r="H503" s="127">
        <v>3298</v>
      </c>
      <c r="I503" s="127">
        <v>27</v>
      </c>
      <c r="J503" s="127">
        <v>0</v>
      </c>
      <c r="K503" s="127">
        <v>19849</v>
      </c>
      <c r="L503" s="127">
        <v>80</v>
      </c>
      <c r="M503" s="127">
        <v>14</v>
      </c>
      <c r="N503" s="127">
        <v>23147</v>
      </c>
      <c r="O503" s="127">
        <v>107</v>
      </c>
      <c r="P503" s="127">
        <v>14</v>
      </c>
      <c r="Q503" s="127">
        <v>8922</v>
      </c>
      <c r="R503" s="127">
        <v>43868</v>
      </c>
      <c r="S503" s="127">
        <v>52790</v>
      </c>
      <c r="T503" s="127">
        <v>69</v>
      </c>
      <c r="U503" s="127">
        <v>29</v>
      </c>
      <c r="V503" s="127">
        <v>218</v>
      </c>
      <c r="W503" s="127">
        <v>91</v>
      </c>
      <c r="X503" s="127">
        <v>287</v>
      </c>
      <c r="Y503" s="127">
        <v>120</v>
      </c>
      <c r="Z503" s="127">
        <v>0</v>
      </c>
      <c r="AA503" s="127">
        <v>15</v>
      </c>
      <c r="AB503" s="127">
        <v>15</v>
      </c>
      <c r="AC503" s="127">
        <v>0</v>
      </c>
      <c r="AD503" s="127">
        <v>0</v>
      </c>
      <c r="AE503" s="127">
        <v>0</v>
      </c>
      <c r="AF503" s="127">
        <v>24373</v>
      </c>
      <c r="AG503" s="127">
        <v>24373</v>
      </c>
      <c r="AH503" s="127">
        <v>0</v>
      </c>
      <c r="AI503" s="127">
        <v>6885316</v>
      </c>
      <c r="AJ503" s="127">
        <v>13236</v>
      </c>
      <c r="AK503" s="128">
        <v>6898552</v>
      </c>
    </row>
    <row r="504" spans="1:37">
      <c r="A504" s="174">
        <v>43160</v>
      </c>
      <c r="B504" s="123" t="s">
        <v>67</v>
      </c>
      <c r="C504" s="124"/>
      <c r="D504" s="125" t="s">
        <v>191</v>
      </c>
      <c r="E504" s="123" t="s">
        <v>270</v>
      </c>
      <c r="F504" s="123">
        <v>2018</v>
      </c>
      <c r="G504" s="126">
        <v>43160</v>
      </c>
      <c r="H504" s="127">
        <v>84</v>
      </c>
      <c r="I504" s="127">
        <v>0</v>
      </c>
      <c r="J504" s="127">
        <v>0</v>
      </c>
      <c r="K504" s="127">
        <v>513</v>
      </c>
      <c r="L504" s="127">
        <v>0</v>
      </c>
      <c r="M504" s="127">
        <v>0</v>
      </c>
      <c r="N504" s="127">
        <v>597</v>
      </c>
      <c r="O504" s="127">
        <v>0</v>
      </c>
      <c r="P504" s="127">
        <v>0</v>
      </c>
      <c r="Q504" s="127">
        <v>213</v>
      </c>
      <c r="R504" s="127">
        <v>1001</v>
      </c>
      <c r="S504" s="127">
        <v>1214</v>
      </c>
      <c r="T504" s="127">
        <v>0</v>
      </c>
      <c r="U504" s="127">
        <v>0</v>
      </c>
      <c r="V504" s="127">
        <v>0</v>
      </c>
      <c r="W504" s="127">
        <v>0</v>
      </c>
      <c r="X504" s="127">
        <v>0</v>
      </c>
      <c r="Y504" s="127">
        <v>0</v>
      </c>
      <c r="Z504" s="127">
        <v>0</v>
      </c>
      <c r="AA504" s="127">
        <v>0</v>
      </c>
      <c r="AB504" s="127">
        <v>0</v>
      </c>
      <c r="AC504" s="127">
        <v>0</v>
      </c>
      <c r="AD504" s="127">
        <v>0</v>
      </c>
      <c r="AE504" s="127">
        <v>0</v>
      </c>
      <c r="AF504" s="127">
        <v>639</v>
      </c>
      <c r="AG504" s="127">
        <v>639</v>
      </c>
      <c r="AH504" s="127">
        <v>0</v>
      </c>
      <c r="AI504" s="127">
        <v>160749</v>
      </c>
      <c r="AJ504" s="127">
        <v>0</v>
      </c>
      <c r="AK504" s="128">
        <v>160749</v>
      </c>
    </row>
    <row r="505" spans="1:37">
      <c r="A505" s="174">
        <v>43160</v>
      </c>
      <c r="B505" s="123" t="s">
        <v>70</v>
      </c>
      <c r="C505" s="124"/>
      <c r="D505" s="125" t="s">
        <v>192</v>
      </c>
      <c r="E505" s="123" t="s">
        <v>270</v>
      </c>
      <c r="F505" s="123">
        <v>2018</v>
      </c>
      <c r="G505" s="126">
        <v>43160</v>
      </c>
      <c r="H505" s="127">
        <v>9</v>
      </c>
      <c r="I505" s="127">
        <v>0</v>
      </c>
      <c r="J505" s="127">
        <v>0</v>
      </c>
      <c r="K505" s="127">
        <v>383</v>
      </c>
      <c r="L505" s="127">
        <v>3</v>
      </c>
      <c r="M505" s="127">
        <v>0</v>
      </c>
      <c r="N505" s="127">
        <v>392</v>
      </c>
      <c r="O505" s="127">
        <v>3</v>
      </c>
      <c r="P505" s="127">
        <v>0</v>
      </c>
      <c r="Q505" s="127">
        <v>30</v>
      </c>
      <c r="R505" s="127">
        <v>645</v>
      </c>
      <c r="S505" s="127">
        <v>675</v>
      </c>
      <c r="T505" s="127">
        <v>0</v>
      </c>
      <c r="U505" s="127">
        <v>0</v>
      </c>
      <c r="V505" s="127">
        <v>8</v>
      </c>
      <c r="W505" s="127">
        <v>3</v>
      </c>
      <c r="X505" s="127">
        <v>8</v>
      </c>
      <c r="Y505" s="127">
        <v>3</v>
      </c>
      <c r="Z505" s="127">
        <v>0</v>
      </c>
      <c r="AA505" s="127">
        <v>0</v>
      </c>
      <c r="AB505" s="127">
        <v>0</v>
      </c>
      <c r="AC505" s="127">
        <v>0</v>
      </c>
      <c r="AD505" s="127">
        <v>0</v>
      </c>
      <c r="AE505" s="127">
        <v>0</v>
      </c>
      <c r="AF505" s="127">
        <v>416</v>
      </c>
      <c r="AG505" s="127">
        <v>416</v>
      </c>
      <c r="AH505" s="127">
        <v>0</v>
      </c>
      <c r="AI505" s="127">
        <v>92525</v>
      </c>
      <c r="AJ505" s="127">
        <v>356</v>
      </c>
      <c r="AK505" s="128">
        <v>92881</v>
      </c>
    </row>
    <row r="506" spans="1:37">
      <c r="A506" s="174">
        <v>43160</v>
      </c>
      <c r="B506" s="123" t="s">
        <v>193</v>
      </c>
      <c r="C506" s="124"/>
      <c r="D506" s="125" t="s">
        <v>194</v>
      </c>
      <c r="E506" s="123" t="s">
        <v>270</v>
      </c>
      <c r="F506" s="123">
        <v>2018</v>
      </c>
      <c r="G506" s="126">
        <v>43160</v>
      </c>
      <c r="H506" s="127">
        <v>2838</v>
      </c>
      <c r="I506" s="127">
        <v>17</v>
      </c>
      <c r="J506" s="127">
        <v>0</v>
      </c>
      <c r="K506" s="127">
        <v>18467</v>
      </c>
      <c r="L506" s="127">
        <v>254</v>
      </c>
      <c r="M506" s="127">
        <v>39</v>
      </c>
      <c r="N506" s="127">
        <v>21305</v>
      </c>
      <c r="O506" s="127">
        <v>271</v>
      </c>
      <c r="P506" s="127">
        <v>39</v>
      </c>
      <c r="Q506" s="127">
        <v>7341</v>
      </c>
      <c r="R506" s="127">
        <v>39729</v>
      </c>
      <c r="S506" s="127">
        <v>47070</v>
      </c>
      <c r="T506" s="127">
        <v>41</v>
      </c>
      <c r="U506" s="127">
        <v>20</v>
      </c>
      <c r="V506" s="127">
        <v>686</v>
      </c>
      <c r="W506" s="127">
        <v>289</v>
      </c>
      <c r="X506" s="127">
        <v>727</v>
      </c>
      <c r="Y506" s="127">
        <v>309</v>
      </c>
      <c r="Z506" s="127">
        <v>0</v>
      </c>
      <c r="AA506" s="127">
        <v>44</v>
      </c>
      <c r="AB506" s="127">
        <v>44</v>
      </c>
      <c r="AC506" s="127">
        <v>0</v>
      </c>
      <c r="AD506" s="127">
        <v>0</v>
      </c>
      <c r="AE506" s="127">
        <v>0</v>
      </c>
      <c r="AF506" s="127">
        <v>23129</v>
      </c>
      <c r="AG506" s="127">
        <v>23129</v>
      </c>
      <c r="AH506" s="127">
        <v>0</v>
      </c>
      <c r="AI506" s="127">
        <v>6459661</v>
      </c>
      <c r="AJ506" s="127">
        <v>33406</v>
      </c>
      <c r="AK506" s="128">
        <v>6493067</v>
      </c>
    </row>
    <row r="507" spans="1:37">
      <c r="A507" s="174">
        <v>43160</v>
      </c>
      <c r="B507" s="123" t="s">
        <v>195</v>
      </c>
      <c r="C507" s="124"/>
      <c r="D507" s="125" t="s">
        <v>196</v>
      </c>
      <c r="E507" s="123" t="s">
        <v>270</v>
      </c>
      <c r="F507" s="123">
        <v>2018</v>
      </c>
      <c r="G507" s="126">
        <v>43160</v>
      </c>
      <c r="H507" s="127">
        <v>242</v>
      </c>
      <c r="I507" s="127">
        <v>3</v>
      </c>
      <c r="J507" s="127">
        <v>0</v>
      </c>
      <c r="K507" s="127">
        <v>2757</v>
      </c>
      <c r="L507" s="127">
        <v>45</v>
      </c>
      <c r="M507" s="127">
        <v>5</v>
      </c>
      <c r="N507" s="127">
        <v>2999</v>
      </c>
      <c r="O507" s="127">
        <v>48</v>
      </c>
      <c r="P507" s="127">
        <v>5</v>
      </c>
      <c r="Q507" s="127">
        <v>596</v>
      </c>
      <c r="R507" s="127">
        <v>5314</v>
      </c>
      <c r="S507" s="127">
        <v>5910</v>
      </c>
      <c r="T507" s="127">
        <v>8</v>
      </c>
      <c r="U507" s="127">
        <v>3</v>
      </c>
      <c r="V507" s="127">
        <v>114</v>
      </c>
      <c r="W507" s="127">
        <v>49</v>
      </c>
      <c r="X507" s="127">
        <v>122</v>
      </c>
      <c r="Y507" s="127">
        <v>52</v>
      </c>
      <c r="Z507" s="127">
        <v>0</v>
      </c>
      <c r="AA507" s="127">
        <v>5</v>
      </c>
      <c r="AB507" s="127">
        <v>5</v>
      </c>
      <c r="AC507" s="127">
        <v>0</v>
      </c>
      <c r="AD507" s="127">
        <v>0</v>
      </c>
      <c r="AE507" s="127">
        <v>0</v>
      </c>
      <c r="AF507" s="127">
        <v>3289</v>
      </c>
      <c r="AG507" s="127">
        <v>3289</v>
      </c>
      <c r="AH507" s="127">
        <v>0</v>
      </c>
      <c r="AI507" s="127">
        <v>750476</v>
      </c>
      <c r="AJ507" s="127">
        <v>4303</v>
      </c>
      <c r="AK507" s="128">
        <v>754779</v>
      </c>
    </row>
    <row r="508" spans="1:37">
      <c r="A508" s="174">
        <v>43160</v>
      </c>
      <c r="B508" s="123" t="s">
        <v>197</v>
      </c>
      <c r="C508" s="124"/>
      <c r="D508" s="125" t="s">
        <v>198</v>
      </c>
      <c r="E508" s="123" t="s">
        <v>270</v>
      </c>
      <c r="F508" s="123">
        <v>2018</v>
      </c>
      <c r="G508" s="126">
        <v>43160</v>
      </c>
      <c r="H508" s="127">
        <v>261</v>
      </c>
      <c r="I508" s="127">
        <v>2</v>
      </c>
      <c r="J508" s="127">
        <v>1</v>
      </c>
      <c r="K508" s="127">
        <v>3812</v>
      </c>
      <c r="L508" s="127">
        <v>10</v>
      </c>
      <c r="M508" s="127">
        <v>1</v>
      </c>
      <c r="N508" s="127">
        <v>4073</v>
      </c>
      <c r="O508" s="127">
        <v>12</v>
      </c>
      <c r="P508" s="127">
        <v>2</v>
      </c>
      <c r="Q508" s="127">
        <v>637</v>
      </c>
      <c r="R508" s="127">
        <v>6311</v>
      </c>
      <c r="S508" s="127">
        <v>6948</v>
      </c>
      <c r="T508" s="127">
        <v>5</v>
      </c>
      <c r="U508" s="127">
        <v>3</v>
      </c>
      <c r="V508" s="127">
        <v>20</v>
      </c>
      <c r="W508" s="127">
        <v>10</v>
      </c>
      <c r="X508" s="127">
        <v>25</v>
      </c>
      <c r="Y508" s="127">
        <v>13</v>
      </c>
      <c r="Z508" s="127">
        <v>1</v>
      </c>
      <c r="AA508" s="127">
        <v>1</v>
      </c>
      <c r="AB508" s="127">
        <v>2</v>
      </c>
      <c r="AC508" s="127">
        <v>0</v>
      </c>
      <c r="AD508" s="127">
        <v>0</v>
      </c>
      <c r="AE508" s="127">
        <v>0</v>
      </c>
      <c r="AF508" s="127">
        <v>4500</v>
      </c>
      <c r="AG508" s="127">
        <v>4500</v>
      </c>
      <c r="AH508" s="127">
        <v>0</v>
      </c>
      <c r="AI508" s="127">
        <v>968655</v>
      </c>
      <c r="AJ508" s="127">
        <v>1769</v>
      </c>
      <c r="AK508" s="128">
        <v>970424</v>
      </c>
    </row>
    <row r="509" spans="1:37">
      <c r="A509" s="174">
        <v>43160</v>
      </c>
      <c r="B509" s="123" t="s">
        <v>199</v>
      </c>
      <c r="C509" s="124"/>
      <c r="D509" s="125" t="s">
        <v>200</v>
      </c>
      <c r="E509" s="123" t="s">
        <v>270</v>
      </c>
      <c r="F509" s="123">
        <v>2018</v>
      </c>
      <c r="G509" s="126">
        <v>43160</v>
      </c>
      <c r="H509" s="127">
        <v>8772</v>
      </c>
      <c r="I509" s="127">
        <v>193</v>
      </c>
      <c r="J509" s="127">
        <v>1</v>
      </c>
      <c r="K509" s="127">
        <v>100107</v>
      </c>
      <c r="L509" s="127">
        <v>1964</v>
      </c>
      <c r="M509" s="127">
        <v>1007</v>
      </c>
      <c r="N509" s="127">
        <v>108879</v>
      </c>
      <c r="O509" s="127">
        <v>2157</v>
      </c>
      <c r="P509" s="127">
        <v>1008</v>
      </c>
      <c r="Q509" s="127">
        <v>22592</v>
      </c>
      <c r="R509" s="127">
        <v>193107</v>
      </c>
      <c r="S509" s="127">
        <v>215699</v>
      </c>
      <c r="T509" s="127">
        <v>430</v>
      </c>
      <c r="U509" s="127">
        <v>272</v>
      </c>
      <c r="V509" s="127">
        <v>4327</v>
      </c>
      <c r="W509" s="127">
        <v>2482</v>
      </c>
      <c r="X509" s="127">
        <v>4757</v>
      </c>
      <c r="Y509" s="127">
        <v>2754</v>
      </c>
      <c r="Z509" s="127">
        <v>2</v>
      </c>
      <c r="AA509" s="127">
        <v>1333</v>
      </c>
      <c r="AB509" s="127">
        <v>1335</v>
      </c>
      <c r="AC509" s="127">
        <v>0</v>
      </c>
      <c r="AD509" s="127">
        <v>0</v>
      </c>
      <c r="AE509" s="127">
        <v>0</v>
      </c>
      <c r="AF509" s="127">
        <v>118470</v>
      </c>
      <c r="AG509" s="127">
        <v>118470</v>
      </c>
      <c r="AH509" s="127">
        <v>0</v>
      </c>
      <c r="AI509" s="127">
        <v>29290494</v>
      </c>
      <c r="AJ509" s="127">
        <v>440011</v>
      </c>
      <c r="AK509" s="128">
        <v>29730505</v>
      </c>
    </row>
    <row r="510" spans="1:37">
      <c r="A510" s="174">
        <v>43160</v>
      </c>
      <c r="B510" s="123" t="s">
        <v>201</v>
      </c>
      <c r="C510" s="124"/>
      <c r="D510" s="125" t="s">
        <v>202</v>
      </c>
      <c r="E510" s="123" t="s">
        <v>270</v>
      </c>
      <c r="F510" s="123">
        <v>2018</v>
      </c>
      <c r="G510" s="126">
        <v>43160</v>
      </c>
      <c r="H510" s="127">
        <v>537</v>
      </c>
      <c r="I510" s="127">
        <v>9</v>
      </c>
      <c r="J510" s="127">
        <v>0</v>
      </c>
      <c r="K510" s="127">
        <v>7864</v>
      </c>
      <c r="L510" s="127">
        <v>51</v>
      </c>
      <c r="M510" s="127">
        <v>25</v>
      </c>
      <c r="N510" s="127">
        <v>8401</v>
      </c>
      <c r="O510" s="127">
        <v>60</v>
      </c>
      <c r="P510" s="127">
        <v>25</v>
      </c>
      <c r="Q510" s="127">
        <v>1409</v>
      </c>
      <c r="R510" s="127">
        <v>13806</v>
      </c>
      <c r="S510" s="127">
        <v>15215</v>
      </c>
      <c r="T510" s="127">
        <v>24</v>
      </c>
      <c r="U510" s="127">
        <v>13</v>
      </c>
      <c r="V510" s="127">
        <v>123</v>
      </c>
      <c r="W510" s="127">
        <v>68</v>
      </c>
      <c r="X510" s="127">
        <v>147</v>
      </c>
      <c r="Y510" s="127">
        <v>81</v>
      </c>
      <c r="Z510" s="127">
        <v>0</v>
      </c>
      <c r="AA510" s="127">
        <v>34</v>
      </c>
      <c r="AB510" s="127">
        <v>34</v>
      </c>
      <c r="AC510" s="127">
        <v>0</v>
      </c>
      <c r="AD510" s="127">
        <v>0</v>
      </c>
      <c r="AE510" s="127">
        <v>0</v>
      </c>
      <c r="AF510" s="127">
        <v>8985</v>
      </c>
      <c r="AG510" s="127">
        <v>8985</v>
      </c>
      <c r="AH510" s="127">
        <v>0</v>
      </c>
      <c r="AI510" s="127">
        <v>1928666</v>
      </c>
      <c r="AJ510" s="127">
        <v>13215</v>
      </c>
      <c r="AK510" s="128">
        <v>1941881</v>
      </c>
    </row>
    <row r="511" spans="1:37">
      <c r="A511" s="174">
        <v>43160</v>
      </c>
      <c r="B511" s="123" t="s">
        <v>203</v>
      </c>
      <c r="C511" s="124"/>
      <c r="D511" s="125" t="s">
        <v>204</v>
      </c>
      <c r="E511" s="123" t="s">
        <v>270</v>
      </c>
      <c r="F511" s="123">
        <v>2018</v>
      </c>
      <c r="G511" s="126">
        <v>43160</v>
      </c>
      <c r="H511" s="127">
        <v>65</v>
      </c>
      <c r="I511" s="127">
        <v>0</v>
      </c>
      <c r="J511" s="127">
        <v>0</v>
      </c>
      <c r="K511" s="127">
        <v>1143</v>
      </c>
      <c r="L511" s="127">
        <v>0</v>
      </c>
      <c r="M511" s="127">
        <v>1</v>
      </c>
      <c r="N511" s="127">
        <v>1208</v>
      </c>
      <c r="O511" s="127">
        <v>0</v>
      </c>
      <c r="P511" s="127">
        <v>1</v>
      </c>
      <c r="Q511" s="127">
        <v>151</v>
      </c>
      <c r="R511" s="127">
        <v>2054</v>
      </c>
      <c r="S511" s="127">
        <v>2205</v>
      </c>
      <c r="T511" s="127">
        <v>0</v>
      </c>
      <c r="U511" s="127">
        <v>0</v>
      </c>
      <c r="V511" s="127">
        <v>0</v>
      </c>
      <c r="W511" s="127">
        <v>0</v>
      </c>
      <c r="X511" s="127">
        <v>0</v>
      </c>
      <c r="Y511" s="127">
        <v>0</v>
      </c>
      <c r="Z511" s="127">
        <v>0</v>
      </c>
      <c r="AA511" s="127">
        <v>1</v>
      </c>
      <c r="AB511" s="127">
        <v>1</v>
      </c>
      <c r="AC511" s="127">
        <v>0</v>
      </c>
      <c r="AD511" s="127">
        <v>0</v>
      </c>
      <c r="AE511" s="127">
        <v>0</v>
      </c>
      <c r="AF511" s="127">
        <v>1258</v>
      </c>
      <c r="AG511" s="127">
        <v>1258</v>
      </c>
      <c r="AH511" s="127">
        <v>0</v>
      </c>
      <c r="AI511" s="127">
        <v>288190</v>
      </c>
      <c r="AJ511" s="127">
        <v>169</v>
      </c>
      <c r="AK511" s="128">
        <v>288359</v>
      </c>
    </row>
    <row r="512" spans="1:37">
      <c r="A512" s="174">
        <v>43160</v>
      </c>
      <c r="B512" s="123" t="s">
        <v>73</v>
      </c>
      <c r="C512" s="124"/>
      <c r="D512" s="125" t="s">
        <v>205</v>
      </c>
      <c r="E512" s="123" t="s">
        <v>270</v>
      </c>
      <c r="F512" s="123">
        <v>2018</v>
      </c>
      <c r="G512" s="126">
        <v>43160</v>
      </c>
      <c r="H512" s="127">
        <v>13482</v>
      </c>
      <c r="I512" s="127">
        <v>106</v>
      </c>
      <c r="J512" s="127">
        <v>3</v>
      </c>
      <c r="K512" s="127">
        <v>103481</v>
      </c>
      <c r="L512" s="127">
        <v>611</v>
      </c>
      <c r="M512" s="127">
        <v>149</v>
      </c>
      <c r="N512" s="127">
        <v>116963</v>
      </c>
      <c r="O512" s="127">
        <v>717</v>
      </c>
      <c r="P512" s="127">
        <v>152</v>
      </c>
      <c r="Q512" s="127">
        <v>36589</v>
      </c>
      <c r="R512" s="127">
        <v>217500</v>
      </c>
      <c r="S512" s="127">
        <v>254089</v>
      </c>
      <c r="T512" s="127">
        <v>263</v>
      </c>
      <c r="U512" s="127">
        <v>128</v>
      </c>
      <c r="V512" s="127">
        <v>1612</v>
      </c>
      <c r="W512" s="127">
        <v>688</v>
      </c>
      <c r="X512" s="127">
        <v>1875</v>
      </c>
      <c r="Y512" s="127">
        <v>816</v>
      </c>
      <c r="Z512" s="127">
        <v>3</v>
      </c>
      <c r="AA512" s="127">
        <v>195</v>
      </c>
      <c r="AB512" s="127">
        <v>198</v>
      </c>
      <c r="AC512" s="127">
        <v>0</v>
      </c>
      <c r="AD512" s="127">
        <v>0</v>
      </c>
      <c r="AE512" s="127">
        <v>0</v>
      </c>
      <c r="AF512" s="127">
        <v>123891</v>
      </c>
      <c r="AG512" s="127">
        <v>123891</v>
      </c>
      <c r="AH512" s="127">
        <v>0</v>
      </c>
      <c r="AI512" s="127">
        <v>33484416</v>
      </c>
      <c r="AJ512" s="127">
        <v>100634</v>
      </c>
      <c r="AK512" s="128">
        <v>33585050</v>
      </c>
    </row>
    <row r="513" spans="1:37">
      <c r="A513" s="174">
        <v>43160</v>
      </c>
      <c r="B513" s="123" t="s">
        <v>76</v>
      </c>
      <c r="C513" s="124"/>
      <c r="D513" s="125" t="s">
        <v>206</v>
      </c>
      <c r="E513" s="123" t="s">
        <v>270</v>
      </c>
      <c r="F513" s="123">
        <v>2018</v>
      </c>
      <c r="G513" s="126">
        <v>43160</v>
      </c>
      <c r="H513" s="127">
        <v>12461</v>
      </c>
      <c r="I513" s="127">
        <v>503</v>
      </c>
      <c r="J513" s="127">
        <v>12</v>
      </c>
      <c r="K513" s="127">
        <v>80995</v>
      </c>
      <c r="L513" s="127">
        <v>1098</v>
      </c>
      <c r="M513" s="127">
        <v>533</v>
      </c>
      <c r="N513" s="127">
        <v>93456</v>
      </c>
      <c r="O513" s="127">
        <v>1601</v>
      </c>
      <c r="P513" s="127">
        <v>545</v>
      </c>
      <c r="Q513" s="127">
        <v>33455</v>
      </c>
      <c r="R513" s="127">
        <v>159140</v>
      </c>
      <c r="S513" s="127">
        <v>192595</v>
      </c>
      <c r="T513" s="127">
        <v>1307</v>
      </c>
      <c r="U513" s="127">
        <v>839</v>
      </c>
      <c r="V513" s="127">
        <v>2646</v>
      </c>
      <c r="W513" s="127">
        <v>1603</v>
      </c>
      <c r="X513" s="127">
        <v>3953</v>
      </c>
      <c r="Y513" s="127">
        <v>2442</v>
      </c>
      <c r="Z513" s="127">
        <v>20</v>
      </c>
      <c r="AA513" s="127">
        <v>732</v>
      </c>
      <c r="AB513" s="127">
        <v>752</v>
      </c>
      <c r="AC513" s="127">
        <v>0</v>
      </c>
      <c r="AD513" s="127">
        <v>0</v>
      </c>
      <c r="AE513" s="127">
        <v>0</v>
      </c>
      <c r="AF513" s="127">
        <v>109585</v>
      </c>
      <c r="AG513" s="127">
        <v>109585</v>
      </c>
      <c r="AH513" s="127">
        <v>0</v>
      </c>
      <c r="AI513" s="127">
        <v>27315871</v>
      </c>
      <c r="AJ513" s="127">
        <v>350720</v>
      </c>
      <c r="AK513" s="128">
        <v>27666591</v>
      </c>
    </row>
    <row r="514" spans="1:37">
      <c r="A514" s="174">
        <v>43160</v>
      </c>
      <c r="B514" s="123" t="s">
        <v>79</v>
      </c>
      <c r="C514" s="124"/>
      <c r="D514" s="125" t="s">
        <v>207</v>
      </c>
      <c r="E514" s="123" t="s">
        <v>270</v>
      </c>
      <c r="F514" s="123">
        <v>2018</v>
      </c>
      <c r="G514" s="126">
        <v>43160</v>
      </c>
      <c r="H514" s="127">
        <v>259</v>
      </c>
      <c r="I514" s="127">
        <v>1</v>
      </c>
      <c r="J514" s="127">
        <v>0</v>
      </c>
      <c r="K514" s="127">
        <v>1877</v>
      </c>
      <c r="L514" s="127">
        <v>15</v>
      </c>
      <c r="M514" s="127">
        <v>2</v>
      </c>
      <c r="N514" s="127">
        <v>2136</v>
      </c>
      <c r="O514" s="127">
        <v>16</v>
      </c>
      <c r="P514" s="127">
        <v>2</v>
      </c>
      <c r="Q514" s="127">
        <v>709</v>
      </c>
      <c r="R514" s="127">
        <v>3944</v>
      </c>
      <c r="S514" s="127">
        <v>4653</v>
      </c>
      <c r="T514" s="127">
        <v>1</v>
      </c>
      <c r="U514" s="127">
        <v>1</v>
      </c>
      <c r="V514" s="127">
        <v>42</v>
      </c>
      <c r="W514" s="127">
        <v>16</v>
      </c>
      <c r="X514" s="127">
        <v>43</v>
      </c>
      <c r="Y514" s="127">
        <v>17</v>
      </c>
      <c r="Z514" s="127">
        <v>0</v>
      </c>
      <c r="AA514" s="127">
        <v>3</v>
      </c>
      <c r="AB514" s="127">
        <v>3</v>
      </c>
      <c r="AC514" s="127">
        <v>0</v>
      </c>
      <c r="AD514" s="127">
        <v>0</v>
      </c>
      <c r="AE514" s="127">
        <v>0</v>
      </c>
      <c r="AF514" s="127">
        <v>2250</v>
      </c>
      <c r="AG514" s="127">
        <v>2250</v>
      </c>
      <c r="AH514" s="127">
        <v>0</v>
      </c>
      <c r="AI514" s="127">
        <v>603718</v>
      </c>
      <c r="AJ514" s="127">
        <v>1401</v>
      </c>
      <c r="AK514" s="128">
        <v>605119</v>
      </c>
    </row>
    <row r="515" spans="1:37">
      <c r="A515" s="174">
        <v>43160</v>
      </c>
      <c r="B515" s="123" t="s">
        <v>82</v>
      </c>
      <c r="C515" s="124"/>
      <c r="D515" s="125" t="s">
        <v>208</v>
      </c>
      <c r="E515" s="123" t="s">
        <v>270</v>
      </c>
      <c r="F515" s="123">
        <v>2018</v>
      </c>
      <c r="G515" s="126">
        <v>43160</v>
      </c>
      <c r="H515" s="127">
        <v>21079</v>
      </c>
      <c r="I515" s="127">
        <v>121</v>
      </c>
      <c r="J515" s="127">
        <v>5</v>
      </c>
      <c r="K515" s="127">
        <v>136512</v>
      </c>
      <c r="L515" s="127">
        <v>838</v>
      </c>
      <c r="M515" s="127">
        <v>282</v>
      </c>
      <c r="N515" s="127">
        <v>157591</v>
      </c>
      <c r="O515" s="127">
        <v>959</v>
      </c>
      <c r="P515" s="127">
        <v>287</v>
      </c>
      <c r="Q515" s="127">
        <v>55294</v>
      </c>
      <c r="R515" s="127">
        <v>283871</v>
      </c>
      <c r="S515" s="127">
        <v>339165</v>
      </c>
      <c r="T515" s="127">
        <v>326</v>
      </c>
      <c r="U515" s="127">
        <v>134</v>
      </c>
      <c r="V515" s="127">
        <v>2225</v>
      </c>
      <c r="W515" s="127">
        <v>982</v>
      </c>
      <c r="X515" s="127">
        <v>2551</v>
      </c>
      <c r="Y515" s="127">
        <v>1116</v>
      </c>
      <c r="Z515" s="127">
        <v>6</v>
      </c>
      <c r="AA515" s="127">
        <v>388</v>
      </c>
      <c r="AB515" s="127">
        <v>394</v>
      </c>
      <c r="AC515" s="127">
        <v>0</v>
      </c>
      <c r="AD515" s="127">
        <v>0</v>
      </c>
      <c r="AE515" s="127">
        <v>0</v>
      </c>
      <c r="AF515" s="127">
        <v>166461</v>
      </c>
      <c r="AG515" s="127">
        <v>166461</v>
      </c>
      <c r="AH515" s="127">
        <v>0</v>
      </c>
      <c r="AI515" s="127">
        <v>45759764</v>
      </c>
      <c r="AJ515" s="127">
        <v>156272</v>
      </c>
      <c r="AK515" s="128">
        <v>45916036</v>
      </c>
    </row>
    <row r="516" spans="1:37">
      <c r="A516" s="174">
        <v>43160</v>
      </c>
      <c r="B516" s="123" t="s">
        <v>85</v>
      </c>
      <c r="C516" s="124"/>
      <c r="D516" s="125" t="s">
        <v>209</v>
      </c>
      <c r="E516" s="123" t="s">
        <v>270</v>
      </c>
      <c r="F516" s="123">
        <v>2018</v>
      </c>
      <c r="G516" s="126">
        <v>43160</v>
      </c>
      <c r="H516" s="127">
        <v>10360</v>
      </c>
      <c r="I516" s="127">
        <v>300</v>
      </c>
      <c r="J516" s="127">
        <v>8</v>
      </c>
      <c r="K516" s="127">
        <v>119878</v>
      </c>
      <c r="L516" s="127">
        <v>1582</v>
      </c>
      <c r="M516" s="127">
        <v>595</v>
      </c>
      <c r="N516" s="127">
        <v>130238</v>
      </c>
      <c r="O516" s="127">
        <v>1882</v>
      </c>
      <c r="P516" s="127">
        <v>603</v>
      </c>
      <c r="Q516" s="127">
        <v>28401</v>
      </c>
      <c r="R516" s="127">
        <v>225837</v>
      </c>
      <c r="S516" s="127">
        <v>254238</v>
      </c>
      <c r="T516" s="127">
        <v>663</v>
      </c>
      <c r="U516" s="127">
        <v>392</v>
      </c>
      <c r="V516" s="127">
        <v>3724</v>
      </c>
      <c r="W516" s="127">
        <v>1846</v>
      </c>
      <c r="X516" s="127">
        <v>4387</v>
      </c>
      <c r="Y516" s="127">
        <v>2238</v>
      </c>
      <c r="Z516" s="127">
        <v>14</v>
      </c>
      <c r="AA516" s="127">
        <v>735</v>
      </c>
      <c r="AB516" s="127">
        <v>749</v>
      </c>
      <c r="AC516" s="127">
        <v>0</v>
      </c>
      <c r="AD516" s="127">
        <v>0</v>
      </c>
      <c r="AE516" s="127">
        <v>0</v>
      </c>
      <c r="AF516" s="127">
        <v>155892</v>
      </c>
      <c r="AG516" s="127">
        <v>155892</v>
      </c>
      <c r="AH516" s="127">
        <v>0</v>
      </c>
      <c r="AI516" s="127">
        <v>33804121</v>
      </c>
      <c r="AJ516" s="127">
        <v>318275</v>
      </c>
      <c r="AK516" s="128">
        <v>34122396</v>
      </c>
    </row>
    <row r="517" spans="1:37">
      <c r="A517" s="174">
        <v>43160</v>
      </c>
      <c r="B517" s="123" t="s">
        <v>86</v>
      </c>
      <c r="C517" s="124"/>
      <c r="D517" s="125" t="s">
        <v>210</v>
      </c>
      <c r="E517" s="123" t="s">
        <v>270</v>
      </c>
      <c r="F517" s="123">
        <v>2018</v>
      </c>
      <c r="G517" s="126">
        <v>43160</v>
      </c>
      <c r="H517" s="127">
        <v>1814</v>
      </c>
      <c r="I517" s="127">
        <v>122</v>
      </c>
      <c r="J517" s="127">
        <v>10</v>
      </c>
      <c r="K517" s="127">
        <v>29551</v>
      </c>
      <c r="L517" s="127">
        <v>636</v>
      </c>
      <c r="M517" s="127">
        <v>1012</v>
      </c>
      <c r="N517" s="127">
        <v>31365</v>
      </c>
      <c r="O517" s="127">
        <v>758</v>
      </c>
      <c r="P517" s="127">
        <v>1022</v>
      </c>
      <c r="Q517" s="127">
        <v>3869</v>
      </c>
      <c r="R517" s="127">
        <v>41784</v>
      </c>
      <c r="S517" s="127">
        <v>45653</v>
      </c>
      <c r="T517" s="127">
        <v>236</v>
      </c>
      <c r="U517" s="127">
        <v>144</v>
      </c>
      <c r="V517" s="127">
        <v>1241</v>
      </c>
      <c r="W517" s="127">
        <v>790</v>
      </c>
      <c r="X517" s="127">
        <v>1477</v>
      </c>
      <c r="Y517" s="127">
        <v>934</v>
      </c>
      <c r="Z517" s="127">
        <v>17</v>
      </c>
      <c r="AA517" s="127">
        <v>1037</v>
      </c>
      <c r="AB517" s="127">
        <v>1054</v>
      </c>
      <c r="AC517" s="127">
        <v>0</v>
      </c>
      <c r="AD517" s="127">
        <v>0</v>
      </c>
      <c r="AE517" s="127">
        <v>0</v>
      </c>
      <c r="AF517" s="127">
        <v>36200</v>
      </c>
      <c r="AG517" s="127">
        <v>36200</v>
      </c>
      <c r="AH517" s="127">
        <v>0</v>
      </c>
      <c r="AI517" s="127">
        <v>6705708</v>
      </c>
      <c r="AJ517" s="127">
        <v>264301</v>
      </c>
      <c r="AK517" s="128">
        <v>6970009</v>
      </c>
    </row>
    <row r="518" spans="1:37">
      <c r="A518" s="174">
        <v>43160</v>
      </c>
      <c r="B518" s="123" t="s">
        <v>87</v>
      </c>
      <c r="C518" s="124"/>
      <c r="D518" s="125" t="s">
        <v>211</v>
      </c>
      <c r="E518" s="123" t="s">
        <v>270</v>
      </c>
      <c r="F518" s="123">
        <v>2018</v>
      </c>
      <c r="G518" s="126">
        <v>43160</v>
      </c>
      <c r="H518" s="127">
        <v>5982</v>
      </c>
      <c r="I518" s="127">
        <v>52</v>
      </c>
      <c r="J518" s="127">
        <v>0</v>
      </c>
      <c r="K518" s="127">
        <v>39801</v>
      </c>
      <c r="L518" s="127">
        <v>390</v>
      </c>
      <c r="M518" s="127">
        <v>123</v>
      </c>
      <c r="N518" s="127">
        <v>45783</v>
      </c>
      <c r="O518" s="127">
        <v>442</v>
      </c>
      <c r="P518" s="127">
        <v>123</v>
      </c>
      <c r="Q518" s="127">
        <v>14624</v>
      </c>
      <c r="R518" s="127">
        <v>84954</v>
      </c>
      <c r="S518" s="127">
        <v>99578</v>
      </c>
      <c r="T518" s="127">
        <v>125</v>
      </c>
      <c r="U518" s="127">
        <v>59</v>
      </c>
      <c r="V518" s="127">
        <v>1131</v>
      </c>
      <c r="W518" s="127">
        <v>489</v>
      </c>
      <c r="X518" s="127">
        <v>1256</v>
      </c>
      <c r="Y518" s="127">
        <v>548</v>
      </c>
      <c r="Z518" s="127">
        <v>0</v>
      </c>
      <c r="AA518" s="127">
        <v>163</v>
      </c>
      <c r="AB518" s="127">
        <v>163</v>
      </c>
      <c r="AC518" s="127">
        <v>0</v>
      </c>
      <c r="AD518" s="127">
        <v>0</v>
      </c>
      <c r="AE518" s="127">
        <v>0</v>
      </c>
      <c r="AF518" s="127">
        <v>48532</v>
      </c>
      <c r="AG518" s="127">
        <v>48532</v>
      </c>
      <c r="AH518" s="127">
        <v>0</v>
      </c>
      <c r="AI518" s="127">
        <v>13041348</v>
      </c>
      <c r="AJ518" s="127">
        <v>69849</v>
      </c>
      <c r="AK518" s="128">
        <v>13111197</v>
      </c>
    </row>
    <row r="519" spans="1:37">
      <c r="A519" s="174">
        <v>43160</v>
      </c>
      <c r="B519" s="123" t="s">
        <v>88</v>
      </c>
      <c r="C519" s="124"/>
      <c r="D519" s="125" t="s">
        <v>212</v>
      </c>
      <c r="E519" s="123" t="s">
        <v>270</v>
      </c>
      <c r="F519" s="123">
        <v>2018</v>
      </c>
      <c r="G519" s="126">
        <v>43160</v>
      </c>
      <c r="H519" s="127">
        <v>773</v>
      </c>
      <c r="I519" s="127">
        <v>7</v>
      </c>
      <c r="J519" s="127">
        <v>0</v>
      </c>
      <c r="K519" s="127">
        <v>8656</v>
      </c>
      <c r="L519" s="127">
        <v>28</v>
      </c>
      <c r="M519" s="127">
        <v>12</v>
      </c>
      <c r="N519" s="127">
        <v>9429</v>
      </c>
      <c r="O519" s="127">
        <v>35</v>
      </c>
      <c r="P519" s="127">
        <v>12</v>
      </c>
      <c r="Q519" s="127">
        <v>1922</v>
      </c>
      <c r="R519" s="127">
        <v>14261</v>
      </c>
      <c r="S519" s="127">
        <v>16183</v>
      </c>
      <c r="T519" s="127">
        <v>23</v>
      </c>
      <c r="U519" s="127">
        <v>8</v>
      </c>
      <c r="V519" s="127">
        <v>71</v>
      </c>
      <c r="W519" s="127">
        <v>29</v>
      </c>
      <c r="X519" s="127">
        <v>94</v>
      </c>
      <c r="Y519" s="127">
        <v>37</v>
      </c>
      <c r="Z519" s="127">
        <v>0</v>
      </c>
      <c r="AA519" s="127">
        <v>14</v>
      </c>
      <c r="AB519" s="127">
        <v>14</v>
      </c>
      <c r="AC519" s="127">
        <v>0</v>
      </c>
      <c r="AD519" s="127">
        <v>0</v>
      </c>
      <c r="AE519" s="127">
        <v>0</v>
      </c>
      <c r="AF519" s="127">
        <v>9981</v>
      </c>
      <c r="AG519" s="127">
        <v>9981</v>
      </c>
      <c r="AH519" s="127">
        <v>0</v>
      </c>
      <c r="AI519" s="127">
        <v>2146725</v>
      </c>
      <c r="AJ519" s="127">
        <v>5377</v>
      </c>
      <c r="AK519" s="128">
        <v>2152102</v>
      </c>
    </row>
    <row r="520" spans="1:37">
      <c r="A520" s="174">
        <v>43160</v>
      </c>
      <c r="B520" s="123" t="s">
        <v>89</v>
      </c>
      <c r="C520" s="124"/>
      <c r="D520" s="125" t="s">
        <v>213</v>
      </c>
      <c r="E520" s="123" t="s">
        <v>270</v>
      </c>
      <c r="F520" s="123">
        <v>2018</v>
      </c>
      <c r="G520" s="126">
        <v>43160</v>
      </c>
      <c r="H520" s="127">
        <v>581</v>
      </c>
      <c r="I520" s="127">
        <v>17</v>
      </c>
      <c r="J520" s="127">
        <v>1</v>
      </c>
      <c r="K520" s="127">
        <v>11803</v>
      </c>
      <c r="L520" s="127">
        <v>354</v>
      </c>
      <c r="M520" s="127">
        <v>123</v>
      </c>
      <c r="N520" s="127">
        <v>12384</v>
      </c>
      <c r="O520" s="127">
        <v>371</v>
      </c>
      <c r="P520" s="127">
        <v>124</v>
      </c>
      <c r="Q520" s="127">
        <v>1390</v>
      </c>
      <c r="R520" s="127">
        <v>21402</v>
      </c>
      <c r="S520" s="127">
        <v>22792</v>
      </c>
      <c r="T520" s="127">
        <v>37</v>
      </c>
      <c r="U520" s="127">
        <v>21</v>
      </c>
      <c r="V520" s="127">
        <v>863</v>
      </c>
      <c r="W520" s="127">
        <v>450</v>
      </c>
      <c r="X520" s="127">
        <v>900</v>
      </c>
      <c r="Y520" s="127">
        <v>471</v>
      </c>
      <c r="Z520" s="127">
        <v>1</v>
      </c>
      <c r="AA520" s="127">
        <v>158</v>
      </c>
      <c r="AB520" s="127">
        <v>159</v>
      </c>
      <c r="AC520" s="127">
        <v>0</v>
      </c>
      <c r="AD520" s="127">
        <v>0</v>
      </c>
      <c r="AE520" s="127">
        <v>0</v>
      </c>
      <c r="AF520" s="127">
        <v>13488</v>
      </c>
      <c r="AG520" s="127">
        <v>13488</v>
      </c>
      <c r="AH520" s="127">
        <v>0</v>
      </c>
      <c r="AI520" s="127">
        <v>3020983</v>
      </c>
      <c r="AJ520" s="127">
        <v>60450</v>
      </c>
      <c r="AK520" s="128">
        <v>3081433</v>
      </c>
    </row>
    <row r="521" spans="1:37">
      <c r="A521" s="174">
        <v>43160</v>
      </c>
      <c r="B521" s="123" t="s">
        <v>90</v>
      </c>
      <c r="C521" s="124"/>
      <c r="D521" s="125" t="s">
        <v>214</v>
      </c>
      <c r="E521" s="123" t="s">
        <v>270</v>
      </c>
      <c r="F521" s="123">
        <v>2018</v>
      </c>
      <c r="G521" s="126">
        <v>43160</v>
      </c>
      <c r="H521" s="127">
        <v>2299</v>
      </c>
      <c r="I521" s="127">
        <v>20</v>
      </c>
      <c r="J521" s="127">
        <v>0</v>
      </c>
      <c r="K521" s="127">
        <v>18058</v>
      </c>
      <c r="L521" s="127">
        <v>149</v>
      </c>
      <c r="M521" s="127">
        <v>69</v>
      </c>
      <c r="N521" s="127">
        <v>20357</v>
      </c>
      <c r="O521" s="127">
        <v>169</v>
      </c>
      <c r="P521" s="127">
        <v>69</v>
      </c>
      <c r="Q521" s="127">
        <v>5918</v>
      </c>
      <c r="R521" s="127">
        <v>33856</v>
      </c>
      <c r="S521" s="127">
        <v>39774</v>
      </c>
      <c r="T521" s="127">
        <v>49</v>
      </c>
      <c r="U521" s="127">
        <v>20</v>
      </c>
      <c r="V521" s="127">
        <v>409</v>
      </c>
      <c r="W521" s="127">
        <v>165</v>
      </c>
      <c r="X521" s="127">
        <v>458</v>
      </c>
      <c r="Y521" s="127">
        <v>185</v>
      </c>
      <c r="Z521" s="127">
        <v>0</v>
      </c>
      <c r="AA521" s="127">
        <v>80</v>
      </c>
      <c r="AB521" s="127">
        <v>80</v>
      </c>
      <c r="AC521" s="127">
        <v>0</v>
      </c>
      <c r="AD521" s="127">
        <v>0</v>
      </c>
      <c r="AE521" s="127">
        <v>0</v>
      </c>
      <c r="AF521" s="127">
        <v>24142</v>
      </c>
      <c r="AG521" s="127">
        <v>24142</v>
      </c>
      <c r="AH521" s="127">
        <v>0</v>
      </c>
      <c r="AI521" s="127">
        <v>5486599</v>
      </c>
      <c r="AJ521" s="127">
        <v>29133</v>
      </c>
      <c r="AK521" s="128">
        <v>5515732</v>
      </c>
    </row>
    <row r="522" spans="1:37">
      <c r="A522" s="174">
        <v>43160</v>
      </c>
      <c r="B522" s="123" t="s">
        <v>91</v>
      </c>
      <c r="C522" s="124"/>
      <c r="D522" s="125" t="s">
        <v>215</v>
      </c>
      <c r="E522" s="123" t="s">
        <v>270</v>
      </c>
      <c r="F522" s="123">
        <v>2018</v>
      </c>
      <c r="G522" s="126">
        <v>43160</v>
      </c>
      <c r="H522" s="127">
        <v>3282</v>
      </c>
      <c r="I522" s="127">
        <v>85</v>
      </c>
      <c r="J522" s="127">
        <v>6</v>
      </c>
      <c r="K522" s="127">
        <v>39789</v>
      </c>
      <c r="L522" s="127">
        <v>669</v>
      </c>
      <c r="M522" s="127">
        <v>472</v>
      </c>
      <c r="N522" s="127">
        <v>43071</v>
      </c>
      <c r="O522" s="127">
        <v>754</v>
      </c>
      <c r="P522" s="127">
        <v>478</v>
      </c>
      <c r="Q522" s="127">
        <v>7904</v>
      </c>
      <c r="R522" s="127">
        <v>73341</v>
      </c>
      <c r="S522" s="127">
        <v>81245</v>
      </c>
      <c r="T522" s="127">
        <v>177</v>
      </c>
      <c r="U522" s="127">
        <v>104</v>
      </c>
      <c r="V522" s="127">
        <v>1417</v>
      </c>
      <c r="W522" s="127">
        <v>858</v>
      </c>
      <c r="X522" s="127">
        <v>1594</v>
      </c>
      <c r="Y522" s="127">
        <v>962</v>
      </c>
      <c r="Z522" s="127">
        <v>16</v>
      </c>
      <c r="AA522" s="127">
        <v>659</v>
      </c>
      <c r="AB522" s="127">
        <v>675</v>
      </c>
      <c r="AC522" s="127">
        <v>0</v>
      </c>
      <c r="AD522" s="127">
        <v>0</v>
      </c>
      <c r="AE522" s="127">
        <v>0</v>
      </c>
      <c r="AF522" s="127">
        <v>46287</v>
      </c>
      <c r="AG522" s="127">
        <v>46287</v>
      </c>
      <c r="AH522" s="127">
        <v>0</v>
      </c>
      <c r="AI522" s="127">
        <v>10926360</v>
      </c>
      <c r="AJ522" s="127">
        <v>179787</v>
      </c>
      <c r="AK522" s="128">
        <v>11106147</v>
      </c>
    </row>
    <row r="523" spans="1:37">
      <c r="A523" s="174">
        <v>43160</v>
      </c>
      <c r="B523" s="123" t="s">
        <v>92</v>
      </c>
      <c r="C523" s="124"/>
      <c r="D523" s="125" t="s">
        <v>216</v>
      </c>
      <c r="E523" s="123" t="s">
        <v>270</v>
      </c>
      <c r="F523" s="123">
        <v>2018</v>
      </c>
      <c r="G523" s="126">
        <v>43160</v>
      </c>
      <c r="H523" s="127">
        <v>980</v>
      </c>
      <c r="I523" s="127">
        <v>3</v>
      </c>
      <c r="J523" s="127">
        <v>0</v>
      </c>
      <c r="K523" s="127">
        <v>13808</v>
      </c>
      <c r="L523" s="127">
        <v>53</v>
      </c>
      <c r="M523" s="127">
        <v>14</v>
      </c>
      <c r="N523" s="127">
        <v>14788</v>
      </c>
      <c r="O523" s="127">
        <v>56</v>
      </c>
      <c r="P523" s="127">
        <v>14</v>
      </c>
      <c r="Q523" s="127">
        <v>2470</v>
      </c>
      <c r="R523" s="127">
        <v>23511</v>
      </c>
      <c r="S523" s="127">
        <v>25981</v>
      </c>
      <c r="T523" s="127">
        <v>7</v>
      </c>
      <c r="U523" s="127">
        <v>3</v>
      </c>
      <c r="V523" s="127">
        <v>115</v>
      </c>
      <c r="W523" s="127">
        <v>63</v>
      </c>
      <c r="X523" s="127">
        <v>122</v>
      </c>
      <c r="Y523" s="127">
        <v>66</v>
      </c>
      <c r="Z523" s="127">
        <v>0</v>
      </c>
      <c r="AA523" s="127">
        <v>17</v>
      </c>
      <c r="AB523" s="127">
        <v>17</v>
      </c>
      <c r="AC523" s="127">
        <v>0</v>
      </c>
      <c r="AD523" s="127">
        <v>0</v>
      </c>
      <c r="AE523" s="127">
        <v>0</v>
      </c>
      <c r="AF523" s="127">
        <v>16804</v>
      </c>
      <c r="AG523" s="127">
        <v>16804</v>
      </c>
      <c r="AH523" s="127">
        <v>0</v>
      </c>
      <c r="AI523" s="127">
        <v>3564347</v>
      </c>
      <c r="AJ523" s="127">
        <v>8491</v>
      </c>
      <c r="AK523" s="128">
        <v>3572838</v>
      </c>
    </row>
    <row r="524" spans="1:37">
      <c r="A524" s="174">
        <v>43160</v>
      </c>
      <c r="B524" s="123" t="s">
        <v>93</v>
      </c>
      <c r="C524" s="124"/>
      <c r="D524" s="125" t="s">
        <v>217</v>
      </c>
      <c r="E524" s="123" t="s">
        <v>270</v>
      </c>
      <c r="F524" s="123">
        <v>2018</v>
      </c>
      <c r="G524" s="126">
        <v>43160</v>
      </c>
      <c r="H524" s="127">
        <v>1056</v>
      </c>
      <c r="I524" s="127">
        <v>5</v>
      </c>
      <c r="J524" s="127">
        <v>0</v>
      </c>
      <c r="K524" s="127">
        <v>11228</v>
      </c>
      <c r="L524" s="127">
        <v>20</v>
      </c>
      <c r="M524" s="127">
        <v>13</v>
      </c>
      <c r="N524" s="127">
        <v>12284</v>
      </c>
      <c r="O524" s="127">
        <v>25</v>
      </c>
      <c r="P524" s="127">
        <v>13</v>
      </c>
      <c r="Q524" s="127">
        <v>2537</v>
      </c>
      <c r="R524" s="127">
        <v>20285</v>
      </c>
      <c r="S524" s="127">
        <v>22822</v>
      </c>
      <c r="T524" s="127">
        <v>14</v>
      </c>
      <c r="U524" s="127">
        <v>5</v>
      </c>
      <c r="V524" s="127">
        <v>50</v>
      </c>
      <c r="W524" s="127">
        <v>21</v>
      </c>
      <c r="X524" s="127">
        <v>64</v>
      </c>
      <c r="Y524" s="127">
        <v>26</v>
      </c>
      <c r="Z524" s="127">
        <v>0</v>
      </c>
      <c r="AA524" s="127">
        <v>17</v>
      </c>
      <c r="AB524" s="127">
        <v>17</v>
      </c>
      <c r="AC524" s="127">
        <v>0</v>
      </c>
      <c r="AD524" s="127">
        <v>0</v>
      </c>
      <c r="AE524" s="127">
        <v>0</v>
      </c>
      <c r="AF524" s="127">
        <v>12987</v>
      </c>
      <c r="AG524" s="127">
        <v>12987</v>
      </c>
      <c r="AH524" s="127">
        <v>0</v>
      </c>
      <c r="AI524" s="127">
        <v>2963964</v>
      </c>
      <c r="AJ524" s="127">
        <v>4925</v>
      </c>
      <c r="AK524" s="128">
        <v>2968889</v>
      </c>
    </row>
    <row r="525" spans="1:37">
      <c r="A525" s="174">
        <v>43160</v>
      </c>
      <c r="B525" s="123" t="s">
        <v>94</v>
      </c>
      <c r="C525" s="124"/>
      <c r="D525" s="125" t="s">
        <v>218</v>
      </c>
      <c r="E525" s="123" t="s">
        <v>270</v>
      </c>
      <c r="F525" s="123">
        <v>2018</v>
      </c>
      <c r="G525" s="126">
        <v>43160</v>
      </c>
      <c r="H525" s="127">
        <v>10</v>
      </c>
      <c r="I525" s="127">
        <v>0</v>
      </c>
      <c r="J525" s="127">
        <v>0</v>
      </c>
      <c r="K525" s="127">
        <v>137</v>
      </c>
      <c r="L525" s="127">
        <v>0</v>
      </c>
      <c r="M525" s="127">
        <v>0</v>
      </c>
      <c r="N525" s="127">
        <v>147</v>
      </c>
      <c r="O525" s="127">
        <v>0</v>
      </c>
      <c r="P525" s="127">
        <v>0</v>
      </c>
      <c r="Q525" s="127">
        <v>24</v>
      </c>
      <c r="R525" s="127">
        <v>217</v>
      </c>
      <c r="S525" s="127">
        <v>241</v>
      </c>
      <c r="T525" s="127">
        <v>0</v>
      </c>
      <c r="U525" s="127">
        <v>0</v>
      </c>
      <c r="V525" s="127">
        <v>0</v>
      </c>
      <c r="W525" s="127">
        <v>0</v>
      </c>
      <c r="X525" s="127">
        <v>0</v>
      </c>
      <c r="Y525" s="127">
        <v>0</v>
      </c>
      <c r="Z525" s="127">
        <v>0</v>
      </c>
      <c r="AA525" s="127">
        <v>0</v>
      </c>
      <c r="AB525" s="127">
        <v>0</v>
      </c>
      <c r="AC525" s="127">
        <v>0</v>
      </c>
      <c r="AD525" s="127">
        <v>0</v>
      </c>
      <c r="AE525" s="127">
        <v>0</v>
      </c>
      <c r="AF525" s="127">
        <v>153</v>
      </c>
      <c r="AG525" s="127">
        <v>153</v>
      </c>
      <c r="AH525" s="127">
        <v>0</v>
      </c>
      <c r="AI525" s="127">
        <v>32220</v>
      </c>
      <c r="AJ525" s="127">
        <v>0</v>
      </c>
      <c r="AK525" s="128">
        <v>32220</v>
      </c>
    </row>
    <row r="526" spans="1:37">
      <c r="A526" s="174">
        <v>43160</v>
      </c>
      <c r="B526" s="123" t="s">
        <v>95</v>
      </c>
      <c r="C526" s="124"/>
      <c r="D526" s="125" t="s">
        <v>219</v>
      </c>
      <c r="E526" s="123" t="s">
        <v>270</v>
      </c>
      <c r="F526" s="123">
        <v>2018</v>
      </c>
      <c r="G526" s="126">
        <v>43160</v>
      </c>
      <c r="H526" s="127">
        <v>358</v>
      </c>
      <c r="I526" s="127">
        <v>0</v>
      </c>
      <c r="J526" s="127">
        <v>0</v>
      </c>
      <c r="K526" s="127">
        <v>2822</v>
      </c>
      <c r="L526" s="127">
        <v>8</v>
      </c>
      <c r="M526" s="127">
        <v>4</v>
      </c>
      <c r="N526" s="127">
        <v>3180</v>
      </c>
      <c r="O526" s="127">
        <v>8</v>
      </c>
      <c r="P526" s="127">
        <v>4</v>
      </c>
      <c r="Q526" s="127">
        <v>948</v>
      </c>
      <c r="R526" s="127">
        <v>5529</v>
      </c>
      <c r="S526" s="127">
        <v>6477</v>
      </c>
      <c r="T526" s="127">
        <v>0</v>
      </c>
      <c r="U526" s="127">
        <v>0</v>
      </c>
      <c r="V526" s="127">
        <v>23</v>
      </c>
      <c r="W526" s="127">
        <v>9</v>
      </c>
      <c r="X526" s="127">
        <v>23</v>
      </c>
      <c r="Y526" s="127">
        <v>9</v>
      </c>
      <c r="Z526" s="127">
        <v>0</v>
      </c>
      <c r="AA526" s="127">
        <v>5</v>
      </c>
      <c r="AB526" s="127">
        <v>5</v>
      </c>
      <c r="AC526" s="127">
        <v>0</v>
      </c>
      <c r="AD526" s="127">
        <v>0</v>
      </c>
      <c r="AE526" s="127">
        <v>0</v>
      </c>
      <c r="AF526" s="127">
        <v>3447</v>
      </c>
      <c r="AG526" s="127">
        <v>3447</v>
      </c>
      <c r="AH526" s="127">
        <v>0</v>
      </c>
      <c r="AI526" s="127">
        <v>839215</v>
      </c>
      <c r="AJ526" s="127">
        <v>1526</v>
      </c>
      <c r="AK526" s="128">
        <v>840741</v>
      </c>
    </row>
    <row r="527" spans="1:37">
      <c r="A527" s="174">
        <v>43160</v>
      </c>
      <c r="B527" s="123" t="s">
        <v>96</v>
      </c>
      <c r="C527" s="124"/>
      <c r="D527" s="125" t="s">
        <v>220</v>
      </c>
      <c r="E527" s="123" t="s">
        <v>270</v>
      </c>
      <c r="F527" s="123">
        <v>2018</v>
      </c>
      <c r="G527" s="126">
        <v>43160</v>
      </c>
      <c r="H527" s="127">
        <v>2121</v>
      </c>
      <c r="I527" s="127">
        <v>23</v>
      </c>
      <c r="J527" s="127">
        <v>0</v>
      </c>
      <c r="K527" s="127">
        <v>18187</v>
      </c>
      <c r="L527" s="127">
        <v>137</v>
      </c>
      <c r="M527" s="127">
        <v>71</v>
      </c>
      <c r="N527" s="127">
        <v>20308</v>
      </c>
      <c r="O527" s="127">
        <v>160</v>
      </c>
      <c r="P527" s="127">
        <v>71</v>
      </c>
      <c r="Q527" s="127">
        <v>5028</v>
      </c>
      <c r="R527" s="127">
        <v>32202</v>
      </c>
      <c r="S527" s="127">
        <v>37230</v>
      </c>
      <c r="T527" s="127">
        <v>52</v>
      </c>
      <c r="U527" s="127">
        <v>27</v>
      </c>
      <c r="V527" s="127">
        <v>311</v>
      </c>
      <c r="W527" s="127">
        <v>166</v>
      </c>
      <c r="X527" s="127">
        <v>363</v>
      </c>
      <c r="Y527" s="127">
        <v>193</v>
      </c>
      <c r="Z527" s="127">
        <v>0</v>
      </c>
      <c r="AA527" s="127">
        <v>92</v>
      </c>
      <c r="AB527" s="127">
        <v>92</v>
      </c>
      <c r="AC527" s="127">
        <v>0</v>
      </c>
      <c r="AD527" s="127">
        <v>0</v>
      </c>
      <c r="AE527" s="127">
        <v>0</v>
      </c>
      <c r="AF527" s="127">
        <v>21675</v>
      </c>
      <c r="AG527" s="127">
        <v>21675</v>
      </c>
      <c r="AH527" s="127">
        <v>0</v>
      </c>
      <c r="AI527" s="127">
        <v>5198151</v>
      </c>
      <c r="AJ527" s="127">
        <v>33337</v>
      </c>
      <c r="AK527" s="128">
        <v>5231488</v>
      </c>
    </row>
    <row r="528" spans="1:37">
      <c r="A528" s="174">
        <v>43160</v>
      </c>
      <c r="B528" s="123" t="s">
        <v>97</v>
      </c>
      <c r="C528" s="124"/>
      <c r="D528" s="125" t="s">
        <v>221</v>
      </c>
      <c r="E528" s="123" t="s">
        <v>270</v>
      </c>
      <c r="F528" s="123">
        <v>2018</v>
      </c>
      <c r="G528" s="126">
        <v>43160</v>
      </c>
      <c r="H528" s="127">
        <v>1109</v>
      </c>
      <c r="I528" s="127">
        <v>24</v>
      </c>
      <c r="J528" s="127">
        <v>0</v>
      </c>
      <c r="K528" s="127">
        <v>15280</v>
      </c>
      <c r="L528" s="127">
        <v>194</v>
      </c>
      <c r="M528" s="127">
        <v>55</v>
      </c>
      <c r="N528" s="127">
        <v>16389</v>
      </c>
      <c r="O528" s="127">
        <v>218</v>
      </c>
      <c r="P528" s="127">
        <v>55</v>
      </c>
      <c r="Q528" s="127">
        <v>2670</v>
      </c>
      <c r="R528" s="127">
        <v>25457</v>
      </c>
      <c r="S528" s="127">
        <v>28127</v>
      </c>
      <c r="T528" s="127">
        <v>67</v>
      </c>
      <c r="U528" s="127">
        <v>27</v>
      </c>
      <c r="V528" s="127">
        <v>485</v>
      </c>
      <c r="W528" s="127">
        <v>220</v>
      </c>
      <c r="X528" s="127">
        <v>552</v>
      </c>
      <c r="Y528" s="127">
        <v>247</v>
      </c>
      <c r="Z528" s="127">
        <v>0</v>
      </c>
      <c r="AA528" s="127">
        <v>65</v>
      </c>
      <c r="AB528" s="127">
        <v>65</v>
      </c>
      <c r="AC528" s="127">
        <v>0</v>
      </c>
      <c r="AD528" s="127">
        <v>0</v>
      </c>
      <c r="AE528" s="127">
        <v>0</v>
      </c>
      <c r="AF528" s="127">
        <v>18752</v>
      </c>
      <c r="AG528" s="127">
        <v>18752</v>
      </c>
      <c r="AH528" s="127">
        <v>0</v>
      </c>
      <c r="AI528" s="127">
        <v>3743331</v>
      </c>
      <c r="AJ528" s="127">
        <v>28032</v>
      </c>
      <c r="AK528" s="128">
        <v>3771363</v>
      </c>
    </row>
    <row r="529" spans="1:37">
      <c r="A529" s="174">
        <v>43160</v>
      </c>
      <c r="B529" s="123" t="s">
        <v>98</v>
      </c>
      <c r="C529" s="124"/>
      <c r="D529" s="125" t="s">
        <v>222</v>
      </c>
      <c r="E529" s="123" t="s">
        <v>270</v>
      </c>
      <c r="F529" s="123">
        <v>2018</v>
      </c>
      <c r="G529" s="126">
        <v>43160</v>
      </c>
      <c r="H529" s="127">
        <v>4560</v>
      </c>
      <c r="I529" s="127">
        <v>24</v>
      </c>
      <c r="J529" s="127">
        <v>1</v>
      </c>
      <c r="K529" s="127">
        <v>33125</v>
      </c>
      <c r="L529" s="127">
        <v>157</v>
      </c>
      <c r="M529" s="127">
        <v>38</v>
      </c>
      <c r="N529" s="127">
        <v>37685</v>
      </c>
      <c r="O529" s="127">
        <v>181</v>
      </c>
      <c r="P529" s="127">
        <v>39</v>
      </c>
      <c r="Q529" s="127">
        <v>12303</v>
      </c>
      <c r="R529" s="127">
        <v>65952</v>
      </c>
      <c r="S529" s="127">
        <v>78255</v>
      </c>
      <c r="T529" s="127">
        <v>60</v>
      </c>
      <c r="U529" s="127">
        <v>29</v>
      </c>
      <c r="V529" s="127">
        <v>456</v>
      </c>
      <c r="W529" s="127">
        <v>193</v>
      </c>
      <c r="X529" s="127">
        <v>516</v>
      </c>
      <c r="Y529" s="127">
        <v>222</v>
      </c>
      <c r="Z529" s="127">
        <v>1</v>
      </c>
      <c r="AA529" s="127">
        <v>44</v>
      </c>
      <c r="AB529" s="127">
        <v>45</v>
      </c>
      <c r="AC529" s="127">
        <v>0</v>
      </c>
      <c r="AD529" s="127">
        <v>0</v>
      </c>
      <c r="AE529" s="127">
        <v>0</v>
      </c>
      <c r="AF529" s="127">
        <v>39825</v>
      </c>
      <c r="AG529" s="127">
        <v>39825</v>
      </c>
      <c r="AH529" s="127">
        <v>0</v>
      </c>
      <c r="AI529" s="127">
        <v>10353734</v>
      </c>
      <c r="AJ529" s="127">
        <v>26155</v>
      </c>
      <c r="AK529" s="128">
        <v>10379889</v>
      </c>
    </row>
    <row r="530" spans="1:37">
      <c r="A530" s="174">
        <v>43160</v>
      </c>
      <c r="B530" s="123" t="s">
        <v>99</v>
      </c>
      <c r="C530" s="124"/>
      <c r="D530" s="125" t="s">
        <v>223</v>
      </c>
      <c r="E530" s="123" t="s">
        <v>270</v>
      </c>
      <c r="F530" s="123">
        <v>2018</v>
      </c>
      <c r="G530" s="126">
        <v>43160</v>
      </c>
      <c r="H530" s="127">
        <v>636</v>
      </c>
      <c r="I530" s="127">
        <v>17</v>
      </c>
      <c r="J530" s="127">
        <v>0</v>
      </c>
      <c r="K530" s="127">
        <v>4593</v>
      </c>
      <c r="L530" s="127">
        <v>56</v>
      </c>
      <c r="M530" s="127">
        <v>13</v>
      </c>
      <c r="N530" s="127">
        <v>5229</v>
      </c>
      <c r="O530" s="127">
        <v>73</v>
      </c>
      <c r="P530" s="127">
        <v>13</v>
      </c>
      <c r="Q530" s="127">
        <v>1754</v>
      </c>
      <c r="R530" s="127">
        <v>10109</v>
      </c>
      <c r="S530" s="127">
        <v>11863</v>
      </c>
      <c r="T530" s="127">
        <v>43</v>
      </c>
      <c r="U530" s="127">
        <v>20</v>
      </c>
      <c r="V530" s="127">
        <v>141</v>
      </c>
      <c r="W530" s="127">
        <v>69</v>
      </c>
      <c r="X530" s="127">
        <v>184</v>
      </c>
      <c r="Y530" s="127">
        <v>89</v>
      </c>
      <c r="Z530" s="127">
        <v>0</v>
      </c>
      <c r="AA530" s="127">
        <v>16</v>
      </c>
      <c r="AB530" s="127">
        <v>16</v>
      </c>
      <c r="AC530" s="127">
        <v>0</v>
      </c>
      <c r="AD530" s="127">
        <v>0</v>
      </c>
      <c r="AE530" s="127">
        <v>0</v>
      </c>
      <c r="AF530" s="127">
        <v>5569</v>
      </c>
      <c r="AG530" s="127">
        <v>5569</v>
      </c>
      <c r="AH530" s="127">
        <v>0</v>
      </c>
      <c r="AI530" s="127">
        <v>1556777</v>
      </c>
      <c r="AJ530" s="127">
        <v>11577</v>
      </c>
      <c r="AK530" s="128">
        <v>1568354</v>
      </c>
    </row>
    <row r="531" spans="1:37">
      <c r="A531" s="174">
        <v>43160</v>
      </c>
      <c r="B531" s="123" t="s">
        <v>100</v>
      </c>
      <c r="C531" s="124"/>
      <c r="D531" s="125" t="s">
        <v>224</v>
      </c>
      <c r="E531" s="123" t="s">
        <v>270</v>
      </c>
      <c r="F531" s="123">
        <v>2018</v>
      </c>
      <c r="G531" s="126">
        <v>43160</v>
      </c>
      <c r="H531" s="127">
        <v>423</v>
      </c>
      <c r="I531" s="127">
        <v>1</v>
      </c>
      <c r="J531" s="127">
        <v>0</v>
      </c>
      <c r="K531" s="127">
        <v>3758</v>
      </c>
      <c r="L531" s="127">
        <v>3</v>
      </c>
      <c r="M531" s="127">
        <v>2</v>
      </c>
      <c r="N531" s="127">
        <v>4181</v>
      </c>
      <c r="O531" s="127">
        <v>4</v>
      </c>
      <c r="P531" s="127">
        <v>2</v>
      </c>
      <c r="Q531" s="127">
        <v>1078</v>
      </c>
      <c r="R531" s="127">
        <v>7937</v>
      </c>
      <c r="S531" s="127">
        <v>9015</v>
      </c>
      <c r="T531" s="127">
        <v>4</v>
      </c>
      <c r="U531" s="127">
        <v>1</v>
      </c>
      <c r="V531" s="127">
        <v>6</v>
      </c>
      <c r="W531" s="127">
        <v>4</v>
      </c>
      <c r="X531" s="127">
        <v>10</v>
      </c>
      <c r="Y531" s="127">
        <v>5</v>
      </c>
      <c r="Z531" s="127">
        <v>0</v>
      </c>
      <c r="AA531" s="127">
        <v>2</v>
      </c>
      <c r="AB531" s="127">
        <v>2</v>
      </c>
      <c r="AC531" s="127">
        <v>0</v>
      </c>
      <c r="AD531" s="127">
        <v>0</v>
      </c>
      <c r="AE531" s="127">
        <v>0</v>
      </c>
      <c r="AF531" s="127">
        <v>4466</v>
      </c>
      <c r="AG531" s="127">
        <v>4466</v>
      </c>
      <c r="AH531" s="127">
        <v>0</v>
      </c>
      <c r="AI531" s="127">
        <v>1118459</v>
      </c>
      <c r="AJ531" s="127">
        <v>927</v>
      </c>
      <c r="AK531" s="128">
        <v>1119386</v>
      </c>
    </row>
    <row r="532" spans="1:37">
      <c r="A532" s="174">
        <v>43160</v>
      </c>
      <c r="B532" s="123" t="s">
        <v>101</v>
      </c>
      <c r="C532" s="124"/>
      <c r="D532" s="125" t="s">
        <v>225</v>
      </c>
      <c r="E532" s="123" t="s">
        <v>270</v>
      </c>
      <c r="F532" s="123">
        <v>2018</v>
      </c>
      <c r="G532" s="126">
        <v>43160</v>
      </c>
      <c r="H532" s="127">
        <v>76</v>
      </c>
      <c r="I532" s="127">
        <v>0</v>
      </c>
      <c r="J532" s="127">
        <v>0</v>
      </c>
      <c r="K532" s="127">
        <v>918</v>
      </c>
      <c r="L532" s="127">
        <v>1</v>
      </c>
      <c r="M532" s="127">
        <v>0</v>
      </c>
      <c r="N532" s="127">
        <v>994</v>
      </c>
      <c r="O532" s="127">
        <v>1</v>
      </c>
      <c r="P532" s="127">
        <v>0</v>
      </c>
      <c r="Q532" s="127">
        <v>191</v>
      </c>
      <c r="R532" s="127">
        <v>1493</v>
      </c>
      <c r="S532" s="127">
        <v>1684</v>
      </c>
      <c r="T532" s="127">
        <v>0</v>
      </c>
      <c r="U532" s="127">
        <v>0</v>
      </c>
      <c r="V532" s="127">
        <v>2</v>
      </c>
      <c r="W532" s="127">
        <v>1</v>
      </c>
      <c r="X532" s="127">
        <v>2</v>
      </c>
      <c r="Y532" s="127">
        <v>1</v>
      </c>
      <c r="Z532" s="127">
        <v>0</v>
      </c>
      <c r="AA532" s="127">
        <v>0</v>
      </c>
      <c r="AB532" s="127">
        <v>0</v>
      </c>
      <c r="AC532" s="127">
        <v>0</v>
      </c>
      <c r="AD532" s="127">
        <v>0</v>
      </c>
      <c r="AE532" s="127">
        <v>0</v>
      </c>
      <c r="AF532" s="127">
        <v>1068</v>
      </c>
      <c r="AG532" s="127">
        <v>1068</v>
      </c>
      <c r="AH532" s="127">
        <v>0</v>
      </c>
      <c r="AI532" s="127">
        <v>234903</v>
      </c>
      <c r="AJ532" s="127">
        <v>152</v>
      </c>
      <c r="AK532" s="128">
        <v>235055</v>
      </c>
    </row>
    <row r="533" spans="1:37">
      <c r="A533" s="174">
        <v>43160</v>
      </c>
      <c r="B533" s="123" t="s">
        <v>102</v>
      </c>
      <c r="C533" s="124"/>
      <c r="D533" s="125" t="s">
        <v>226</v>
      </c>
      <c r="E533" s="123" t="s">
        <v>270</v>
      </c>
      <c r="F533" s="123">
        <v>2018</v>
      </c>
      <c r="G533" s="126">
        <v>43160</v>
      </c>
      <c r="H533" s="127">
        <v>7040</v>
      </c>
      <c r="I533" s="127">
        <v>69</v>
      </c>
      <c r="J533" s="127">
        <v>1</v>
      </c>
      <c r="K533" s="127">
        <v>42906</v>
      </c>
      <c r="L533" s="127">
        <v>723</v>
      </c>
      <c r="M533" s="127">
        <v>187</v>
      </c>
      <c r="N533" s="127">
        <v>49946</v>
      </c>
      <c r="O533" s="127">
        <v>792</v>
      </c>
      <c r="P533" s="127">
        <v>188</v>
      </c>
      <c r="Q533" s="127">
        <v>19416</v>
      </c>
      <c r="R533" s="127">
        <v>94777</v>
      </c>
      <c r="S533" s="127">
        <v>114193</v>
      </c>
      <c r="T533" s="127">
        <v>167</v>
      </c>
      <c r="U533" s="127">
        <v>71</v>
      </c>
      <c r="V533" s="127">
        <v>1994</v>
      </c>
      <c r="W533" s="127">
        <v>799</v>
      </c>
      <c r="X533" s="127">
        <v>2161</v>
      </c>
      <c r="Y533" s="127">
        <v>870</v>
      </c>
      <c r="Z533" s="127">
        <v>1</v>
      </c>
      <c r="AA533" s="127">
        <v>229</v>
      </c>
      <c r="AB533" s="127">
        <v>230</v>
      </c>
      <c r="AC533" s="127">
        <v>0</v>
      </c>
      <c r="AD533" s="127">
        <v>0</v>
      </c>
      <c r="AE533" s="127">
        <v>0</v>
      </c>
      <c r="AF533" s="127">
        <v>58594</v>
      </c>
      <c r="AG533" s="127">
        <v>58594</v>
      </c>
      <c r="AH533" s="127">
        <v>0</v>
      </c>
      <c r="AI533" s="127">
        <v>15481757</v>
      </c>
      <c r="AJ533" s="127">
        <v>127139</v>
      </c>
      <c r="AK533" s="128">
        <v>15608896</v>
      </c>
    </row>
    <row r="534" spans="1:37">
      <c r="A534" s="174">
        <v>43160</v>
      </c>
      <c r="B534" s="123" t="s">
        <v>103</v>
      </c>
      <c r="C534" s="124"/>
      <c r="D534" s="125" t="s">
        <v>227</v>
      </c>
      <c r="E534" s="123" t="s">
        <v>270</v>
      </c>
      <c r="F534" s="123">
        <v>2018</v>
      </c>
      <c r="G534" s="126">
        <v>43160</v>
      </c>
      <c r="H534" s="127">
        <v>253</v>
      </c>
      <c r="I534" s="127">
        <v>0</v>
      </c>
      <c r="J534" s="127">
        <v>0</v>
      </c>
      <c r="K534" s="127">
        <v>2413</v>
      </c>
      <c r="L534" s="127">
        <v>2</v>
      </c>
      <c r="M534" s="127">
        <v>2</v>
      </c>
      <c r="N534" s="127">
        <v>2666</v>
      </c>
      <c r="O534" s="127">
        <v>2</v>
      </c>
      <c r="P534" s="127">
        <v>2</v>
      </c>
      <c r="Q534" s="127">
        <v>606</v>
      </c>
      <c r="R534" s="127">
        <v>4055</v>
      </c>
      <c r="S534" s="127">
        <v>4661</v>
      </c>
      <c r="T534" s="127">
        <v>0</v>
      </c>
      <c r="U534" s="127">
        <v>0</v>
      </c>
      <c r="V534" s="127">
        <v>9</v>
      </c>
      <c r="W534" s="127">
        <v>3</v>
      </c>
      <c r="X534" s="127">
        <v>9</v>
      </c>
      <c r="Y534" s="127">
        <v>3</v>
      </c>
      <c r="Z534" s="127">
        <v>0</v>
      </c>
      <c r="AA534" s="127">
        <v>3</v>
      </c>
      <c r="AB534" s="127">
        <v>3</v>
      </c>
      <c r="AC534" s="127">
        <v>0</v>
      </c>
      <c r="AD534" s="127">
        <v>0</v>
      </c>
      <c r="AE534" s="127">
        <v>0</v>
      </c>
      <c r="AF534" s="127">
        <v>2794</v>
      </c>
      <c r="AG534" s="127">
        <v>2794</v>
      </c>
      <c r="AH534" s="127">
        <v>0</v>
      </c>
      <c r="AI534" s="127">
        <v>608175</v>
      </c>
      <c r="AJ534" s="127">
        <v>318</v>
      </c>
      <c r="AK534" s="128">
        <v>608493</v>
      </c>
    </row>
    <row r="535" spans="1:37">
      <c r="A535" s="174">
        <v>43160</v>
      </c>
      <c r="B535" s="123" t="s">
        <v>104</v>
      </c>
      <c r="C535" s="124"/>
      <c r="D535" s="125" t="s">
        <v>228</v>
      </c>
      <c r="E535" s="123" t="s">
        <v>270</v>
      </c>
      <c r="F535" s="123">
        <v>2018</v>
      </c>
      <c r="G535" s="126">
        <v>43160</v>
      </c>
      <c r="H535" s="127">
        <v>2522</v>
      </c>
      <c r="I535" s="127">
        <v>27</v>
      </c>
      <c r="J535" s="127">
        <v>2</v>
      </c>
      <c r="K535" s="127">
        <v>31473</v>
      </c>
      <c r="L535" s="127">
        <v>295</v>
      </c>
      <c r="M535" s="127">
        <v>213</v>
      </c>
      <c r="N535" s="127">
        <v>33995</v>
      </c>
      <c r="O535" s="127">
        <v>322</v>
      </c>
      <c r="P535" s="127">
        <v>215</v>
      </c>
      <c r="Q535" s="127">
        <v>6421</v>
      </c>
      <c r="R535" s="127">
        <v>59847</v>
      </c>
      <c r="S535" s="127">
        <v>66268</v>
      </c>
      <c r="T535" s="127">
        <v>70</v>
      </c>
      <c r="U535" s="127">
        <v>34</v>
      </c>
      <c r="V535" s="127">
        <v>707</v>
      </c>
      <c r="W535" s="127">
        <v>341</v>
      </c>
      <c r="X535" s="127">
        <v>777</v>
      </c>
      <c r="Y535" s="127">
        <v>375</v>
      </c>
      <c r="Z535" s="127">
        <v>3</v>
      </c>
      <c r="AA535" s="127">
        <v>276</v>
      </c>
      <c r="AB535" s="127">
        <v>279</v>
      </c>
      <c r="AC535" s="127">
        <v>0</v>
      </c>
      <c r="AD535" s="127">
        <v>0</v>
      </c>
      <c r="AE535" s="127">
        <v>0</v>
      </c>
      <c r="AF535" s="127">
        <v>36571</v>
      </c>
      <c r="AG535" s="127">
        <v>36571</v>
      </c>
      <c r="AH535" s="127">
        <v>0</v>
      </c>
      <c r="AI535" s="127">
        <v>8885010</v>
      </c>
      <c r="AJ535" s="127">
        <v>82321</v>
      </c>
      <c r="AK535" s="128">
        <v>8967331</v>
      </c>
    </row>
    <row r="536" spans="1:37">
      <c r="A536" s="174">
        <v>43160</v>
      </c>
      <c r="B536" s="123" t="s">
        <v>105</v>
      </c>
      <c r="C536" s="124"/>
      <c r="D536" s="125" t="s">
        <v>229</v>
      </c>
      <c r="E536" s="123" t="s">
        <v>270</v>
      </c>
      <c r="F536" s="123">
        <v>2018</v>
      </c>
      <c r="G536" s="126">
        <v>43160</v>
      </c>
      <c r="H536" s="127">
        <v>703</v>
      </c>
      <c r="I536" s="127">
        <v>45</v>
      </c>
      <c r="J536" s="127">
        <v>0</v>
      </c>
      <c r="K536" s="127">
        <v>9202</v>
      </c>
      <c r="L536" s="127">
        <v>134</v>
      </c>
      <c r="M536" s="127">
        <v>52</v>
      </c>
      <c r="N536" s="127">
        <v>9905</v>
      </c>
      <c r="O536" s="127">
        <v>179</v>
      </c>
      <c r="P536" s="127">
        <v>52</v>
      </c>
      <c r="Q536" s="127">
        <v>1791</v>
      </c>
      <c r="R536" s="127">
        <v>15659</v>
      </c>
      <c r="S536" s="127">
        <v>17450</v>
      </c>
      <c r="T536" s="127">
        <v>121</v>
      </c>
      <c r="U536" s="127">
        <v>79</v>
      </c>
      <c r="V536" s="127">
        <v>364</v>
      </c>
      <c r="W536" s="127">
        <v>204</v>
      </c>
      <c r="X536" s="127">
        <v>485</v>
      </c>
      <c r="Y536" s="127">
        <v>283</v>
      </c>
      <c r="Z536" s="127">
        <v>0</v>
      </c>
      <c r="AA536" s="127">
        <v>72</v>
      </c>
      <c r="AB536" s="127">
        <v>72</v>
      </c>
      <c r="AC536" s="127">
        <v>0</v>
      </c>
      <c r="AD536" s="127">
        <v>0</v>
      </c>
      <c r="AE536" s="127">
        <v>0</v>
      </c>
      <c r="AF536" s="127">
        <v>11866</v>
      </c>
      <c r="AG536" s="127">
        <v>11866</v>
      </c>
      <c r="AH536" s="127">
        <v>0</v>
      </c>
      <c r="AI536" s="127">
        <v>2464404</v>
      </c>
      <c r="AJ536" s="127">
        <v>40203</v>
      </c>
      <c r="AK536" s="128">
        <v>2504607</v>
      </c>
    </row>
    <row r="537" spans="1:37">
      <c r="A537" s="174">
        <v>43160</v>
      </c>
      <c r="B537" s="123" t="s">
        <v>106</v>
      </c>
      <c r="C537" s="124"/>
      <c r="D537" s="125" t="s">
        <v>230</v>
      </c>
      <c r="E537" s="123" t="s">
        <v>270</v>
      </c>
      <c r="F537" s="123">
        <v>2018</v>
      </c>
      <c r="G537" s="126">
        <v>43160</v>
      </c>
      <c r="H537" s="127">
        <v>751</v>
      </c>
      <c r="I537" s="127">
        <v>4</v>
      </c>
      <c r="J537" s="127">
        <v>0</v>
      </c>
      <c r="K537" s="127">
        <v>5315</v>
      </c>
      <c r="L537" s="127">
        <v>33</v>
      </c>
      <c r="M537" s="127">
        <v>4</v>
      </c>
      <c r="N537" s="127">
        <v>6066</v>
      </c>
      <c r="O537" s="127">
        <v>37</v>
      </c>
      <c r="P537" s="127">
        <v>4</v>
      </c>
      <c r="Q537" s="127">
        <v>2051</v>
      </c>
      <c r="R537" s="127">
        <v>10807</v>
      </c>
      <c r="S537" s="127">
        <v>12858</v>
      </c>
      <c r="T537" s="127">
        <v>10</v>
      </c>
      <c r="U537" s="127">
        <v>5</v>
      </c>
      <c r="V537" s="127">
        <v>96</v>
      </c>
      <c r="W537" s="127">
        <v>54</v>
      </c>
      <c r="X537" s="127">
        <v>106</v>
      </c>
      <c r="Y537" s="127">
        <v>59</v>
      </c>
      <c r="Z537" s="127">
        <v>0</v>
      </c>
      <c r="AA537" s="127">
        <v>4</v>
      </c>
      <c r="AB537" s="127">
        <v>4</v>
      </c>
      <c r="AC537" s="127">
        <v>0</v>
      </c>
      <c r="AD537" s="127">
        <v>0</v>
      </c>
      <c r="AE537" s="127">
        <v>0</v>
      </c>
      <c r="AF537" s="127">
        <v>6499</v>
      </c>
      <c r="AG537" s="127">
        <v>6499</v>
      </c>
      <c r="AH537" s="127">
        <v>0</v>
      </c>
      <c r="AI537" s="127">
        <v>1710041</v>
      </c>
      <c r="AJ537" s="127">
        <v>5347</v>
      </c>
      <c r="AK537" s="128">
        <v>1715388</v>
      </c>
    </row>
    <row r="538" spans="1:37">
      <c r="A538" s="174">
        <v>43191</v>
      </c>
      <c r="B538" s="123" t="s">
        <v>1</v>
      </c>
      <c r="C538" s="124"/>
      <c r="D538" s="125" t="s">
        <v>165</v>
      </c>
      <c r="E538" s="123" t="s">
        <v>270</v>
      </c>
      <c r="F538" s="123">
        <v>2018</v>
      </c>
      <c r="G538" s="126">
        <v>43191</v>
      </c>
      <c r="H538" s="127">
        <v>221368</v>
      </c>
      <c r="I538" s="127">
        <v>4573</v>
      </c>
      <c r="J538" s="127">
        <v>251</v>
      </c>
      <c r="K538" s="127">
        <v>1706335</v>
      </c>
      <c r="L538" s="127">
        <v>19685</v>
      </c>
      <c r="M538" s="127">
        <v>9762</v>
      </c>
      <c r="N538" s="127">
        <v>1927703</v>
      </c>
      <c r="O538" s="127">
        <v>24258</v>
      </c>
      <c r="P538" s="127">
        <v>10013</v>
      </c>
      <c r="Q538" s="127">
        <v>563577</v>
      </c>
      <c r="R538" s="127">
        <v>3317438</v>
      </c>
      <c r="S538" s="127">
        <v>3881015</v>
      </c>
      <c r="T538" s="127">
        <v>10367</v>
      </c>
      <c r="U538" s="127">
        <v>6222</v>
      </c>
      <c r="V538" s="127">
        <v>47521</v>
      </c>
      <c r="W538" s="127">
        <v>24227</v>
      </c>
      <c r="X538" s="127">
        <v>57888</v>
      </c>
      <c r="Y538" s="127">
        <v>30449</v>
      </c>
      <c r="Z538" s="127">
        <v>339</v>
      </c>
      <c r="AA538" s="127">
        <v>12417</v>
      </c>
      <c r="AB538" s="127">
        <v>12756</v>
      </c>
      <c r="AC538" s="127">
        <v>0</v>
      </c>
      <c r="AD538" s="127">
        <v>0</v>
      </c>
      <c r="AE538" s="127">
        <v>0</v>
      </c>
      <c r="AF538" s="127">
        <v>2090516</v>
      </c>
      <c r="AG538" s="127">
        <v>2090516</v>
      </c>
      <c r="AH538" s="127">
        <v>0</v>
      </c>
      <c r="AI538" s="127">
        <v>529078253</v>
      </c>
      <c r="AJ538" s="127">
        <v>4719761</v>
      </c>
      <c r="AK538" s="127">
        <v>533798014</v>
      </c>
    </row>
    <row r="539" spans="1:37">
      <c r="A539" s="174">
        <v>43191</v>
      </c>
      <c r="B539" s="123" t="s">
        <v>3</v>
      </c>
      <c r="C539" s="124"/>
      <c r="D539" s="125" t="s">
        <v>166</v>
      </c>
      <c r="E539" s="123" t="s">
        <v>270</v>
      </c>
      <c r="F539" s="123">
        <v>2018</v>
      </c>
      <c r="G539" s="126">
        <v>43191</v>
      </c>
      <c r="H539" s="127">
        <v>4513</v>
      </c>
      <c r="I539" s="127">
        <v>191</v>
      </c>
      <c r="J539" s="127">
        <v>7</v>
      </c>
      <c r="K539" s="127">
        <v>48443</v>
      </c>
      <c r="L539" s="127">
        <v>1350</v>
      </c>
      <c r="M539" s="127">
        <v>628</v>
      </c>
      <c r="N539" s="127">
        <v>52956</v>
      </c>
      <c r="O539" s="127">
        <v>1541</v>
      </c>
      <c r="P539" s="127">
        <v>635</v>
      </c>
      <c r="Q539" s="127">
        <v>10292</v>
      </c>
      <c r="R539" s="127">
        <v>85388</v>
      </c>
      <c r="S539" s="127">
        <v>95680</v>
      </c>
      <c r="T539" s="127">
        <v>467</v>
      </c>
      <c r="U539" s="127">
        <v>259</v>
      </c>
      <c r="V539" s="127">
        <v>3082</v>
      </c>
      <c r="W539" s="127">
        <v>1787</v>
      </c>
      <c r="X539" s="127">
        <v>3549</v>
      </c>
      <c r="Y539" s="127">
        <v>2046</v>
      </c>
      <c r="Z539" s="127">
        <v>14</v>
      </c>
      <c r="AA539" s="127">
        <v>810</v>
      </c>
      <c r="AB539" s="127">
        <v>824</v>
      </c>
      <c r="AC539" s="127">
        <v>0</v>
      </c>
      <c r="AD539" s="127">
        <v>0</v>
      </c>
      <c r="AE539" s="127">
        <v>0</v>
      </c>
      <c r="AF539" s="127">
        <v>55132</v>
      </c>
      <c r="AG539" s="127">
        <v>55132</v>
      </c>
      <c r="AH539" s="127">
        <v>0</v>
      </c>
      <c r="AI539" s="127">
        <v>13812451</v>
      </c>
      <c r="AJ539" s="127">
        <v>306942</v>
      </c>
      <c r="AK539" s="128">
        <v>14119393</v>
      </c>
    </row>
    <row r="540" spans="1:37">
      <c r="A540" s="174">
        <v>43191</v>
      </c>
      <c r="B540" s="123" t="s">
        <v>5</v>
      </c>
      <c r="C540" s="124"/>
      <c r="D540" s="125" t="s">
        <v>167</v>
      </c>
      <c r="E540" s="123" t="s">
        <v>270</v>
      </c>
      <c r="F540" s="123">
        <v>2018</v>
      </c>
      <c r="G540" s="126">
        <v>43191</v>
      </c>
      <c r="H540" s="127">
        <v>4</v>
      </c>
      <c r="I540" s="127">
        <v>0</v>
      </c>
      <c r="J540" s="127">
        <v>0</v>
      </c>
      <c r="K540" s="127">
        <v>72</v>
      </c>
      <c r="L540" s="127">
        <v>0</v>
      </c>
      <c r="M540" s="127">
        <v>0</v>
      </c>
      <c r="N540" s="127">
        <v>76</v>
      </c>
      <c r="O540" s="127">
        <v>0</v>
      </c>
      <c r="P540" s="127">
        <v>0</v>
      </c>
      <c r="Q540" s="127">
        <v>5</v>
      </c>
      <c r="R540" s="127">
        <v>128</v>
      </c>
      <c r="S540" s="127">
        <v>133</v>
      </c>
      <c r="T540" s="127">
        <v>0</v>
      </c>
      <c r="U540" s="127">
        <v>0</v>
      </c>
      <c r="V540" s="127">
        <v>0</v>
      </c>
      <c r="W540" s="127">
        <v>0</v>
      </c>
      <c r="X540" s="127">
        <v>0</v>
      </c>
      <c r="Y540" s="127">
        <v>0</v>
      </c>
      <c r="Z540" s="127">
        <v>0</v>
      </c>
      <c r="AA540" s="127">
        <v>0</v>
      </c>
      <c r="AB540" s="127">
        <v>0</v>
      </c>
      <c r="AC540" s="127">
        <v>0</v>
      </c>
      <c r="AD540" s="127">
        <v>0</v>
      </c>
      <c r="AE540" s="127">
        <v>0</v>
      </c>
      <c r="AF540" s="127">
        <v>77</v>
      </c>
      <c r="AG540" s="127">
        <v>77</v>
      </c>
      <c r="AH540" s="127">
        <v>0</v>
      </c>
      <c r="AI540" s="127">
        <v>15296</v>
      </c>
      <c r="AJ540" s="127">
        <v>0</v>
      </c>
      <c r="AK540" s="128">
        <v>15296</v>
      </c>
    </row>
    <row r="541" spans="1:37">
      <c r="A541" s="174">
        <v>43191</v>
      </c>
      <c r="B541" s="123" t="s">
        <v>6</v>
      </c>
      <c r="C541" s="124"/>
      <c r="D541" s="125" t="s">
        <v>168</v>
      </c>
      <c r="E541" s="123" t="s">
        <v>270</v>
      </c>
      <c r="F541" s="123">
        <v>2018</v>
      </c>
      <c r="G541" s="126">
        <v>43191</v>
      </c>
      <c r="H541" s="127">
        <v>103</v>
      </c>
      <c r="I541" s="127">
        <v>0</v>
      </c>
      <c r="J541" s="127">
        <v>0</v>
      </c>
      <c r="K541" s="127">
        <v>1444</v>
      </c>
      <c r="L541" s="127">
        <v>1</v>
      </c>
      <c r="M541" s="127">
        <v>0</v>
      </c>
      <c r="N541" s="127">
        <v>1547</v>
      </c>
      <c r="O541" s="127">
        <v>1</v>
      </c>
      <c r="P541" s="127">
        <v>0</v>
      </c>
      <c r="Q541" s="127">
        <v>264</v>
      </c>
      <c r="R541" s="127">
        <v>2512</v>
      </c>
      <c r="S541" s="127">
        <v>2776</v>
      </c>
      <c r="T541" s="127">
        <v>0</v>
      </c>
      <c r="U541" s="127">
        <v>0</v>
      </c>
      <c r="V541" s="127">
        <v>3</v>
      </c>
      <c r="W541" s="127">
        <v>1</v>
      </c>
      <c r="X541" s="127">
        <v>3</v>
      </c>
      <c r="Y541" s="127">
        <v>1</v>
      </c>
      <c r="Z541" s="127">
        <v>0</v>
      </c>
      <c r="AA541" s="127">
        <v>0</v>
      </c>
      <c r="AB541" s="127">
        <v>0</v>
      </c>
      <c r="AC541" s="127">
        <v>0</v>
      </c>
      <c r="AD541" s="127">
        <v>0</v>
      </c>
      <c r="AE541" s="127">
        <v>0</v>
      </c>
      <c r="AF541" s="127">
        <v>1598</v>
      </c>
      <c r="AG541" s="127">
        <v>1598</v>
      </c>
      <c r="AH541" s="127">
        <v>0</v>
      </c>
      <c r="AI541" s="127">
        <v>352607</v>
      </c>
      <c r="AJ541" s="127">
        <v>139</v>
      </c>
      <c r="AK541" s="128">
        <v>352746</v>
      </c>
    </row>
    <row r="542" spans="1:37">
      <c r="A542" s="174">
        <v>43191</v>
      </c>
      <c r="B542" s="123" t="s">
        <v>7</v>
      </c>
      <c r="C542" s="124"/>
      <c r="D542" s="125" t="s">
        <v>169</v>
      </c>
      <c r="E542" s="123" t="s">
        <v>270</v>
      </c>
      <c r="F542" s="123">
        <v>2018</v>
      </c>
      <c r="G542" s="126">
        <v>43191</v>
      </c>
      <c r="H542" s="127">
        <v>1466</v>
      </c>
      <c r="I542" s="127">
        <v>7</v>
      </c>
      <c r="J542" s="127">
        <v>0</v>
      </c>
      <c r="K542" s="127">
        <v>15541</v>
      </c>
      <c r="L542" s="127">
        <v>51</v>
      </c>
      <c r="M542" s="127">
        <v>28</v>
      </c>
      <c r="N542" s="127">
        <v>17007</v>
      </c>
      <c r="O542" s="127">
        <v>58</v>
      </c>
      <c r="P542" s="127">
        <v>28</v>
      </c>
      <c r="Q542" s="127">
        <v>3593</v>
      </c>
      <c r="R542" s="127">
        <v>27072</v>
      </c>
      <c r="S542" s="127">
        <v>30665</v>
      </c>
      <c r="T542" s="127">
        <v>13</v>
      </c>
      <c r="U542" s="127">
        <v>7</v>
      </c>
      <c r="V542" s="127">
        <v>135</v>
      </c>
      <c r="W542" s="127">
        <v>57</v>
      </c>
      <c r="X542" s="127">
        <v>148</v>
      </c>
      <c r="Y542" s="127">
        <v>64</v>
      </c>
      <c r="Z542" s="127">
        <v>0</v>
      </c>
      <c r="AA542" s="127">
        <v>35</v>
      </c>
      <c r="AB542" s="127">
        <v>35</v>
      </c>
      <c r="AC542" s="127">
        <v>0</v>
      </c>
      <c r="AD542" s="127">
        <v>0</v>
      </c>
      <c r="AE542" s="127">
        <v>0</v>
      </c>
      <c r="AF542" s="127">
        <v>18087</v>
      </c>
      <c r="AG542" s="127">
        <v>18087</v>
      </c>
      <c r="AH542" s="127">
        <v>0</v>
      </c>
      <c r="AI542" s="127">
        <v>4159094</v>
      </c>
      <c r="AJ542" s="127">
        <v>11765</v>
      </c>
      <c r="AK542" s="128">
        <v>4170859</v>
      </c>
    </row>
    <row r="543" spans="1:37">
      <c r="A543" s="174">
        <v>43191</v>
      </c>
      <c r="B543" s="123" t="s">
        <v>8</v>
      </c>
      <c r="C543" s="124"/>
      <c r="D543" s="125" t="s">
        <v>170</v>
      </c>
      <c r="E543" s="123" t="s">
        <v>270</v>
      </c>
      <c r="F543" s="123">
        <v>2018</v>
      </c>
      <c r="G543" s="126">
        <v>43191</v>
      </c>
      <c r="H543" s="127">
        <v>207</v>
      </c>
      <c r="I543" s="127">
        <v>0</v>
      </c>
      <c r="J543" s="127">
        <v>0</v>
      </c>
      <c r="K543" s="127">
        <v>2524</v>
      </c>
      <c r="L543" s="127">
        <v>5</v>
      </c>
      <c r="M543" s="127">
        <v>1</v>
      </c>
      <c r="N543" s="127">
        <v>2731</v>
      </c>
      <c r="O543" s="127">
        <v>5</v>
      </c>
      <c r="P543" s="127">
        <v>1</v>
      </c>
      <c r="Q543" s="127">
        <v>558</v>
      </c>
      <c r="R543" s="127">
        <v>4352</v>
      </c>
      <c r="S543" s="127">
        <v>4910</v>
      </c>
      <c r="T543" s="127">
        <v>0</v>
      </c>
      <c r="U543" s="127">
        <v>0</v>
      </c>
      <c r="V543" s="127">
        <v>8</v>
      </c>
      <c r="W543" s="127">
        <v>6</v>
      </c>
      <c r="X543" s="127">
        <v>8</v>
      </c>
      <c r="Y543" s="127">
        <v>6</v>
      </c>
      <c r="Z543" s="127">
        <v>0</v>
      </c>
      <c r="AA543" s="127">
        <v>1</v>
      </c>
      <c r="AB543" s="127">
        <v>1</v>
      </c>
      <c r="AC543" s="127">
        <v>0</v>
      </c>
      <c r="AD543" s="127">
        <v>0</v>
      </c>
      <c r="AE543" s="127">
        <v>0</v>
      </c>
      <c r="AF543" s="127">
        <v>2869</v>
      </c>
      <c r="AG543" s="127">
        <v>2869</v>
      </c>
      <c r="AH543" s="127">
        <v>0</v>
      </c>
      <c r="AI543" s="127">
        <v>648357</v>
      </c>
      <c r="AJ543" s="127">
        <v>352</v>
      </c>
      <c r="AK543" s="128">
        <v>648709</v>
      </c>
    </row>
    <row r="544" spans="1:37">
      <c r="A544" s="174">
        <v>43191</v>
      </c>
      <c r="B544" s="123" t="s">
        <v>10</v>
      </c>
      <c r="C544" s="124"/>
      <c r="D544" s="125" t="s">
        <v>171</v>
      </c>
      <c r="E544" s="123" t="s">
        <v>270</v>
      </c>
      <c r="F544" s="123">
        <v>2018</v>
      </c>
      <c r="G544" s="126">
        <v>43191</v>
      </c>
      <c r="H544" s="127">
        <v>63</v>
      </c>
      <c r="I544" s="127">
        <v>1</v>
      </c>
      <c r="J544" s="127">
        <v>0</v>
      </c>
      <c r="K544" s="127">
        <v>620</v>
      </c>
      <c r="L544" s="127">
        <v>4</v>
      </c>
      <c r="M544" s="127">
        <v>1</v>
      </c>
      <c r="N544" s="127">
        <v>683</v>
      </c>
      <c r="O544" s="127">
        <v>5</v>
      </c>
      <c r="P544" s="127">
        <v>1</v>
      </c>
      <c r="Q544" s="127">
        <v>143</v>
      </c>
      <c r="R544" s="127">
        <v>1316</v>
      </c>
      <c r="S544" s="127">
        <v>1459</v>
      </c>
      <c r="T544" s="127">
        <v>3</v>
      </c>
      <c r="U544" s="127">
        <v>1</v>
      </c>
      <c r="V544" s="127">
        <v>17</v>
      </c>
      <c r="W544" s="127">
        <v>5</v>
      </c>
      <c r="X544" s="127">
        <v>20</v>
      </c>
      <c r="Y544" s="127">
        <v>6</v>
      </c>
      <c r="Z544" s="127">
        <v>0</v>
      </c>
      <c r="AA544" s="127">
        <v>1</v>
      </c>
      <c r="AB544" s="127">
        <v>1</v>
      </c>
      <c r="AC544" s="127">
        <v>0</v>
      </c>
      <c r="AD544" s="127">
        <v>0</v>
      </c>
      <c r="AE544" s="127">
        <v>0</v>
      </c>
      <c r="AF544" s="127">
        <v>748</v>
      </c>
      <c r="AG544" s="127">
        <v>748</v>
      </c>
      <c r="AH544" s="127">
        <v>0</v>
      </c>
      <c r="AI544" s="127">
        <v>188671</v>
      </c>
      <c r="AJ544" s="127">
        <v>508</v>
      </c>
      <c r="AK544" s="128">
        <v>189179</v>
      </c>
    </row>
    <row r="545" spans="1:37">
      <c r="A545" s="174">
        <v>43191</v>
      </c>
      <c r="B545" s="123" t="s">
        <v>13</v>
      </c>
      <c r="C545" s="124"/>
      <c r="D545" s="125" t="s">
        <v>172</v>
      </c>
      <c r="E545" s="123" t="s">
        <v>270</v>
      </c>
      <c r="F545" s="123">
        <v>2018</v>
      </c>
      <c r="G545" s="126">
        <v>43191</v>
      </c>
      <c r="H545" s="127">
        <v>3283</v>
      </c>
      <c r="I545" s="127">
        <v>93</v>
      </c>
      <c r="J545" s="127">
        <v>1</v>
      </c>
      <c r="K545" s="127">
        <v>26774</v>
      </c>
      <c r="L545" s="127">
        <v>401</v>
      </c>
      <c r="M545" s="127">
        <v>113</v>
      </c>
      <c r="N545" s="127">
        <v>30057</v>
      </c>
      <c r="O545" s="127">
        <v>494</v>
      </c>
      <c r="P545" s="127">
        <v>114</v>
      </c>
      <c r="Q545" s="127">
        <v>7636</v>
      </c>
      <c r="R545" s="127">
        <v>50975</v>
      </c>
      <c r="S545" s="127">
        <v>58611</v>
      </c>
      <c r="T545" s="127">
        <v>208</v>
      </c>
      <c r="U545" s="127">
        <v>134</v>
      </c>
      <c r="V545" s="127">
        <v>978</v>
      </c>
      <c r="W545" s="127">
        <v>540</v>
      </c>
      <c r="X545" s="127">
        <v>1186</v>
      </c>
      <c r="Y545" s="127">
        <v>674</v>
      </c>
      <c r="Z545" s="127">
        <v>1</v>
      </c>
      <c r="AA545" s="127">
        <v>146</v>
      </c>
      <c r="AB545" s="127">
        <v>147</v>
      </c>
      <c r="AC545" s="127">
        <v>0</v>
      </c>
      <c r="AD545" s="127">
        <v>0</v>
      </c>
      <c r="AE545" s="127">
        <v>0</v>
      </c>
      <c r="AF545" s="127">
        <v>35208</v>
      </c>
      <c r="AG545" s="127">
        <v>35208</v>
      </c>
      <c r="AH545" s="127">
        <v>0</v>
      </c>
      <c r="AI545" s="127">
        <v>8271602</v>
      </c>
      <c r="AJ545" s="127">
        <v>83305</v>
      </c>
      <c r="AK545" s="128">
        <v>8354907</v>
      </c>
    </row>
    <row r="546" spans="1:37">
      <c r="A546" s="174">
        <v>43191</v>
      </c>
      <c r="B546" s="123" t="s">
        <v>16</v>
      </c>
      <c r="C546" s="124"/>
      <c r="D546" s="125" t="s">
        <v>173</v>
      </c>
      <c r="E546" s="123" t="s">
        <v>270</v>
      </c>
      <c r="F546" s="123">
        <v>2018</v>
      </c>
      <c r="G546" s="126">
        <v>43191</v>
      </c>
      <c r="H546" s="127">
        <v>333</v>
      </c>
      <c r="I546" s="127">
        <v>0</v>
      </c>
      <c r="J546" s="127">
        <v>0</v>
      </c>
      <c r="K546" s="127">
        <v>2192</v>
      </c>
      <c r="L546" s="127">
        <v>1</v>
      </c>
      <c r="M546" s="127">
        <v>0</v>
      </c>
      <c r="N546" s="127">
        <v>2525</v>
      </c>
      <c r="O546" s="127">
        <v>1</v>
      </c>
      <c r="P546" s="127">
        <v>0</v>
      </c>
      <c r="Q546" s="127">
        <v>919</v>
      </c>
      <c r="R546" s="127">
        <v>4116</v>
      </c>
      <c r="S546" s="127">
        <v>5035</v>
      </c>
      <c r="T546" s="127">
        <v>0</v>
      </c>
      <c r="U546" s="127">
        <v>0</v>
      </c>
      <c r="V546" s="127">
        <v>2</v>
      </c>
      <c r="W546" s="127">
        <v>1</v>
      </c>
      <c r="X546" s="127">
        <v>2</v>
      </c>
      <c r="Y546" s="127">
        <v>1</v>
      </c>
      <c r="Z546" s="127">
        <v>0</v>
      </c>
      <c r="AA546" s="127">
        <v>0</v>
      </c>
      <c r="AB546" s="127">
        <v>0</v>
      </c>
      <c r="AC546" s="127">
        <v>0</v>
      </c>
      <c r="AD546" s="127">
        <v>0</v>
      </c>
      <c r="AE546" s="127">
        <v>0</v>
      </c>
      <c r="AF546" s="127">
        <v>2656</v>
      </c>
      <c r="AG546" s="127">
        <v>2656</v>
      </c>
      <c r="AH546" s="127">
        <v>0</v>
      </c>
      <c r="AI546" s="127">
        <v>655213</v>
      </c>
      <c r="AJ546" s="127">
        <v>152</v>
      </c>
      <c r="AK546" s="128">
        <v>655365</v>
      </c>
    </row>
    <row r="547" spans="1:37">
      <c r="A547" s="174">
        <v>43191</v>
      </c>
      <c r="B547" s="123" t="s">
        <v>20</v>
      </c>
      <c r="C547" s="124"/>
      <c r="D547" s="125" t="s">
        <v>174</v>
      </c>
      <c r="E547" s="123" t="s">
        <v>270</v>
      </c>
      <c r="F547" s="123">
        <v>2018</v>
      </c>
      <c r="G547" s="126">
        <v>43191</v>
      </c>
      <c r="H547" s="127">
        <v>456</v>
      </c>
      <c r="I547" s="127">
        <v>1</v>
      </c>
      <c r="J547" s="127">
        <v>0</v>
      </c>
      <c r="K547" s="127">
        <v>5964</v>
      </c>
      <c r="L547" s="127">
        <v>28</v>
      </c>
      <c r="M547" s="127">
        <v>6</v>
      </c>
      <c r="N547" s="127">
        <v>6420</v>
      </c>
      <c r="O547" s="127">
        <v>29</v>
      </c>
      <c r="P547" s="127">
        <v>6</v>
      </c>
      <c r="Q547" s="127">
        <v>1063</v>
      </c>
      <c r="R547" s="127">
        <v>9988</v>
      </c>
      <c r="S547" s="127">
        <v>11051</v>
      </c>
      <c r="T547" s="127">
        <v>1</v>
      </c>
      <c r="U547" s="127">
        <v>1</v>
      </c>
      <c r="V547" s="127">
        <v>71</v>
      </c>
      <c r="W547" s="127">
        <v>31</v>
      </c>
      <c r="X547" s="127">
        <v>72</v>
      </c>
      <c r="Y547" s="127">
        <v>32</v>
      </c>
      <c r="Z547" s="127">
        <v>0</v>
      </c>
      <c r="AA547" s="127">
        <v>8</v>
      </c>
      <c r="AB547" s="127">
        <v>8</v>
      </c>
      <c r="AC547" s="127">
        <v>0</v>
      </c>
      <c r="AD547" s="127">
        <v>0</v>
      </c>
      <c r="AE547" s="127">
        <v>0</v>
      </c>
      <c r="AF547" s="127">
        <v>6767</v>
      </c>
      <c r="AG547" s="127">
        <v>6767</v>
      </c>
      <c r="AH547" s="127">
        <v>0</v>
      </c>
      <c r="AI547" s="127">
        <v>1482401</v>
      </c>
      <c r="AJ547" s="127">
        <v>4120</v>
      </c>
      <c r="AK547" s="128">
        <v>1486521</v>
      </c>
    </row>
    <row r="548" spans="1:37">
      <c r="A548" s="174">
        <v>43191</v>
      </c>
      <c r="B548" s="123" t="s">
        <v>23</v>
      </c>
      <c r="C548" s="124"/>
      <c r="D548" s="125" t="s">
        <v>176</v>
      </c>
      <c r="E548" s="123" t="s">
        <v>270</v>
      </c>
      <c r="F548" s="123">
        <v>2018</v>
      </c>
      <c r="G548" s="126">
        <v>43191</v>
      </c>
      <c r="H548" s="127">
        <v>11668</v>
      </c>
      <c r="I548" s="127">
        <v>186</v>
      </c>
      <c r="J548" s="127">
        <v>14</v>
      </c>
      <c r="K548" s="127">
        <v>81453</v>
      </c>
      <c r="L548" s="127">
        <v>710</v>
      </c>
      <c r="M548" s="127">
        <v>238</v>
      </c>
      <c r="N548" s="127">
        <v>93121</v>
      </c>
      <c r="O548" s="127">
        <v>896</v>
      </c>
      <c r="P548" s="127">
        <v>252</v>
      </c>
      <c r="Q548" s="127">
        <v>31337</v>
      </c>
      <c r="R548" s="127">
        <v>180923</v>
      </c>
      <c r="S548" s="127">
        <v>212260</v>
      </c>
      <c r="T548" s="127">
        <v>455</v>
      </c>
      <c r="U548" s="127">
        <v>226</v>
      </c>
      <c r="V548" s="127">
        <v>2024</v>
      </c>
      <c r="W548" s="127">
        <v>829</v>
      </c>
      <c r="X548" s="127">
        <v>2479</v>
      </c>
      <c r="Y548" s="127">
        <v>1055</v>
      </c>
      <c r="Z548" s="127">
        <v>17</v>
      </c>
      <c r="AA548" s="127">
        <v>300</v>
      </c>
      <c r="AB548" s="127">
        <v>317</v>
      </c>
      <c r="AC548" s="127">
        <v>0</v>
      </c>
      <c r="AD548" s="127">
        <v>0</v>
      </c>
      <c r="AE548" s="127">
        <v>0</v>
      </c>
      <c r="AF548" s="127">
        <v>99702</v>
      </c>
      <c r="AG548" s="127">
        <v>99702</v>
      </c>
      <c r="AH548" s="127">
        <v>0</v>
      </c>
      <c r="AI548" s="127">
        <v>28294550</v>
      </c>
      <c r="AJ548" s="127">
        <v>157636</v>
      </c>
      <c r="AK548" s="128">
        <v>28452186</v>
      </c>
    </row>
    <row r="549" spans="1:37">
      <c r="A549" s="174">
        <v>43191</v>
      </c>
      <c r="B549" s="123" t="s">
        <v>26</v>
      </c>
      <c r="C549" s="124"/>
      <c r="D549" s="125" t="s">
        <v>177</v>
      </c>
      <c r="E549" s="123" t="s">
        <v>270</v>
      </c>
      <c r="F549" s="123">
        <v>2018</v>
      </c>
      <c r="G549" s="126">
        <v>43191</v>
      </c>
      <c r="H549" s="127">
        <v>196</v>
      </c>
      <c r="I549" s="127">
        <v>0</v>
      </c>
      <c r="J549" s="127">
        <v>0</v>
      </c>
      <c r="K549" s="127">
        <v>1285</v>
      </c>
      <c r="L549" s="127">
        <v>10</v>
      </c>
      <c r="M549" s="127">
        <v>1</v>
      </c>
      <c r="N549" s="127">
        <v>1481</v>
      </c>
      <c r="O549" s="127">
        <v>10</v>
      </c>
      <c r="P549" s="127">
        <v>1</v>
      </c>
      <c r="Q549" s="127">
        <v>526</v>
      </c>
      <c r="R549" s="127">
        <v>2827</v>
      </c>
      <c r="S549" s="127">
        <v>3353</v>
      </c>
      <c r="T549" s="127">
        <v>0</v>
      </c>
      <c r="U549" s="127">
        <v>0</v>
      </c>
      <c r="V549" s="127">
        <v>27</v>
      </c>
      <c r="W549" s="127">
        <v>10</v>
      </c>
      <c r="X549" s="127">
        <v>27</v>
      </c>
      <c r="Y549" s="127">
        <v>10</v>
      </c>
      <c r="Z549" s="127">
        <v>0</v>
      </c>
      <c r="AA549" s="127">
        <v>1</v>
      </c>
      <c r="AB549" s="127">
        <v>1</v>
      </c>
      <c r="AC549" s="127">
        <v>0</v>
      </c>
      <c r="AD549" s="127">
        <v>0</v>
      </c>
      <c r="AE549" s="127">
        <v>0</v>
      </c>
      <c r="AF549" s="127">
        <v>1596</v>
      </c>
      <c r="AG549" s="127">
        <v>1596</v>
      </c>
      <c r="AH549" s="127">
        <v>0</v>
      </c>
      <c r="AI549" s="127">
        <v>409059</v>
      </c>
      <c r="AJ549" s="127">
        <v>1025</v>
      </c>
      <c r="AK549" s="128">
        <v>410084</v>
      </c>
    </row>
    <row r="550" spans="1:37">
      <c r="A550" s="174">
        <v>43191</v>
      </c>
      <c r="B550" s="123" t="s">
        <v>29</v>
      </c>
      <c r="C550" s="124"/>
      <c r="D550" s="125" t="s">
        <v>178</v>
      </c>
      <c r="E550" s="123" t="s">
        <v>270</v>
      </c>
      <c r="F550" s="123">
        <v>2018</v>
      </c>
      <c r="G550" s="126">
        <v>43191</v>
      </c>
      <c r="H550" s="127">
        <v>806</v>
      </c>
      <c r="I550" s="127">
        <v>1</v>
      </c>
      <c r="J550" s="127">
        <v>0</v>
      </c>
      <c r="K550" s="127">
        <v>11073</v>
      </c>
      <c r="L550" s="127">
        <v>27</v>
      </c>
      <c r="M550" s="127">
        <v>4</v>
      </c>
      <c r="N550" s="127">
        <v>11879</v>
      </c>
      <c r="O550" s="127">
        <v>28</v>
      </c>
      <c r="P550" s="127">
        <v>4</v>
      </c>
      <c r="Q550" s="127">
        <v>2062</v>
      </c>
      <c r="R550" s="127">
        <v>17587</v>
      </c>
      <c r="S550" s="127">
        <v>19649</v>
      </c>
      <c r="T550" s="127">
        <v>1</v>
      </c>
      <c r="U550" s="127">
        <v>1</v>
      </c>
      <c r="V550" s="127">
        <v>66</v>
      </c>
      <c r="W550" s="127">
        <v>32</v>
      </c>
      <c r="X550" s="127">
        <v>67</v>
      </c>
      <c r="Y550" s="127">
        <v>33</v>
      </c>
      <c r="Z550" s="127">
        <v>0</v>
      </c>
      <c r="AA550" s="127">
        <v>5</v>
      </c>
      <c r="AB550" s="127">
        <v>5</v>
      </c>
      <c r="AC550" s="127">
        <v>0</v>
      </c>
      <c r="AD550" s="127">
        <v>0</v>
      </c>
      <c r="AE550" s="127">
        <v>0</v>
      </c>
      <c r="AF550" s="127">
        <v>12635</v>
      </c>
      <c r="AG550" s="127">
        <v>12635</v>
      </c>
      <c r="AH550" s="127">
        <v>0</v>
      </c>
      <c r="AI550" s="127">
        <v>2723157</v>
      </c>
      <c r="AJ550" s="127">
        <v>3577</v>
      </c>
      <c r="AK550" s="128">
        <v>2726734</v>
      </c>
    </row>
    <row r="551" spans="1:37">
      <c r="A551" s="174">
        <v>43191</v>
      </c>
      <c r="B551" s="123" t="s">
        <v>32</v>
      </c>
      <c r="C551" s="124"/>
      <c r="D551" s="125" t="s">
        <v>179</v>
      </c>
      <c r="E551" s="123" t="s">
        <v>270</v>
      </c>
      <c r="F551" s="123">
        <v>2018</v>
      </c>
      <c r="G551" s="126">
        <v>43191</v>
      </c>
      <c r="H551" s="127">
        <v>2105</v>
      </c>
      <c r="I551" s="127">
        <v>22</v>
      </c>
      <c r="J551" s="127">
        <v>0</v>
      </c>
      <c r="K551" s="127">
        <v>14287</v>
      </c>
      <c r="L551" s="127">
        <v>254</v>
      </c>
      <c r="M551" s="127">
        <v>61</v>
      </c>
      <c r="N551" s="127">
        <v>16392</v>
      </c>
      <c r="O551" s="127">
        <v>276</v>
      </c>
      <c r="P551" s="127">
        <v>61</v>
      </c>
      <c r="Q551" s="127">
        <v>5835</v>
      </c>
      <c r="R551" s="127">
        <v>32643</v>
      </c>
      <c r="S551" s="127">
        <v>38478</v>
      </c>
      <c r="T551" s="127">
        <v>52</v>
      </c>
      <c r="U551" s="127">
        <v>22</v>
      </c>
      <c r="V551" s="127">
        <v>698</v>
      </c>
      <c r="W551" s="127">
        <v>271</v>
      </c>
      <c r="X551" s="127">
        <v>750</v>
      </c>
      <c r="Y551" s="127">
        <v>293</v>
      </c>
      <c r="Z551" s="127">
        <v>0</v>
      </c>
      <c r="AA551" s="127">
        <v>70</v>
      </c>
      <c r="AB551" s="127">
        <v>70</v>
      </c>
      <c r="AC551" s="127">
        <v>0</v>
      </c>
      <c r="AD551" s="127">
        <v>0</v>
      </c>
      <c r="AE551" s="127">
        <v>0</v>
      </c>
      <c r="AF551" s="127">
        <v>17526</v>
      </c>
      <c r="AG551" s="127">
        <v>17526</v>
      </c>
      <c r="AH551" s="127">
        <v>0</v>
      </c>
      <c r="AI551" s="127">
        <v>4849808</v>
      </c>
      <c r="AJ551" s="127">
        <v>41246</v>
      </c>
      <c r="AK551" s="128">
        <v>4891054</v>
      </c>
    </row>
    <row r="552" spans="1:37">
      <c r="A552" s="174">
        <v>43191</v>
      </c>
      <c r="B552" s="123" t="s">
        <v>35</v>
      </c>
      <c r="C552" s="124"/>
      <c r="D552" s="125" t="s">
        <v>180</v>
      </c>
      <c r="E552" s="123" t="s">
        <v>270</v>
      </c>
      <c r="F552" s="123">
        <v>2018</v>
      </c>
      <c r="G552" s="126">
        <v>43191</v>
      </c>
      <c r="H552" s="127">
        <v>74</v>
      </c>
      <c r="I552" s="127">
        <v>0</v>
      </c>
      <c r="J552" s="127">
        <v>0</v>
      </c>
      <c r="K552" s="127">
        <v>974</v>
      </c>
      <c r="L552" s="127">
        <v>3</v>
      </c>
      <c r="M552" s="127">
        <v>1</v>
      </c>
      <c r="N552" s="127">
        <v>1048</v>
      </c>
      <c r="O552" s="127">
        <v>3</v>
      </c>
      <c r="P552" s="127">
        <v>1</v>
      </c>
      <c r="Q552" s="127">
        <v>205</v>
      </c>
      <c r="R552" s="127">
        <v>1795</v>
      </c>
      <c r="S552" s="127">
        <v>2000</v>
      </c>
      <c r="T552" s="127">
        <v>0</v>
      </c>
      <c r="U552" s="127">
        <v>0</v>
      </c>
      <c r="V552" s="127">
        <v>7</v>
      </c>
      <c r="W552" s="127">
        <v>3</v>
      </c>
      <c r="X552" s="127">
        <v>7</v>
      </c>
      <c r="Y552" s="127">
        <v>3</v>
      </c>
      <c r="Z552" s="127">
        <v>0</v>
      </c>
      <c r="AA552" s="127">
        <v>1</v>
      </c>
      <c r="AB552" s="127">
        <v>1</v>
      </c>
      <c r="AC552" s="127">
        <v>0</v>
      </c>
      <c r="AD552" s="127">
        <v>0</v>
      </c>
      <c r="AE552" s="127">
        <v>0</v>
      </c>
      <c r="AF552" s="127">
        <v>1093</v>
      </c>
      <c r="AG552" s="127">
        <v>1093</v>
      </c>
      <c r="AH552" s="127">
        <v>0</v>
      </c>
      <c r="AI552" s="127">
        <v>253087</v>
      </c>
      <c r="AJ552" s="127">
        <v>328</v>
      </c>
      <c r="AK552" s="128">
        <v>253415</v>
      </c>
    </row>
    <row r="553" spans="1:37">
      <c r="A553" s="174">
        <v>43191</v>
      </c>
      <c r="B553" s="123" t="s">
        <v>38</v>
      </c>
      <c r="C553" s="124"/>
      <c r="D553" s="125" t="s">
        <v>181</v>
      </c>
      <c r="E553" s="123" t="s">
        <v>270</v>
      </c>
      <c r="F553" s="123">
        <v>2018</v>
      </c>
      <c r="G553" s="126">
        <v>43191</v>
      </c>
      <c r="H553" s="127">
        <v>9331</v>
      </c>
      <c r="I553" s="127">
        <v>53</v>
      </c>
      <c r="J553" s="127">
        <v>2</v>
      </c>
      <c r="K553" s="127">
        <v>57558</v>
      </c>
      <c r="L553" s="127">
        <v>439</v>
      </c>
      <c r="M553" s="127">
        <v>276</v>
      </c>
      <c r="N553" s="127">
        <v>66889</v>
      </c>
      <c r="O553" s="127">
        <v>492</v>
      </c>
      <c r="P553" s="127">
        <v>278</v>
      </c>
      <c r="Q553" s="127">
        <v>24671</v>
      </c>
      <c r="R553" s="127">
        <v>128796</v>
      </c>
      <c r="S553" s="127">
        <v>153467</v>
      </c>
      <c r="T553" s="127">
        <v>136</v>
      </c>
      <c r="U553" s="127">
        <v>57</v>
      </c>
      <c r="V553" s="127">
        <v>1163</v>
      </c>
      <c r="W553" s="127">
        <v>476</v>
      </c>
      <c r="X553" s="127">
        <v>1299</v>
      </c>
      <c r="Y553" s="127">
        <v>533</v>
      </c>
      <c r="Z553" s="127">
        <v>2</v>
      </c>
      <c r="AA553" s="127">
        <v>409</v>
      </c>
      <c r="AB553" s="127">
        <v>411</v>
      </c>
      <c r="AC553" s="127">
        <v>0</v>
      </c>
      <c r="AD553" s="127">
        <v>0</v>
      </c>
      <c r="AE553" s="127">
        <v>0</v>
      </c>
      <c r="AF553" s="127">
        <v>71657</v>
      </c>
      <c r="AG553" s="127">
        <v>71657</v>
      </c>
      <c r="AH553" s="127">
        <v>0</v>
      </c>
      <c r="AI553" s="127">
        <v>20269804</v>
      </c>
      <c r="AJ553" s="127">
        <v>126008</v>
      </c>
      <c r="AK553" s="128">
        <v>20395812</v>
      </c>
    </row>
    <row r="554" spans="1:37">
      <c r="A554" s="174">
        <v>43191</v>
      </c>
      <c r="B554" s="123" t="s">
        <v>41</v>
      </c>
      <c r="C554" s="124"/>
      <c r="D554" s="125" t="s">
        <v>182</v>
      </c>
      <c r="E554" s="123" t="s">
        <v>270</v>
      </c>
      <c r="F554" s="123">
        <v>2018</v>
      </c>
      <c r="G554" s="126">
        <v>43191</v>
      </c>
      <c r="H554" s="127">
        <v>1402</v>
      </c>
      <c r="I554" s="127">
        <v>14</v>
      </c>
      <c r="J554" s="127">
        <v>0</v>
      </c>
      <c r="K554" s="127">
        <v>9068</v>
      </c>
      <c r="L554" s="127">
        <v>130</v>
      </c>
      <c r="M554" s="127">
        <v>35</v>
      </c>
      <c r="N554" s="127">
        <v>10470</v>
      </c>
      <c r="O554" s="127">
        <v>144</v>
      </c>
      <c r="P554" s="127">
        <v>35</v>
      </c>
      <c r="Q554" s="127">
        <v>3810</v>
      </c>
      <c r="R554" s="127">
        <v>19326</v>
      </c>
      <c r="S554" s="127">
        <v>23136</v>
      </c>
      <c r="T554" s="127">
        <v>43</v>
      </c>
      <c r="U554" s="127">
        <v>14</v>
      </c>
      <c r="V554" s="127">
        <v>374</v>
      </c>
      <c r="W554" s="127">
        <v>140</v>
      </c>
      <c r="X554" s="127">
        <v>417</v>
      </c>
      <c r="Y554" s="127">
        <v>154</v>
      </c>
      <c r="Z554" s="127">
        <v>0</v>
      </c>
      <c r="AA554" s="127">
        <v>43</v>
      </c>
      <c r="AB554" s="127">
        <v>43</v>
      </c>
      <c r="AC554" s="127">
        <v>0</v>
      </c>
      <c r="AD554" s="127">
        <v>0</v>
      </c>
      <c r="AE554" s="127">
        <v>0</v>
      </c>
      <c r="AF554" s="127">
        <v>11153</v>
      </c>
      <c r="AG554" s="127">
        <v>11153</v>
      </c>
      <c r="AH554" s="127">
        <v>0</v>
      </c>
      <c r="AI554" s="127">
        <v>2942678</v>
      </c>
      <c r="AJ554" s="127">
        <v>19486</v>
      </c>
      <c r="AK554" s="128">
        <v>2962164</v>
      </c>
    </row>
    <row r="555" spans="1:37">
      <c r="A555" s="174">
        <v>43191</v>
      </c>
      <c r="B555" s="123" t="s">
        <v>44</v>
      </c>
      <c r="C555" s="124"/>
      <c r="D555" s="125" t="s">
        <v>183</v>
      </c>
      <c r="E555" s="123" t="s">
        <v>270</v>
      </c>
      <c r="F555" s="123">
        <v>2018</v>
      </c>
      <c r="G555" s="126">
        <v>43191</v>
      </c>
      <c r="H555" s="127">
        <v>500</v>
      </c>
      <c r="I555" s="127">
        <v>6</v>
      </c>
      <c r="J555" s="127">
        <v>0</v>
      </c>
      <c r="K555" s="127">
        <v>5791</v>
      </c>
      <c r="L555" s="127">
        <v>20</v>
      </c>
      <c r="M555" s="127">
        <v>5</v>
      </c>
      <c r="N555" s="127">
        <v>6291</v>
      </c>
      <c r="O555" s="127">
        <v>26</v>
      </c>
      <c r="P555" s="127">
        <v>5</v>
      </c>
      <c r="Q555" s="127">
        <v>1255</v>
      </c>
      <c r="R555" s="127">
        <v>10193</v>
      </c>
      <c r="S555" s="127">
        <v>11448</v>
      </c>
      <c r="T555" s="127">
        <v>21</v>
      </c>
      <c r="U555" s="127">
        <v>7</v>
      </c>
      <c r="V555" s="127">
        <v>44</v>
      </c>
      <c r="W555" s="127">
        <v>21</v>
      </c>
      <c r="X555" s="127">
        <v>65</v>
      </c>
      <c r="Y555" s="127">
        <v>28</v>
      </c>
      <c r="Z555" s="127">
        <v>0</v>
      </c>
      <c r="AA555" s="127">
        <v>6</v>
      </c>
      <c r="AB555" s="127">
        <v>6</v>
      </c>
      <c r="AC555" s="127">
        <v>0</v>
      </c>
      <c r="AD555" s="127">
        <v>0</v>
      </c>
      <c r="AE555" s="127">
        <v>0</v>
      </c>
      <c r="AF555" s="127">
        <v>6684</v>
      </c>
      <c r="AG555" s="127">
        <v>6684</v>
      </c>
      <c r="AH555" s="127">
        <v>0</v>
      </c>
      <c r="AI555" s="127">
        <v>1523650</v>
      </c>
      <c r="AJ555" s="127">
        <v>2413</v>
      </c>
      <c r="AK555" s="128">
        <v>1526063</v>
      </c>
    </row>
    <row r="556" spans="1:37">
      <c r="A556" s="174">
        <v>43191</v>
      </c>
      <c r="B556" s="123" t="s">
        <v>47</v>
      </c>
      <c r="C556" s="124"/>
      <c r="D556" s="125" t="s">
        <v>184</v>
      </c>
      <c r="E556" s="123" t="s">
        <v>270</v>
      </c>
      <c r="F556" s="123">
        <v>2018</v>
      </c>
      <c r="G556" s="126">
        <v>43191</v>
      </c>
      <c r="H556" s="127">
        <v>222</v>
      </c>
      <c r="I556" s="127">
        <v>0</v>
      </c>
      <c r="J556" s="127">
        <v>0</v>
      </c>
      <c r="K556" s="127">
        <v>1281</v>
      </c>
      <c r="L556" s="127">
        <v>2</v>
      </c>
      <c r="M556" s="127">
        <v>0</v>
      </c>
      <c r="N556" s="127">
        <v>1503</v>
      </c>
      <c r="O556" s="127">
        <v>2</v>
      </c>
      <c r="P556" s="127">
        <v>0</v>
      </c>
      <c r="Q556" s="127">
        <v>591</v>
      </c>
      <c r="R556" s="127">
        <v>2348</v>
      </c>
      <c r="S556" s="127">
        <v>2939</v>
      </c>
      <c r="T556" s="127">
        <v>0</v>
      </c>
      <c r="U556" s="127">
        <v>0</v>
      </c>
      <c r="V556" s="127">
        <v>3</v>
      </c>
      <c r="W556" s="127">
        <v>2</v>
      </c>
      <c r="X556" s="127">
        <v>3</v>
      </c>
      <c r="Y556" s="127">
        <v>2</v>
      </c>
      <c r="Z556" s="127">
        <v>0</v>
      </c>
      <c r="AA556" s="127">
        <v>0</v>
      </c>
      <c r="AB556" s="127">
        <v>0</v>
      </c>
      <c r="AC556" s="127">
        <v>0</v>
      </c>
      <c r="AD556" s="127">
        <v>0</v>
      </c>
      <c r="AE556" s="127">
        <v>0</v>
      </c>
      <c r="AF556" s="127">
        <v>1603</v>
      </c>
      <c r="AG556" s="127">
        <v>1603</v>
      </c>
      <c r="AH556" s="127">
        <v>0</v>
      </c>
      <c r="AI556" s="127">
        <v>394068</v>
      </c>
      <c r="AJ556" s="127">
        <v>312</v>
      </c>
      <c r="AK556" s="128">
        <v>394380</v>
      </c>
    </row>
    <row r="557" spans="1:37">
      <c r="A557" s="174">
        <v>43191</v>
      </c>
      <c r="B557" s="123" t="s">
        <v>50</v>
      </c>
      <c r="C557" s="124"/>
      <c r="D557" s="125" t="s">
        <v>185</v>
      </c>
      <c r="E557" s="123" t="s">
        <v>270</v>
      </c>
      <c r="F557" s="123">
        <v>2018</v>
      </c>
      <c r="G557" s="126">
        <v>43191</v>
      </c>
      <c r="H557" s="127">
        <v>72974</v>
      </c>
      <c r="I557" s="127">
        <v>2152</v>
      </c>
      <c r="J557" s="127">
        <v>179</v>
      </c>
      <c r="K557" s="127">
        <v>465891</v>
      </c>
      <c r="L557" s="127">
        <v>5490</v>
      </c>
      <c r="M557" s="127">
        <v>3282</v>
      </c>
      <c r="N557" s="127">
        <v>538865</v>
      </c>
      <c r="O557" s="127">
        <v>7642</v>
      </c>
      <c r="P557" s="127">
        <v>3461</v>
      </c>
      <c r="Q557" s="127">
        <v>176617</v>
      </c>
      <c r="R557" s="127">
        <v>868029</v>
      </c>
      <c r="S557" s="127">
        <v>1044646</v>
      </c>
      <c r="T557" s="127">
        <v>4508</v>
      </c>
      <c r="U557" s="127">
        <v>2987</v>
      </c>
      <c r="V557" s="127">
        <v>12586</v>
      </c>
      <c r="W557" s="127">
        <v>6713</v>
      </c>
      <c r="X557" s="127">
        <v>17094</v>
      </c>
      <c r="Y557" s="127">
        <v>9700</v>
      </c>
      <c r="Z557" s="127">
        <v>224</v>
      </c>
      <c r="AA557" s="127">
        <v>4204</v>
      </c>
      <c r="AB557" s="127">
        <v>4428</v>
      </c>
      <c r="AC557" s="127">
        <v>0</v>
      </c>
      <c r="AD557" s="127">
        <v>0</v>
      </c>
      <c r="AE557" s="127">
        <v>0</v>
      </c>
      <c r="AF557" s="127">
        <v>577720</v>
      </c>
      <c r="AG557" s="127">
        <v>577720</v>
      </c>
      <c r="AH557" s="127">
        <v>0</v>
      </c>
      <c r="AI557" s="127">
        <v>147212466</v>
      </c>
      <c r="AJ557" s="127">
        <v>1568319</v>
      </c>
      <c r="AK557" s="128">
        <v>148780785</v>
      </c>
    </row>
    <row r="558" spans="1:37">
      <c r="A558" s="174">
        <v>43191</v>
      </c>
      <c r="B558" s="123" t="s">
        <v>53</v>
      </c>
      <c r="C558" s="124"/>
      <c r="D558" s="125" t="s">
        <v>186</v>
      </c>
      <c r="E558" s="123" t="s">
        <v>270</v>
      </c>
      <c r="F558" s="123">
        <v>2018</v>
      </c>
      <c r="G558" s="126">
        <v>43191</v>
      </c>
      <c r="H558" s="127">
        <v>1604</v>
      </c>
      <c r="I558" s="127">
        <v>24</v>
      </c>
      <c r="J558" s="127">
        <v>1</v>
      </c>
      <c r="K558" s="127">
        <v>9633</v>
      </c>
      <c r="L558" s="127">
        <v>69</v>
      </c>
      <c r="M558" s="127">
        <v>12</v>
      </c>
      <c r="N558" s="127">
        <v>11237</v>
      </c>
      <c r="O558" s="127">
        <v>93</v>
      </c>
      <c r="P558" s="127">
        <v>13</v>
      </c>
      <c r="Q558" s="127">
        <v>4354</v>
      </c>
      <c r="R558" s="127">
        <v>22586</v>
      </c>
      <c r="S558" s="127">
        <v>26940</v>
      </c>
      <c r="T558" s="127">
        <v>67</v>
      </c>
      <c r="U558" s="127">
        <v>25</v>
      </c>
      <c r="V558" s="127">
        <v>190</v>
      </c>
      <c r="W558" s="127">
        <v>79</v>
      </c>
      <c r="X558" s="127">
        <v>257</v>
      </c>
      <c r="Y558" s="127">
        <v>104</v>
      </c>
      <c r="Z558" s="127">
        <v>1</v>
      </c>
      <c r="AA558" s="127">
        <v>14</v>
      </c>
      <c r="AB558" s="127">
        <v>15</v>
      </c>
      <c r="AC558" s="127">
        <v>0</v>
      </c>
      <c r="AD558" s="127">
        <v>0</v>
      </c>
      <c r="AE558" s="127">
        <v>0</v>
      </c>
      <c r="AF558" s="127">
        <v>8545</v>
      </c>
      <c r="AG558" s="127">
        <v>8545</v>
      </c>
      <c r="AH558" s="127">
        <v>0</v>
      </c>
      <c r="AI558" s="127">
        <v>3483483</v>
      </c>
      <c r="AJ558" s="127">
        <v>12539</v>
      </c>
      <c r="AK558" s="128">
        <v>3496022</v>
      </c>
    </row>
    <row r="559" spans="1:37">
      <c r="A559" s="174">
        <v>43191</v>
      </c>
      <c r="B559" s="123" t="s">
        <v>55</v>
      </c>
      <c r="C559" s="124"/>
      <c r="D559" s="125" t="s">
        <v>187</v>
      </c>
      <c r="E559" s="123" t="s">
        <v>270</v>
      </c>
      <c r="F559" s="123">
        <v>2018</v>
      </c>
      <c r="G559" s="126">
        <v>43191</v>
      </c>
      <c r="H559" s="127">
        <v>487</v>
      </c>
      <c r="I559" s="127">
        <v>34</v>
      </c>
      <c r="J559" s="127">
        <v>1</v>
      </c>
      <c r="K559" s="127">
        <v>5215</v>
      </c>
      <c r="L559" s="127">
        <v>219</v>
      </c>
      <c r="M559" s="127">
        <v>67</v>
      </c>
      <c r="N559" s="127">
        <v>5702</v>
      </c>
      <c r="O559" s="127">
        <v>253</v>
      </c>
      <c r="P559" s="127">
        <v>68</v>
      </c>
      <c r="Q559" s="127">
        <v>1068</v>
      </c>
      <c r="R559" s="127">
        <v>7817</v>
      </c>
      <c r="S559" s="127">
        <v>8885</v>
      </c>
      <c r="T559" s="127">
        <v>74</v>
      </c>
      <c r="U559" s="127">
        <v>40</v>
      </c>
      <c r="V559" s="127">
        <v>457</v>
      </c>
      <c r="W559" s="127">
        <v>262</v>
      </c>
      <c r="X559" s="127">
        <v>531</v>
      </c>
      <c r="Y559" s="127">
        <v>302</v>
      </c>
      <c r="Z559" s="127">
        <v>1</v>
      </c>
      <c r="AA559" s="127">
        <v>84</v>
      </c>
      <c r="AB559" s="127">
        <v>85</v>
      </c>
      <c r="AC559" s="127">
        <v>0</v>
      </c>
      <c r="AD559" s="127">
        <v>0</v>
      </c>
      <c r="AE559" s="127">
        <v>0</v>
      </c>
      <c r="AF559" s="127">
        <v>6218</v>
      </c>
      <c r="AG559" s="127">
        <v>6218</v>
      </c>
      <c r="AH559" s="127">
        <v>0</v>
      </c>
      <c r="AI559" s="127">
        <v>1315126</v>
      </c>
      <c r="AJ559" s="127">
        <v>32506</v>
      </c>
      <c r="AK559" s="128">
        <v>1347632</v>
      </c>
    </row>
    <row r="560" spans="1:37">
      <c r="A560" s="174">
        <v>43191</v>
      </c>
      <c r="B560" s="123" t="s">
        <v>58</v>
      </c>
      <c r="C560" s="124"/>
      <c r="D560" s="125" t="s">
        <v>188</v>
      </c>
      <c r="E560" s="123" t="s">
        <v>270</v>
      </c>
      <c r="F560" s="123">
        <v>2018</v>
      </c>
      <c r="G560" s="126">
        <v>43191</v>
      </c>
      <c r="H560" s="127">
        <v>106</v>
      </c>
      <c r="I560" s="127">
        <v>1</v>
      </c>
      <c r="J560" s="127">
        <v>0</v>
      </c>
      <c r="K560" s="127">
        <v>924</v>
      </c>
      <c r="L560" s="127">
        <v>1</v>
      </c>
      <c r="M560" s="127">
        <v>2</v>
      </c>
      <c r="N560" s="127">
        <v>1030</v>
      </c>
      <c r="O560" s="127">
        <v>2</v>
      </c>
      <c r="P560" s="127">
        <v>2</v>
      </c>
      <c r="Q560" s="127">
        <v>288</v>
      </c>
      <c r="R560" s="127">
        <v>1607</v>
      </c>
      <c r="S560" s="127">
        <v>1895</v>
      </c>
      <c r="T560" s="127">
        <v>1</v>
      </c>
      <c r="U560" s="127">
        <v>1</v>
      </c>
      <c r="V560" s="127">
        <v>4</v>
      </c>
      <c r="W560" s="127">
        <v>1</v>
      </c>
      <c r="X560" s="127">
        <v>5</v>
      </c>
      <c r="Y560" s="127">
        <v>2</v>
      </c>
      <c r="Z560" s="127">
        <v>0</v>
      </c>
      <c r="AA560" s="127">
        <v>2</v>
      </c>
      <c r="AB560" s="127">
        <v>2</v>
      </c>
      <c r="AC560" s="127">
        <v>0</v>
      </c>
      <c r="AD560" s="127">
        <v>0</v>
      </c>
      <c r="AE560" s="127">
        <v>0</v>
      </c>
      <c r="AF560" s="127">
        <v>1079</v>
      </c>
      <c r="AG560" s="127">
        <v>1079</v>
      </c>
      <c r="AH560" s="127">
        <v>0</v>
      </c>
      <c r="AI560" s="127">
        <v>251648</v>
      </c>
      <c r="AJ560" s="127">
        <v>399</v>
      </c>
      <c r="AK560" s="128">
        <v>252047</v>
      </c>
    </row>
    <row r="561" spans="1:37">
      <c r="A561" s="174">
        <v>43191</v>
      </c>
      <c r="B561" s="123" t="s">
        <v>61</v>
      </c>
      <c r="C561" s="124"/>
      <c r="D561" s="125" t="s">
        <v>189</v>
      </c>
      <c r="E561" s="123" t="s">
        <v>270</v>
      </c>
      <c r="F561" s="123">
        <v>2018</v>
      </c>
      <c r="G561" s="126">
        <v>43191</v>
      </c>
      <c r="H561" s="127">
        <v>449</v>
      </c>
      <c r="I561" s="127">
        <v>5</v>
      </c>
      <c r="J561" s="127">
        <v>0</v>
      </c>
      <c r="K561" s="127">
        <v>5751</v>
      </c>
      <c r="L561" s="127">
        <v>45</v>
      </c>
      <c r="M561" s="127">
        <v>11</v>
      </c>
      <c r="N561" s="127">
        <v>6200</v>
      </c>
      <c r="O561" s="127">
        <v>50</v>
      </c>
      <c r="P561" s="127">
        <v>11</v>
      </c>
      <c r="Q561" s="127">
        <v>1119</v>
      </c>
      <c r="R561" s="127">
        <v>10290</v>
      </c>
      <c r="S561" s="127">
        <v>11409</v>
      </c>
      <c r="T561" s="127">
        <v>9</v>
      </c>
      <c r="U561" s="127">
        <v>5</v>
      </c>
      <c r="V561" s="127">
        <v>116</v>
      </c>
      <c r="W561" s="127">
        <v>49</v>
      </c>
      <c r="X561" s="127">
        <v>125</v>
      </c>
      <c r="Y561" s="127">
        <v>54</v>
      </c>
      <c r="Z561" s="127">
        <v>0</v>
      </c>
      <c r="AA561" s="127">
        <v>13</v>
      </c>
      <c r="AB561" s="127">
        <v>13</v>
      </c>
      <c r="AC561" s="127">
        <v>0</v>
      </c>
      <c r="AD561" s="127">
        <v>0</v>
      </c>
      <c r="AE561" s="127">
        <v>0</v>
      </c>
      <c r="AF561" s="127">
        <v>6633</v>
      </c>
      <c r="AG561" s="127">
        <v>6633</v>
      </c>
      <c r="AH561" s="127">
        <v>0</v>
      </c>
      <c r="AI561" s="127">
        <v>1587794</v>
      </c>
      <c r="AJ561" s="127">
        <v>7191</v>
      </c>
      <c r="AK561" s="128">
        <v>1594985</v>
      </c>
    </row>
    <row r="562" spans="1:37">
      <c r="A562" s="174">
        <v>43191</v>
      </c>
      <c r="B562" s="123" t="s">
        <v>64</v>
      </c>
      <c r="C562" s="124"/>
      <c r="D562" s="125" t="s">
        <v>190</v>
      </c>
      <c r="E562" s="123" t="s">
        <v>270</v>
      </c>
      <c r="F562" s="123">
        <v>2018</v>
      </c>
      <c r="G562" s="126">
        <v>43191</v>
      </c>
      <c r="H562" s="127">
        <v>3210</v>
      </c>
      <c r="I562" s="127">
        <v>22</v>
      </c>
      <c r="J562" s="127">
        <v>0</v>
      </c>
      <c r="K562" s="127">
        <v>19691</v>
      </c>
      <c r="L562" s="127">
        <v>83</v>
      </c>
      <c r="M562" s="127">
        <v>13</v>
      </c>
      <c r="N562" s="127">
        <v>22901</v>
      </c>
      <c r="O562" s="127">
        <v>105</v>
      </c>
      <c r="P562" s="127">
        <v>13</v>
      </c>
      <c r="Q562" s="127">
        <v>8657</v>
      </c>
      <c r="R562" s="127">
        <v>43542</v>
      </c>
      <c r="S562" s="127">
        <v>52199</v>
      </c>
      <c r="T562" s="127">
        <v>52</v>
      </c>
      <c r="U562" s="127">
        <v>23</v>
      </c>
      <c r="V562" s="127">
        <v>224</v>
      </c>
      <c r="W562" s="127">
        <v>96</v>
      </c>
      <c r="X562" s="127">
        <v>276</v>
      </c>
      <c r="Y562" s="127">
        <v>119</v>
      </c>
      <c r="Z562" s="127">
        <v>0</v>
      </c>
      <c r="AA562" s="127">
        <v>15</v>
      </c>
      <c r="AB562" s="127">
        <v>15</v>
      </c>
      <c r="AC562" s="127">
        <v>0</v>
      </c>
      <c r="AD562" s="127">
        <v>0</v>
      </c>
      <c r="AE562" s="127">
        <v>0</v>
      </c>
      <c r="AF562" s="127">
        <v>23923</v>
      </c>
      <c r="AG562" s="127">
        <v>23923</v>
      </c>
      <c r="AH562" s="127">
        <v>0</v>
      </c>
      <c r="AI562" s="127">
        <v>6773597</v>
      </c>
      <c r="AJ562" s="127">
        <v>12080</v>
      </c>
      <c r="AK562" s="128">
        <v>6785677</v>
      </c>
    </row>
    <row r="563" spans="1:37">
      <c r="A563" s="174">
        <v>43191</v>
      </c>
      <c r="B563" s="123" t="s">
        <v>67</v>
      </c>
      <c r="C563" s="124"/>
      <c r="D563" s="125" t="s">
        <v>191</v>
      </c>
      <c r="E563" s="123" t="s">
        <v>270</v>
      </c>
      <c r="F563" s="123">
        <v>2018</v>
      </c>
      <c r="G563" s="126">
        <v>43191</v>
      </c>
      <c r="H563" s="127">
        <v>80</v>
      </c>
      <c r="I563" s="127">
        <v>0</v>
      </c>
      <c r="J563" s="127">
        <v>0</v>
      </c>
      <c r="K563" s="127">
        <v>512</v>
      </c>
      <c r="L563" s="127">
        <v>0</v>
      </c>
      <c r="M563" s="127">
        <v>0</v>
      </c>
      <c r="N563" s="127">
        <v>592</v>
      </c>
      <c r="O563" s="127">
        <v>0</v>
      </c>
      <c r="P563" s="127">
        <v>0</v>
      </c>
      <c r="Q563" s="127">
        <v>192</v>
      </c>
      <c r="R563" s="127">
        <v>996</v>
      </c>
      <c r="S563" s="127">
        <v>1188</v>
      </c>
      <c r="T563" s="127">
        <v>0</v>
      </c>
      <c r="U563" s="127">
        <v>0</v>
      </c>
      <c r="V563" s="127">
        <v>0</v>
      </c>
      <c r="W563" s="127">
        <v>0</v>
      </c>
      <c r="X563" s="127">
        <v>0</v>
      </c>
      <c r="Y563" s="127">
        <v>0</v>
      </c>
      <c r="Z563" s="127">
        <v>0</v>
      </c>
      <c r="AA563" s="127">
        <v>0</v>
      </c>
      <c r="AB563" s="127">
        <v>0</v>
      </c>
      <c r="AC563" s="127">
        <v>0</v>
      </c>
      <c r="AD563" s="127">
        <v>0</v>
      </c>
      <c r="AE563" s="127">
        <v>0</v>
      </c>
      <c r="AF563" s="127">
        <v>623</v>
      </c>
      <c r="AG563" s="127">
        <v>623</v>
      </c>
      <c r="AH563" s="127">
        <v>0</v>
      </c>
      <c r="AI563" s="127">
        <v>158911</v>
      </c>
      <c r="AJ563" s="127">
        <v>0</v>
      </c>
      <c r="AK563" s="128">
        <v>158911</v>
      </c>
    </row>
    <row r="564" spans="1:37">
      <c r="A564" s="174">
        <v>43191</v>
      </c>
      <c r="B564" s="123" t="s">
        <v>70</v>
      </c>
      <c r="C564" s="124"/>
      <c r="D564" s="125" t="s">
        <v>192</v>
      </c>
      <c r="E564" s="123" t="s">
        <v>270</v>
      </c>
      <c r="F564" s="123">
        <v>2018</v>
      </c>
      <c r="G564" s="126">
        <v>43191</v>
      </c>
      <c r="H564" s="127">
        <v>12</v>
      </c>
      <c r="I564" s="127">
        <v>0</v>
      </c>
      <c r="J564" s="127">
        <v>0</v>
      </c>
      <c r="K564" s="127">
        <v>357</v>
      </c>
      <c r="L564" s="127">
        <v>4</v>
      </c>
      <c r="M564" s="127">
        <v>0</v>
      </c>
      <c r="N564" s="127">
        <v>369</v>
      </c>
      <c r="O564" s="127">
        <v>4</v>
      </c>
      <c r="P564" s="127">
        <v>0</v>
      </c>
      <c r="Q564" s="127">
        <v>41</v>
      </c>
      <c r="R564" s="127">
        <v>611</v>
      </c>
      <c r="S564" s="127">
        <v>652</v>
      </c>
      <c r="T564" s="127">
        <v>0</v>
      </c>
      <c r="U564" s="127">
        <v>0</v>
      </c>
      <c r="V564" s="127">
        <v>9</v>
      </c>
      <c r="W564" s="127">
        <v>4</v>
      </c>
      <c r="X564" s="127">
        <v>9</v>
      </c>
      <c r="Y564" s="127">
        <v>4</v>
      </c>
      <c r="Z564" s="127">
        <v>0</v>
      </c>
      <c r="AA564" s="127">
        <v>0</v>
      </c>
      <c r="AB564" s="127">
        <v>0</v>
      </c>
      <c r="AC564" s="127">
        <v>0</v>
      </c>
      <c r="AD564" s="127">
        <v>0</v>
      </c>
      <c r="AE564" s="127">
        <v>0</v>
      </c>
      <c r="AF564" s="127">
        <v>388</v>
      </c>
      <c r="AG564" s="127">
        <v>388</v>
      </c>
      <c r="AH564" s="127">
        <v>0</v>
      </c>
      <c r="AI564" s="127">
        <v>86595</v>
      </c>
      <c r="AJ564" s="127">
        <v>493</v>
      </c>
      <c r="AK564" s="128">
        <v>87088</v>
      </c>
    </row>
    <row r="565" spans="1:37">
      <c r="A565" s="174">
        <v>43191</v>
      </c>
      <c r="B565" s="123" t="s">
        <v>193</v>
      </c>
      <c r="C565" s="124"/>
      <c r="D565" s="125" t="s">
        <v>194</v>
      </c>
      <c r="E565" s="123" t="s">
        <v>270</v>
      </c>
      <c r="F565" s="123">
        <v>2018</v>
      </c>
      <c r="G565" s="126">
        <v>43191</v>
      </c>
      <c r="H565" s="127">
        <v>2760</v>
      </c>
      <c r="I565" s="127">
        <v>16</v>
      </c>
      <c r="J565" s="127">
        <v>0</v>
      </c>
      <c r="K565" s="127">
        <v>18270</v>
      </c>
      <c r="L565" s="127">
        <v>243</v>
      </c>
      <c r="M565" s="127">
        <v>37</v>
      </c>
      <c r="N565" s="127">
        <v>21030</v>
      </c>
      <c r="O565" s="127">
        <v>259</v>
      </c>
      <c r="P565" s="127">
        <v>37</v>
      </c>
      <c r="Q565" s="127">
        <v>7170</v>
      </c>
      <c r="R565" s="127">
        <v>39308</v>
      </c>
      <c r="S565" s="127">
        <v>46478</v>
      </c>
      <c r="T565" s="127">
        <v>36</v>
      </c>
      <c r="U565" s="127">
        <v>19</v>
      </c>
      <c r="V565" s="127">
        <v>671</v>
      </c>
      <c r="W565" s="127">
        <v>275</v>
      </c>
      <c r="X565" s="127">
        <v>707</v>
      </c>
      <c r="Y565" s="127">
        <v>294</v>
      </c>
      <c r="Z565" s="127">
        <v>0</v>
      </c>
      <c r="AA565" s="127">
        <v>42</v>
      </c>
      <c r="AB565" s="127">
        <v>42</v>
      </c>
      <c r="AC565" s="127">
        <v>0</v>
      </c>
      <c r="AD565" s="127">
        <v>0</v>
      </c>
      <c r="AE565" s="127">
        <v>0</v>
      </c>
      <c r="AF565" s="127">
        <v>22567</v>
      </c>
      <c r="AG565" s="127">
        <v>22567</v>
      </c>
      <c r="AH565" s="127">
        <v>0</v>
      </c>
      <c r="AI565" s="127">
        <v>6311231</v>
      </c>
      <c r="AJ565" s="127">
        <v>29865</v>
      </c>
      <c r="AK565" s="128">
        <v>6341096</v>
      </c>
    </row>
    <row r="566" spans="1:37">
      <c r="A566" s="174">
        <v>43191</v>
      </c>
      <c r="B566" s="123" t="s">
        <v>195</v>
      </c>
      <c r="C566" s="124"/>
      <c r="D566" s="125" t="s">
        <v>196</v>
      </c>
      <c r="E566" s="123" t="s">
        <v>270</v>
      </c>
      <c r="F566" s="123">
        <v>2018</v>
      </c>
      <c r="G566" s="126">
        <v>43191</v>
      </c>
      <c r="H566" s="127">
        <v>235</v>
      </c>
      <c r="I566" s="127">
        <v>2</v>
      </c>
      <c r="J566" s="127">
        <v>0</v>
      </c>
      <c r="K566" s="127">
        <v>2769</v>
      </c>
      <c r="L566" s="127">
        <v>44</v>
      </c>
      <c r="M566" s="127">
        <v>3</v>
      </c>
      <c r="N566" s="127">
        <v>3004</v>
      </c>
      <c r="O566" s="127">
        <v>46</v>
      </c>
      <c r="P566" s="127">
        <v>3</v>
      </c>
      <c r="Q566" s="127">
        <v>579</v>
      </c>
      <c r="R566" s="127">
        <v>5322</v>
      </c>
      <c r="S566" s="127">
        <v>5901</v>
      </c>
      <c r="T566" s="127">
        <v>5</v>
      </c>
      <c r="U566" s="127">
        <v>2</v>
      </c>
      <c r="V566" s="127">
        <v>108</v>
      </c>
      <c r="W566" s="127">
        <v>47</v>
      </c>
      <c r="X566" s="127">
        <v>113</v>
      </c>
      <c r="Y566" s="127">
        <v>49</v>
      </c>
      <c r="Z566" s="127">
        <v>0</v>
      </c>
      <c r="AA566" s="127">
        <v>3</v>
      </c>
      <c r="AB566" s="127">
        <v>3</v>
      </c>
      <c r="AC566" s="127">
        <v>0</v>
      </c>
      <c r="AD566" s="127">
        <v>0</v>
      </c>
      <c r="AE566" s="127">
        <v>0</v>
      </c>
      <c r="AF566" s="127">
        <v>3261</v>
      </c>
      <c r="AG566" s="127">
        <v>3261</v>
      </c>
      <c r="AH566" s="127">
        <v>0</v>
      </c>
      <c r="AI566" s="127">
        <v>746232</v>
      </c>
      <c r="AJ566" s="127">
        <v>2395</v>
      </c>
      <c r="AK566" s="128">
        <v>748627</v>
      </c>
    </row>
    <row r="567" spans="1:37">
      <c r="A567" s="174">
        <v>43191</v>
      </c>
      <c r="B567" s="123" t="s">
        <v>197</v>
      </c>
      <c r="C567" s="124"/>
      <c r="D567" s="125" t="s">
        <v>198</v>
      </c>
      <c r="E567" s="123" t="s">
        <v>270</v>
      </c>
      <c r="F567" s="123">
        <v>2018</v>
      </c>
      <c r="G567" s="126">
        <v>43191</v>
      </c>
      <c r="H567" s="127">
        <v>251</v>
      </c>
      <c r="I567" s="127">
        <v>2</v>
      </c>
      <c r="J567" s="127">
        <v>1</v>
      </c>
      <c r="K567" s="127">
        <v>3798</v>
      </c>
      <c r="L567" s="127">
        <v>11</v>
      </c>
      <c r="M567" s="127">
        <v>1</v>
      </c>
      <c r="N567" s="127">
        <v>4049</v>
      </c>
      <c r="O567" s="127">
        <v>13</v>
      </c>
      <c r="P567" s="127">
        <v>2</v>
      </c>
      <c r="Q567" s="127">
        <v>604</v>
      </c>
      <c r="R567" s="127">
        <v>6327</v>
      </c>
      <c r="S567" s="127">
        <v>6931</v>
      </c>
      <c r="T567" s="127">
        <v>5</v>
      </c>
      <c r="U567" s="127">
        <v>3</v>
      </c>
      <c r="V567" s="127">
        <v>24</v>
      </c>
      <c r="W567" s="127">
        <v>11</v>
      </c>
      <c r="X567" s="127">
        <v>29</v>
      </c>
      <c r="Y567" s="127">
        <v>14</v>
      </c>
      <c r="Z567" s="127">
        <v>1</v>
      </c>
      <c r="AA567" s="127">
        <v>1</v>
      </c>
      <c r="AB567" s="127">
        <v>2</v>
      </c>
      <c r="AC567" s="127">
        <v>0</v>
      </c>
      <c r="AD567" s="127">
        <v>0</v>
      </c>
      <c r="AE567" s="127">
        <v>0</v>
      </c>
      <c r="AF567" s="127">
        <v>4327</v>
      </c>
      <c r="AG567" s="127">
        <v>4327</v>
      </c>
      <c r="AH567" s="127">
        <v>0</v>
      </c>
      <c r="AI567" s="127">
        <v>945197</v>
      </c>
      <c r="AJ567" s="127">
        <v>2425</v>
      </c>
      <c r="AK567" s="128">
        <v>947622</v>
      </c>
    </row>
    <row r="568" spans="1:37">
      <c r="A568" s="174">
        <v>43191</v>
      </c>
      <c r="B568" s="123" t="s">
        <v>199</v>
      </c>
      <c r="C568" s="124"/>
      <c r="D568" s="125" t="s">
        <v>200</v>
      </c>
      <c r="E568" s="123" t="s">
        <v>270</v>
      </c>
      <c r="F568" s="123">
        <v>2018</v>
      </c>
      <c r="G568" s="126">
        <v>43191</v>
      </c>
      <c r="H568" s="127">
        <v>8566</v>
      </c>
      <c r="I568" s="127">
        <v>190</v>
      </c>
      <c r="J568" s="127">
        <v>1</v>
      </c>
      <c r="K568" s="127">
        <v>99109</v>
      </c>
      <c r="L568" s="127">
        <v>1915</v>
      </c>
      <c r="M568" s="127">
        <v>971</v>
      </c>
      <c r="N568" s="127">
        <v>107675</v>
      </c>
      <c r="O568" s="127">
        <v>2105</v>
      </c>
      <c r="P568" s="127">
        <v>972</v>
      </c>
      <c r="Q568" s="127">
        <v>22023</v>
      </c>
      <c r="R568" s="127">
        <v>190791</v>
      </c>
      <c r="S568" s="127">
        <v>212814</v>
      </c>
      <c r="T568" s="127">
        <v>436</v>
      </c>
      <c r="U568" s="127">
        <v>267</v>
      </c>
      <c r="V568" s="127">
        <v>4229</v>
      </c>
      <c r="W568" s="127">
        <v>2434</v>
      </c>
      <c r="X568" s="127">
        <v>4665</v>
      </c>
      <c r="Y568" s="127">
        <v>2701</v>
      </c>
      <c r="Z568" s="127">
        <v>2</v>
      </c>
      <c r="AA568" s="127">
        <v>1269</v>
      </c>
      <c r="AB568" s="127">
        <v>1271</v>
      </c>
      <c r="AC568" s="127">
        <v>0</v>
      </c>
      <c r="AD568" s="127">
        <v>0</v>
      </c>
      <c r="AE568" s="127">
        <v>0</v>
      </c>
      <c r="AF568" s="127">
        <v>116017</v>
      </c>
      <c r="AG568" s="127">
        <v>116017</v>
      </c>
      <c r="AH568" s="127">
        <v>0</v>
      </c>
      <c r="AI568" s="127">
        <v>28782686</v>
      </c>
      <c r="AJ568" s="127">
        <v>426453</v>
      </c>
      <c r="AK568" s="128">
        <v>29209139</v>
      </c>
    </row>
    <row r="569" spans="1:37">
      <c r="A569" s="174">
        <v>43191</v>
      </c>
      <c r="B569" s="123" t="s">
        <v>201</v>
      </c>
      <c r="C569" s="124"/>
      <c r="D569" s="125" t="s">
        <v>202</v>
      </c>
      <c r="E569" s="123" t="s">
        <v>270</v>
      </c>
      <c r="F569" s="123">
        <v>2018</v>
      </c>
      <c r="G569" s="126">
        <v>43191</v>
      </c>
      <c r="H569" s="127">
        <v>539</v>
      </c>
      <c r="I569" s="127">
        <v>8</v>
      </c>
      <c r="J569" s="127">
        <v>0</v>
      </c>
      <c r="K569" s="127">
        <v>7701</v>
      </c>
      <c r="L569" s="127">
        <v>53</v>
      </c>
      <c r="M569" s="127">
        <v>27</v>
      </c>
      <c r="N569" s="127">
        <v>8240</v>
      </c>
      <c r="O569" s="127">
        <v>61</v>
      </c>
      <c r="P569" s="127">
        <v>27</v>
      </c>
      <c r="Q569" s="127">
        <v>1360</v>
      </c>
      <c r="R569" s="127">
        <v>13482</v>
      </c>
      <c r="S569" s="127">
        <v>14842</v>
      </c>
      <c r="T569" s="127">
        <v>22</v>
      </c>
      <c r="U569" s="127">
        <v>11</v>
      </c>
      <c r="V569" s="127">
        <v>133</v>
      </c>
      <c r="W569" s="127">
        <v>72</v>
      </c>
      <c r="X569" s="127">
        <v>155</v>
      </c>
      <c r="Y569" s="127">
        <v>83</v>
      </c>
      <c r="Z569" s="127">
        <v>0</v>
      </c>
      <c r="AA569" s="127">
        <v>30</v>
      </c>
      <c r="AB569" s="127">
        <v>30</v>
      </c>
      <c r="AC569" s="127">
        <v>0</v>
      </c>
      <c r="AD569" s="127">
        <v>0</v>
      </c>
      <c r="AE569" s="127">
        <v>0</v>
      </c>
      <c r="AF569" s="127">
        <v>8695</v>
      </c>
      <c r="AG569" s="127">
        <v>8695</v>
      </c>
      <c r="AH569" s="127">
        <v>0</v>
      </c>
      <c r="AI569" s="127">
        <v>1883162</v>
      </c>
      <c r="AJ569" s="127">
        <v>12993</v>
      </c>
      <c r="AK569" s="128">
        <v>1896155</v>
      </c>
    </row>
    <row r="570" spans="1:37">
      <c r="A570" s="174">
        <v>43191</v>
      </c>
      <c r="B570" s="123" t="s">
        <v>203</v>
      </c>
      <c r="C570" s="124"/>
      <c r="D570" s="125" t="s">
        <v>204</v>
      </c>
      <c r="E570" s="123" t="s">
        <v>270</v>
      </c>
      <c r="F570" s="123">
        <v>2018</v>
      </c>
      <c r="G570" s="126">
        <v>43191</v>
      </c>
      <c r="H570" s="127">
        <v>65</v>
      </c>
      <c r="I570" s="127">
        <v>0</v>
      </c>
      <c r="J570" s="127">
        <v>0</v>
      </c>
      <c r="K570" s="127">
        <v>1127</v>
      </c>
      <c r="L570" s="127">
        <v>0</v>
      </c>
      <c r="M570" s="127">
        <v>1</v>
      </c>
      <c r="N570" s="127">
        <v>1192</v>
      </c>
      <c r="O570" s="127">
        <v>0</v>
      </c>
      <c r="P570" s="127">
        <v>1</v>
      </c>
      <c r="Q570" s="127">
        <v>151</v>
      </c>
      <c r="R570" s="127">
        <v>2022</v>
      </c>
      <c r="S570" s="127">
        <v>2173</v>
      </c>
      <c r="T570" s="127">
        <v>0</v>
      </c>
      <c r="U570" s="127">
        <v>0</v>
      </c>
      <c r="V570" s="127">
        <v>0</v>
      </c>
      <c r="W570" s="127">
        <v>0</v>
      </c>
      <c r="X570" s="127">
        <v>0</v>
      </c>
      <c r="Y570" s="127">
        <v>0</v>
      </c>
      <c r="Z570" s="127">
        <v>0</v>
      </c>
      <c r="AA570" s="127">
        <v>1</v>
      </c>
      <c r="AB570" s="127">
        <v>1</v>
      </c>
      <c r="AC570" s="127">
        <v>0</v>
      </c>
      <c r="AD570" s="127">
        <v>0</v>
      </c>
      <c r="AE570" s="127">
        <v>0</v>
      </c>
      <c r="AF570" s="127">
        <v>1238</v>
      </c>
      <c r="AG570" s="127">
        <v>1238</v>
      </c>
      <c r="AH570" s="127">
        <v>0</v>
      </c>
      <c r="AI570" s="127">
        <v>284075</v>
      </c>
      <c r="AJ570" s="127">
        <v>169</v>
      </c>
      <c r="AK570" s="128">
        <v>284244</v>
      </c>
    </row>
    <row r="571" spans="1:37">
      <c r="A571" s="174">
        <v>43191</v>
      </c>
      <c r="B571" s="123" t="s">
        <v>73</v>
      </c>
      <c r="C571" s="124"/>
      <c r="D571" s="125" t="s">
        <v>205</v>
      </c>
      <c r="E571" s="123" t="s">
        <v>270</v>
      </c>
      <c r="F571" s="123">
        <v>2018</v>
      </c>
      <c r="G571" s="126">
        <v>43191</v>
      </c>
      <c r="H571" s="127">
        <v>13204</v>
      </c>
      <c r="I571" s="127">
        <v>102</v>
      </c>
      <c r="J571" s="127">
        <v>2</v>
      </c>
      <c r="K571" s="127">
        <v>102403</v>
      </c>
      <c r="L571" s="127">
        <v>590</v>
      </c>
      <c r="M571" s="127">
        <v>144</v>
      </c>
      <c r="N571" s="127">
        <v>115607</v>
      </c>
      <c r="O571" s="127">
        <v>692</v>
      </c>
      <c r="P571" s="127">
        <v>146</v>
      </c>
      <c r="Q571" s="127">
        <v>35791</v>
      </c>
      <c r="R571" s="127">
        <v>214763</v>
      </c>
      <c r="S571" s="127">
        <v>250554</v>
      </c>
      <c r="T571" s="127">
        <v>247</v>
      </c>
      <c r="U571" s="127">
        <v>126</v>
      </c>
      <c r="V571" s="127">
        <v>1574</v>
      </c>
      <c r="W571" s="127">
        <v>664</v>
      </c>
      <c r="X571" s="127">
        <v>1821</v>
      </c>
      <c r="Y571" s="127">
        <v>790</v>
      </c>
      <c r="Z571" s="127">
        <v>2</v>
      </c>
      <c r="AA571" s="127">
        <v>188</v>
      </c>
      <c r="AB571" s="127">
        <v>190</v>
      </c>
      <c r="AC571" s="127">
        <v>0</v>
      </c>
      <c r="AD571" s="127">
        <v>0</v>
      </c>
      <c r="AE571" s="127">
        <v>0</v>
      </c>
      <c r="AF571" s="127">
        <v>121441</v>
      </c>
      <c r="AG571" s="127">
        <v>121441</v>
      </c>
      <c r="AH571" s="127">
        <v>0</v>
      </c>
      <c r="AI571" s="127">
        <v>33017171</v>
      </c>
      <c r="AJ571" s="127">
        <v>92949</v>
      </c>
      <c r="AK571" s="128">
        <v>33110120</v>
      </c>
    </row>
    <row r="572" spans="1:37">
      <c r="A572" s="174">
        <v>43191</v>
      </c>
      <c r="B572" s="123" t="s">
        <v>76</v>
      </c>
      <c r="C572" s="124"/>
      <c r="D572" s="125" t="s">
        <v>206</v>
      </c>
      <c r="E572" s="123" t="s">
        <v>270</v>
      </c>
      <c r="F572" s="123">
        <v>2018</v>
      </c>
      <c r="G572" s="126">
        <v>43191</v>
      </c>
      <c r="H572" s="127">
        <v>12216</v>
      </c>
      <c r="I572" s="127">
        <v>500</v>
      </c>
      <c r="J572" s="127">
        <v>8</v>
      </c>
      <c r="K572" s="127">
        <v>80687</v>
      </c>
      <c r="L572" s="127">
        <v>1092</v>
      </c>
      <c r="M572" s="127">
        <v>517</v>
      </c>
      <c r="N572" s="127">
        <v>92903</v>
      </c>
      <c r="O572" s="127">
        <v>1592</v>
      </c>
      <c r="P572" s="127">
        <v>525</v>
      </c>
      <c r="Q572" s="127">
        <v>32696</v>
      </c>
      <c r="R572" s="127">
        <v>158459</v>
      </c>
      <c r="S572" s="127">
        <v>191155</v>
      </c>
      <c r="T572" s="127">
        <v>1341</v>
      </c>
      <c r="U572" s="127">
        <v>830</v>
      </c>
      <c r="V572" s="127">
        <v>2657</v>
      </c>
      <c r="W572" s="127">
        <v>1616</v>
      </c>
      <c r="X572" s="127">
        <v>3998</v>
      </c>
      <c r="Y572" s="127">
        <v>2446</v>
      </c>
      <c r="Z572" s="127">
        <v>16</v>
      </c>
      <c r="AA572" s="127">
        <v>713</v>
      </c>
      <c r="AB572" s="127">
        <v>729</v>
      </c>
      <c r="AC572" s="127">
        <v>0</v>
      </c>
      <c r="AD572" s="127">
        <v>0</v>
      </c>
      <c r="AE572" s="127">
        <v>0</v>
      </c>
      <c r="AF572" s="127">
        <v>108543</v>
      </c>
      <c r="AG572" s="127">
        <v>108543</v>
      </c>
      <c r="AH572" s="127">
        <v>0</v>
      </c>
      <c r="AI572" s="127">
        <v>27200558</v>
      </c>
      <c r="AJ572" s="127">
        <v>349013</v>
      </c>
      <c r="AK572" s="128">
        <v>27549571</v>
      </c>
    </row>
    <row r="573" spans="1:37">
      <c r="A573" s="174">
        <v>43191</v>
      </c>
      <c r="B573" s="123" t="s">
        <v>79</v>
      </c>
      <c r="C573" s="124"/>
      <c r="D573" s="125" t="s">
        <v>207</v>
      </c>
      <c r="E573" s="123" t="s">
        <v>270</v>
      </c>
      <c r="F573" s="123">
        <v>2018</v>
      </c>
      <c r="G573" s="126">
        <v>43191</v>
      </c>
      <c r="H573" s="127">
        <v>253</v>
      </c>
      <c r="I573" s="127">
        <v>1</v>
      </c>
      <c r="J573" s="127">
        <v>0</v>
      </c>
      <c r="K573" s="127">
        <v>1852</v>
      </c>
      <c r="L573" s="127">
        <v>19</v>
      </c>
      <c r="M573" s="127">
        <v>2</v>
      </c>
      <c r="N573" s="127">
        <v>2105</v>
      </c>
      <c r="O573" s="127">
        <v>20</v>
      </c>
      <c r="P573" s="127">
        <v>2</v>
      </c>
      <c r="Q573" s="127">
        <v>693</v>
      </c>
      <c r="R573" s="127">
        <v>3878</v>
      </c>
      <c r="S573" s="127">
        <v>4571</v>
      </c>
      <c r="T573" s="127">
        <v>1</v>
      </c>
      <c r="U573" s="127">
        <v>1</v>
      </c>
      <c r="V573" s="127">
        <v>56</v>
      </c>
      <c r="W573" s="127">
        <v>20</v>
      </c>
      <c r="X573" s="127">
        <v>57</v>
      </c>
      <c r="Y573" s="127">
        <v>21</v>
      </c>
      <c r="Z573" s="127">
        <v>0</v>
      </c>
      <c r="AA573" s="127">
        <v>3</v>
      </c>
      <c r="AB573" s="127">
        <v>3</v>
      </c>
      <c r="AC573" s="127">
        <v>0</v>
      </c>
      <c r="AD573" s="127">
        <v>0</v>
      </c>
      <c r="AE573" s="127">
        <v>0</v>
      </c>
      <c r="AF573" s="127">
        <v>2205</v>
      </c>
      <c r="AG573" s="127">
        <v>2205</v>
      </c>
      <c r="AH573" s="127">
        <v>0</v>
      </c>
      <c r="AI573" s="127">
        <v>590343</v>
      </c>
      <c r="AJ573" s="127">
        <v>1503</v>
      </c>
      <c r="AK573" s="128">
        <v>591846</v>
      </c>
    </row>
    <row r="574" spans="1:37">
      <c r="A574" s="174">
        <v>43191</v>
      </c>
      <c r="B574" s="123" t="s">
        <v>82</v>
      </c>
      <c r="C574" s="124"/>
      <c r="D574" s="125" t="s">
        <v>208</v>
      </c>
      <c r="E574" s="123" t="s">
        <v>270</v>
      </c>
      <c r="F574" s="123">
        <v>2018</v>
      </c>
      <c r="G574" s="126">
        <v>43191</v>
      </c>
      <c r="H574" s="127">
        <v>20696</v>
      </c>
      <c r="I574" s="127">
        <v>120</v>
      </c>
      <c r="J574" s="127">
        <v>5</v>
      </c>
      <c r="K574" s="127">
        <v>135245</v>
      </c>
      <c r="L574" s="127">
        <v>833</v>
      </c>
      <c r="M574" s="127">
        <v>278</v>
      </c>
      <c r="N574" s="127">
        <v>155941</v>
      </c>
      <c r="O574" s="127">
        <v>953</v>
      </c>
      <c r="P574" s="127">
        <v>283</v>
      </c>
      <c r="Q574" s="127">
        <v>54188</v>
      </c>
      <c r="R574" s="127">
        <v>281150</v>
      </c>
      <c r="S574" s="127">
        <v>335338</v>
      </c>
      <c r="T574" s="127">
        <v>312</v>
      </c>
      <c r="U574" s="127">
        <v>135</v>
      </c>
      <c r="V574" s="127">
        <v>2221</v>
      </c>
      <c r="W574" s="127">
        <v>970</v>
      </c>
      <c r="X574" s="127">
        <v>2533</v>
      </c>
      <c r="Y574" s="127">
        <v>1105</v>
      </c>
      <c r="Z574" s="127">
        <v>6</v>
      </c>
      <c r="AA574" s="127">
        <v>381</v>
      </c>
      <c r="AB574" s="127">
        <v>387</v>
      </c>
      <c r="AC574" s="127">
        <v>0</v>
      </c>
      <c r="AD574" s="127">
        <v>0</v>
      </c>
      <c r="AE574" s="127">
        <v>0</v>
      </c>
      <c r="AF574" s="127">
        <v>164638</v>
      </c>
      <c r="AG574" s="127">
        <v>164638</v>
      </c>
      <c r="AH574" s="127">
        <v>0</v>
      </c>
      <c r="AI574" s="127">
        <v>45231676</v>
      </c>
      <c r="AJ574" s="127">
        <v>153428</v>
      </c>
      <c r="AK574" s="128">
        <v>45385104</v>
      </c>
    </row>
    <row r="575" spans="1:37">
      <c r="A575" s="174">
        <v>43191</v>
      </c>
      <c r="B575" s="123" t="s">
        <v>85</v>
      </c>
      <c r="C575" s="124"/>
      <c r="D575" s="125" t="s">
        <v>209</v>
      </c>
      <c r="E575" s="123" t="s">
        <v>270</v>
      </c>
      <c r="F575" s="123">
        <v>2018</v>
      </c>
      <c r="G575" s="126">
        <v>43191</v>
      </c>
      <c r="H575" s="127">
        <v>10207</v>
      </c>
      <c r="I575" s="127">
        <v>289</v>
      </c>
      <c r="J575" s="127">
        <v>6</v>
      </c>
      <c r="K575" s="127">
        <v>119150</v>
      </c>
      <c r="L575" s="127">
        <v>1586</v>
      </c>
      <c r="M575" s="127">
        <v>590</v>
      </c>
      <c r="N575" s="127">
        <v>129357</v>
      </c>
      <c r="O575" s="127">
        <v>1875</v>
      </c>
      <c r="P575" s="127">
        <v>596</v>
      </c>
      <c r="Q575" s="127">
        <v>27896</v>
      </c>
      <c r="R575" s="127">
        <v>223755</v>
      </c>
      <c r="S575" s="127">
        <v>251651</v>
      </c>
      <c r="T575" s="127">
        <v>639</v>
      </c>
      <c r="U575" s="127">
        <v>381</v>
      </c>
      <c r="V575" s="127">
        <v>3803</v>
      </c>
      <c r="W575" s="127">
        <v>1871</v>
      </c>
      <c r="X575" s="127">
        <v>4442</v>
      </c>
      <c r="Y575" s="127">
        <v>2252</v>
      </c>
      <c r="Z575" s="127">
        <v>12</v>
      </c>
      <c r="AA575" s="127">
        <v>741</v>
      </c>
      <c r="AB575" s="127">
        <v>753</v>
      </c>
      <c r="AC575" s="127">
        <v>0</v>
      </c>
      <c r="AD575" s="127">
        <v>0</v>
      </c>
      <c r="AE575" s="127">
        <v>0</v>
      </c>
      <c r="AF575" s="127">
        <v>153029</v>
      </c>
      <c r="AG575" s="127">
        <v>153029</v>
      </c>
      <c r="AH575" s="127">
        <v>0</v>
      </c>
      <c r="AI575" s="127">
        <v>33330277</v>
      </c>
      <c r="AJ575" s="127">
        <v>313687</v>
      </c>
      <c r="AK575" s="128">
        <v>33643964</v>
      </c>
    </row>
    <row r="576" spans="1:37">
      <c r="A576" s="174">
        <v>43191</v>
      </c>
      <c r="B576" s="123" t="s">
        <v>86</v>
      </c>
      <c r="C576" s="124"/>
      <c r="D576" s="125" t="s">
        <v>210</v>
      </c>
      <c r="E576" s="123" t="s">
        <v>270</v>
      </c>
      <c r="F576" s="123">
        <v>2018</v>
      </c>
      <c r="G576" s="126">
        <v>43191</v>
      </c>
      <c r="H576" s="127">
        <v>1813</v>
      </c>
      <c r="I576" s="127">
        <v>118</v>
      </c>
      <c r="J576" s="127">
        <v>12</v>
      </c>
      <c r="K576" s="127">
        <v>29355</v>
      </c>
      <c r="L576" s="127">
        <v>614</v>
      </c>
      <c r="M576" s="127">
        <v>977</v>
      </c>
      <c r="N576" s="127">
        <v>31168</v>
      </c>
      <c r="O576" s="127">
        <v>732</v>
      </c>
      <c r="P576" s="127">
        <v>989</v>
      </c>
      <c r="Q576" s="127">
        <v>3861</v>
      </c>
      <c r="R576" s="127">
        <v>41415</v>
      </c>
      <c r="S576" s="127">
        <v>45276</v>
      </c>
      <c r="T576" s="127">
        <v>228</v>
      </c>
      <c r="U576" s="127">
        <v>139</v>
      </c>
      <c r="V576" s="127">
        <v>1200</v>
      </c>
      <c r="W576" s="127">
        <v>779</v>
      </c>
      <c r="X576" s="127">
        <v>1428</v>
      </c>
      <c r="Y576" s="127">
        <v>918</v>
      </c>
      <c r="Z576" s="127">
        <v>17</v>
      </c>
      <c r="AA576" s="127">
        <v>1009</v>
      </c>
      <c r="AB576" s="127">
        <v>1026</v>
      </c>
      <c r="AC576" s="127">
        <v>0</v>
      </c>
      <c r="AD576" s="127">
        <v>0</v>
      </c>
      <c r="AE576" s="127">
        <v>0</v>
      </c>
      <c r="AF576" s="127">
        <v>35566</v>
      </c>
      <c r="AG576" s="127">
        <v>35566</v>
      </c>
      <c r="AH576" s="127">
        <v>0</v>
      </c>
      <c r="AI576" s="127">
        <v>6586764</v>
      </c>
      <c r="AJ576" s="127">
        <v>249291</v>
      </c>
      <c r="AK576" s="128">
        <v>6836055</v>
      </c>
    </row>
    <row r="577" spans="1:37">
      <c r="A577" s="174">
        <v>43191</v>
      </c>
      <c r="B577" s="123" t="s">
        <v>87</v>
      </c>
      <c r="C577" s="124"/>
      <c r="D577" s="125" t="s">
        <v>211</v>
      </c>
      <c r="E577" s="123" t="s">
        <v>270</v>
      </c>
      <c r="F577" s="123">
        <v>2018</v>
      </c>
      <c r="G577" s="126">
        <v>43191</v>
      </c>
      <c r="H577" s="127">
        <v>5907</v>
      </c>
      <c r="I577" s="127">
        <v>47</v>
      </c>
      <c r="J577" s="127">
        <v>0</v>
      </c>
      <c r="K577" s="127">
        <v>39443</v>
      </c>
      <c r="L577" s="127">
        <v>391</v>
      </c>
      <c r="M577" s="127">
        <v>117</v>
      </c>
      <c r="N577" s="127">
        <v>45350</v>
      </c>
      <c r="O577" s="127">
        <v>438</v>
      </c>
      <c r="P577" s="127">
        <v>117</v>
      </c>
      <c r="Q577" s="127">
        <v>14512</v>
      </c>
      <c r="R577" s="127">
        <v>84020</v>
      </c>
      <c r="S577" s="127">
        <v>98532</v>
      </c>
      <c r="T577" s="127">
        <v>111</v>
      </c>
      <c r="U577" s="127">
        <v>52</v>
      </c>
      <c r="V577" s="127">
        <v>1143</v>
      </c>
      <c r="W577" s="127">
        <v>490</v>
      </c>
      <c r="X577" s="127">
        <v>1254</v>
      </c>
      <c r="Y577" s="127">
        <v>542</v>
      </c>
      <c r="Z577" s="127">
        <v>0</v>
      </c>
      <c r="AA577" s="127">
        <v>162</v>
      </c>
      <c r="AB577" s="127">
        <v>162</v>
      </c>
      <c r="AC577" s="127">
        <v>0</v>
      </c>
      <c r="AD577" s="127">
        <v>0</v>
      </c>
      <c r="AE577" s="127">
        <v>0</v>
      </c>
      <c r="AF577" s="127">
        <v>47959</v>
      </c>
      <c r="AG577" s="127">
        <v>47959</v>
      </c>
      <c r="AH577" s="127">
        <v>0</v>
      </c>
      <c r="AI577" s="127">
        <v>12904724</v>
      </c>
      <c r="AJ577" s="127">
        <v>69739</v>
      </c>
      <c r="AK577" s="128">
        <v>12974463</v>
      </c>
    </row>
    <row r="578" spans="1:37">
      <c r="A578" s="174">
        <v>43191</v>
      </c>
      <c r="B578" s="123" t="s">
        <v>88</v>
      </c>
      <c r="C578" s="124"/>
      <c r="D578" s="125" t="s">
        <v>212</v>
      </c>
      <c r="E578" s="123" t="s">
        <v>270</v>
      </c>
      <c r="F578" s="123">
        <v>2018</v>
      </c>
      <c r="G578" s="126">
        <v>43191</v>
      </c>
      <c r="H578" s="127">
        <v>772</v>
      </c>
      <c r="I578" s="127">
        <v>7</v>
      </c>
      <c r="J578" s="127">
        <v>0</v>
      </c>
      <c r="K578" s="127">
        <v>8532</v>
      </c>
      <c r="L578" s="127">
        <v>29</v>
      </c>
      <c r="M578" s="127">
        <v>10</v>
      </c>
      <c r="N578" s="127">
        <v>9304</v>
      </c>
      <c r="O578" s="127">
        <v>36</v>
      </c>
      <c r="P578" s="127">
        <v>10</v>
      </c>
      <c r="Q578" s="127">
        <v>1932</v>
      </c>
      <c r="R578" s="127">
        <v>14032</v>
      </c>
      <c r="S578" s="127">
        <v>15964</v>
      </c>
      <c r="T578" s="127">
        <v>24</v>
      </c>
      <c r="U578" s="127">
        <v>8</v>
      </c>
      <c r="V578" s="127">
        <v>69</v>
      </c>
      <c r="W578" s="127">
        <v>30</v>
      </c>
      <c r="X578" s="127">
        <v>93</v>
      </c>
      <c r="Y578" s="127">
        <v>38</v>
      </c>
      <c r="Z578" s="127">
        <v>0</v>
      </c>
      <c r="AA578" s="127">
        <v>11</v>
      </c>
      <c r="AB578" s="127">
        <v>11</v>
      </c>
      <c r="AC578" s="127">
        <v>0</v>
      </c>
      <c r="AD578" s="127">
        <v>0</v>
      </c>
      <c r="AE578" s="127">
        <v>0</v>
      </c>
      <c r="AF578" s="127">
        <v>9663</v>
      </c>
      <c r="AG578" s="127">
        <v>9663</v>
      </c>
      <c r="AH578" s="127">
        <v>0</v>
      </c>
      <c r="AI578" s="127">
        <v>2124863</v>
      </c>
      <c r="AJ578" s="127">
        <v>5072</v>
      </c>
      <c r="AK578" s="128">
        <v>2129935</v>
      </c>
    </row>
    <row r="579" spans="1:37">
      <c r="A579" s="174">
        <v>43191</v>
      </c>
      <c r="B579" s="123" t="s">
        <v>89</v>
      </c>
      <c r="C579" s="124"/>
      <c r="D579" s="125" t="s">
        <v>213</v>
      </c>
      <c r="E579" s="123" t="s">
        <v>270</v>
      </c>
      <c r="F579" s="123">
        <v>2018</v>
      </c>
      <c r="G579" s="126">
        <v>43191</v>
      </c>
      <c r="H579" s="127">
        <v>567</v>
      </c>
      <c r="I579" s="127">
        <v>16</v>
      </c>
      <c r="J579" s="127">
        <v>1</v>
      </c>
      <c r="K579" s="127">
        <v>11602</v>
      </c>
      <c r="L579" s="127">
        <v>352</v>
      </c>
      <c r="M579" s="127">
        <v>123</v>
      </c>
      <c r="N579" s="127">
        <v>12169</v>
      </c>
      <c r="O579" s="127">
        <v>368</v>
      </c>
      <c r="P579" s="127">
        <v>124</v>
      </c>
      <c r="Q579" s="127">
        <v>1374</v>
      </c>
      <c r="R579" s="127">
        <v>21026</v>
      </c>
      <c r="S579" s="127">
        <v>22400</v>
      </c>
      <c r="T579" s="127">
        <v>31</v>
      </c>
      <c r="U579" s="127">
        <v>19</v>
      </c>
      <c r="V579" s="127">
        <v>869</v>
      </c>
      <c r="W579" s="127">
        <v>450</v>
      </c>
      <c r="X579" s="127">
        <v>900</v>
      </c>
      <c r="Y579" s="127">
        <v>469</v>
      </c>
      <c r="Z579" s="127">
        <v>1</v>
      </c>
      <c r="AA579" s="127">
        <v>158</v>
      </c>
      <c r="AB579" s="127">
        <v>159</v>
      </c>
      <c r="AC579" s="127">
        <v>0</v>
      </c>
      <c r="AD579" s="127">
        <v>0</v>
      </c>
      <c r="AE579" s="127">
        <v>0</v>
      </c>
      <c r="AF579" s="127">
        <v>13195</v>
      </c>
      <c r="AG579" s="127">
        <v>13195</v>
      </c>
      <c r="AH579" s="127">
        <v>0</v>
      </c>
      <c r="AI579" s="127">
        <v>2970602</v>
      </c>
      <c r="AJ579" s="127">
        <v>59436</v>
      </c>
      <c r="AK579" s="128">
        <v>3030038</v>
      </c>
    </row>
    <row r="580" spans="1:37">
      <c r="A580" s="174">
        <v>43191</v>
      </c>
      <c r="B580" s="123" t="s">
        <v>90</v>
      </c>
      <c r="C580" s="124"/>
      <c r="D580" s="125" t="s">
        <v>214</v>
      </c>
      <c r="E580" s="123" t="s">
        <v>270</v>
      </c>
      <c r="F580" s="123">
        <v>2018</v>
      </c>
      <c r="G580" s="126">
        <v>43191</v>
      </c>
      <c r="H580" s="127">
        <v>2232</v>
      </c>
      <c r="I580" s="127">
        <v>19</v>
      </c>
      <c r="J580" s="127">
        <v>0</v>
      </c>
      <c r="K580" s="127">
        <v>17949</v>
      </c>
      <c r="L580" s="127">
        <v>155</v>
      </c>
      <c r="M580" s="127">
        <v>71</v>
      </c>
      <c r="N580" s="127">
        <v>20181</v>
      </c>
      <c r="O580" s="127">
        <v>174</v>
      </c>
      <c r="P580" s="127">
        <v>71</v>
      </c>
      <c r="Q580" s="127">
        <v>5778</v>
      </c>
      <c r="R580" s="127">
        <v>33620</v>
      </c>
      <c r="S580" s="127">
        <v>39398</v>
      </c>
      <c r="T580" s="127">
        <v>47</v>
      </c>
      <c r="U580" s="127">
        <v>18</v>
      </c>
      <c r="V580" s="127">
        <v>421</v>
      </c>
      <c r="W580" s="127">
        <v>171</v>
      </c>
      <c r="X580" s="127">
        <v>468</v>
      </c>
      <c r="Y580" s="127">
        <v>189</v>
      </c>
      <c r="Z580" s="127">
        <v>0</v>
      </c>
      <c r="AA580" s="127">
        <v>80</v>
      </c>
      <c r="AB580" s="127">
        <v>80</v>
      </c>
      <c r="AC580" s="127">
        <v>0</v>
      </c>
      <c r="AD580" s="127">
        <v>0</v>
      </c>
      <c r="AE580" s="127">
        <v>0</v>
      </c>
      <c r="AF580" s="127">
        <v>23402</v>
      </c>
      <c r="AG580" s="127">
        <v>23402</v>
      </c>
      <c r="AH580" s="127">
        <v>0</v>
      </c>
      <c r="AI580" s="127">
        <v>5365929</v>
      </c>
      <c r="AJ580" s="127">
        <v>28732</v>
      </c>
      <c r="AK580" s="128">
        <v>5394661</v>
      </c>
    </row>
    <row r="581" spans="1:37">
      <c r="A581" s="174">
        <v>43191</v>
      </c>
      <c r="B581" s="123" t="s">
        <v>91</v>
      </c>
      <c r="C581" s="124"/>
      <c r="D581" s="125" t="s">
        <v>215</v>
      </c>
      <c r="E581" s="123" t="s">
        <v>270</v>
      </c>
      <c r="F581" s="123">
        <v>2018</v>
      </c>
      <c r="G581" s="126">
        <v>43191</v>
      </c>
      <c r="H581" s="127">
        <v>3163</v>
      </c>
      <c r="I581" s="127">
        <v>79</v>
      </c>
      <c r="J581" s="127">
        <v>7</v>
      </c>
      <c r="K581" s="127">
        <v>39376</v>
      </c>
      <c r="L581" s="127">
        <v>637</v>
      </c>
      <c r="M581" s="127">
        <v>461</v>
      </c>
      <c r="N581" s="127">
        <v>42539</v>
      </c>
      <c r="O581" s="127">
        <v>716</v>
      </c>
      <c r="P581" s="127">
        <v>468</v>
      </c>
      <c r="Q581" s="127">
        <v>7566</v>
      </c>
      <c r="R581" s="127">
        <v>72130</v>
      </c>
      <c r="S581" s="127">
        <v>79696</v>
      </c>
      <c r="T581" s="127">
        <v>160</v>
      </c>
      <c r="U581" s="127">
        <v>98</v>
      </c>
      <c r="V581" s="127">
        <v>1366</v>
      </c>
      <c r="W581" s="127">
        <v>815</v>
      </c>
      <c r="X581" s="127">
        <v>1526</v>
      </c>
      <c r="Y581" s="127">
        <v>913</v>
      </c>
      <c r="Z581" s="127">
        <v>18</v>
      </c>
      <c r="AA581" s="127">
        <v>639</v>
      </c>
      <c r="AB581" s="127">
        <v>657</v>
      </c>
      <c r="AC581" s="127">
        <v>0</v>
      </c>
      <c r="AD581" s="127">
        <v>0</v>
      </c>
      <c r="AE581" s="127">
        <v>0</v>
      </c>
      <c r="AF581" s="127">
        <v>45427</v>
      </c>
      <c r="AG581" s="127">
        <v>45427</v>
      </c>
      <c r="AH581" s="127">
        <v>0</v>
      </c>
      <c r="AI581" s="127">
        <v>10658069</v>
      </c>
      <c r="AJ581" s="127">
        <v>171092</v>
      </c>
      <c r="AK581" s="128">
        <v>10829161</v>
      </c>
    </row>
    <row r="582" spans="1:37">
      <c r="A582" s="174">
        <v>43191</v>
      </c>
      <c r="B582" s="123" t="s">
        <v>92</v>
      </c>
      <c r="C582" s="124"/>
      <c r="D582" s="125" t="s">
        <v>216</v>
      </c>
      <c r="E582" s="123" t="s">
        <v>270</v>
      </c>
      <c r="F582" s="123">
        <v>2018</v>
      </c>
      <c r="G582" s="126">
        <v>43191</v>
      </c>
      <c r="H582" s="127">
        <v>970</v>
      </c>
      <c r="I582" s="127">
        <v>3</v>
      </c>
      <c r="J582" s="127">
        <v>0</v>
      </c>
      <c r="K582" s="127">
        <v>13784</v>
      </c>
      <c r="L582" s="127">
        <v>55</v>
      </c>
      <c r="M582" s="127">
        <v>14</v>
      </c>
      <c r="N582" s="127">
        <v>14754</v>
      </c>
      <c r="O582" s="127">
        <v>58</v>
      </c>
      <c r="P582" s="127">
        <v>14</v>
      </c>
      <c r="Q582" s="127">
        <v>2451</v>
      </c>
      <c r="R582" s="127">
        <v>23396</v>
      </c>
      <c r="S582" s="127">
        <v>25847</v>
      </c>
      <c r="T582" s="127">
        <v>7</v>
      </c>
      <c r="U582" s="127">
        <v>3</v>
      </c>
      <c r="V582" s="127">
        <v>120</v>
      </c>
      <c r="W582" s="127">
        <v>66</v>
      </c>
      <c r="X582" s="127">
        <v>127</v>
      </c>
      <c r="Y582" s="127">
        <v>69</v>
      </c>
      <c r="Z582" s="127">
        <v>0</v>
      </c>
      <c r="AA582" s="127">
        <v>17</v>
      </c>
      <c r="AB582" s="127">
        <v>17</v>
      </c>
      <c r="AC582" s="127">
        <v>0</v>
      </c>
      <c r="AD582" s="127">
        <v>0</v>
      </c>
      <c r="AE582" s="127">
        <v>0</v>
      </c>
      <c r="AF582" s="127">
        <v>16471</v>
      </c>
      <c r="AG582" s="127">
        <v>16471</v>
      </c>
      <c r="AH582" s="127">
        <v>0</v>
      </c>
      <c r="AI582" s="127">
        <v>3519719</v>
      </c>
      <c r="AJ582" s="127">
        <v>8327</v>
      </c>
      <c r="AK582" s="128">
        <v>3528046</v>
      </c>
    </row>
    <row r="583" spans="1:37">
      <c r="A583" s="174">
        <v>43191</v>
      </c>
      <c r="B583" s="123" t="s">
        <v>93</v>
      </c>
      <c r="C583" s="124"/>
      <c r="D583" s="125" t="s">
        <v>217</v>
      </c>
      <c r="E583" s="123" t="s">
        <v>270</v>
      </c>
      <c r="F583" s="123">
        <v>2018</v>
      </c>
      <c r="G583" s="126">
        <v>43191</v>
      </c>
      <c r="H583" s="127">
        <v>1054</v>
      </c>
      <c r="I583" s="127">
        <v>6</v>
      </c>
      <c r="J583" s="127">
        <v>0</v>
      </c>
      <c r="K583" s="127">
        <v>11161</v>
      </c>
      <c r="L583" s="127">
        <v>19</v>
      </c>
      <c r="M583" s="127">
        <v>14</v>
      </c>
      <c r="N583" s="127">
        <v>12215</v>
      </c>
      <c r="O583" s="127">
        <v>25</v>
      </c>
      <c r="P583" s="127">
        <v>14</v>
      </c>
      <c r="Q583" s="127">
        <v>2499</v>
      </c>
      <c r="R583" s="127">
        <v>20123</v>
      </c>
      <c r="S583" s="127">
        <v>22622</v>
      </c>
      <c r="T583" s="127">
        <v>16</v>
      </c>
      <c r="U583" s="127">
        <v>6</v>
      </c>
      <c r="V583" s="127">
        <v>48</v>
      </c>
      <c r="W583" s="127">
        <v>20</v>
      </c>
      <c r="X583" s="127">
        <v>64</v>
      </c>
      <c r="Y583" s="127">
        <v>26</v>
      </c>
      <c r="Z583" s="127">
        <v>0</v>
      </c>
      <c r="AA583" s="127">
        <v>17</v>
      </c>
      <c r="AB583" s="127">
        <v>17</v>
      </c>
      <c r="AC583" s="127">
        <v>0</v>
      </c>
      <c r="AD583" s="127">
        <v>0</v>
      </c>
      <c r="AE583" s="127">
        <v>0</v>
      </c>
      <c r="AF583" s="127">
        <v>13032</v>
      </c>
      <c r="AG583" s="127">
        <v>13032</v>
      </c>
      <c r="AH583" s="127">
        <v>0</v>
      </c>
      <c r="AI583" s="127">
        <v>2968276</v>
      </c>
      <c r="AJ583" s="127">
        <v>5198</v>
      </c>
      <c r="AK583" s="128">
        <v>2973474</v>
      </c>
    </row>
    <row r="584" spans="1:37">
      <c r="A584" s="174">
        <v>43191</v>
      </c>
      <c r="B584" s="123" t="s">
        <v>94</v>
      </c>
      <c r="C584" s="124"/>
      <c r="D584" s="125" t="s">
        <v>218</v>
      </c>
      <c r="E584" s="123" t="s">
        <v>270</v>
      </c>
      <c r="F584" s="123">
        <v>2018</v>
      </c>
      <c r="G584" s="126">
        <v>43191</v>
      </c>
      <c r="H584" s="127">
        <v>10</v>
      </c>
      <c r="I584" s="127">
        <v>0</v>
      </c>
      <c r="J584" s="127">
        <v>0</v>
      </c>
      <c r="K584" s="127">
        <v>136</v>
      </c>
      <c r="L584" s="127">
        <v>0</v>
      </c>
      <c r="M584" s="127">
        <v>0</v>
      </c>
      <c r="N584" s="127">
        <v>146</v>
      </c>
      <c r="O584" s="127">
        <v>0</v>
      </c>
      <c r="P584" s="127">
        <v>0</v>
      </c>
      <c r="Q584" s="127">
        <v>25</v>
      </c>
      <c r="R584" s="127">
        <v>218</v>
      </c>
      <c r="S584" s="127">
        <v>243</v>
      </c>
      <c r="T584" s="127">
        <v>0</v>
      </c>
      <c r="U584" s="127">
        <v>0</v>
      </c>
      <c r="V584" s="127">
        <v>0</v>
      </c>
      <c r="W584" s="127">
        <v>0</v>
      </c>
      <c r="X584" s="127">
        <v>0</v>
      </c>
      <c r="Y584" s="127">
        <v>0</v>
      </c>
      <c r="Z584" s="127">
        <v>0</v>
      </c>
      <c r="AA584" s="127">
        <v>0</v>
      </c>
      <c r="AB584" s="127">
        <v>0</v>
      </c>
      <c r="AC584" s="127">
        <v>0</v>
      </c>
      <c r="AD584" s="127">
        <v>0</v>
      </c>
      <c r="AE584" s="127">
        <v>0</v>
      </c>
      <c r="AF584" s="127">
        <v>155</v>
      </c>
      <c r="AG584" s="127">
        <v>155</v>
      </c>
      <c r="AH584" s="127">
        <v>0</v>
      </c>
      <c r="AI584" s="127">
        <v>32192</v>
      </c>
      <c r="AJ584" s="127">
        <v>0</v>
      </c>
      <c r="AK584" s="128">
        <v>32192</v>
      </c>
    </row>
    <row r="585" spans="1:37">
      <c r="A585" s="174">
        <v>43191</v>
      </c>
      <c r="B585" s="123" t="s">
        <v>95</v>
      </c>
      <c r="C585" s="124"/>
      <c r="D585" s="125" t="s">
        <v>219</v>
      </c>
      <c r="E585" s="123" t="s">
        <v>270</v>
      </c>
      <c r="F585" s="123">
        <v>2018</v>
      </c>
      <c r="G585" s="126">
        <v>43191</v>
      </c>
      <c r="H585" s="127">
        <v>354</v>
      </c>
      <c r="I585" s="127">
        <v>0</v>
      </c>
      <c r="J585" s="127">
        <v>0</v>
      </c>
      <c r="K585" s="127">
        <v>2826</v>
      </c>
      <c r="L585" s="127">
        <v>7</v>
      </c>
      <c r="M585" s="127">
        <v>4</v>
      </c>
      <c r="N585" s="127">
        <v>3180</v>
      </c>
      <c r="O585" s="127">
        <v>7</v>
      </c>
      <c r="P585" s="127">
        <v>4</v>
      </c>
      <c r="Q585" s="127">
        <v>933</v>
      </c>
      <c r="R585" s="127">
        <v>5537</v>
      </c>
      <c r="S585" s="127">
        <v>6470</v>
      </c>
      <c r="T585" s="127">
        <v>0</v>
      </c>
      <c r="U585" s="127">
        <v>0</v>
      </c>
      <c r="V585" s="127">
        <v>19</v>
      </c>
      <c r="W585" s="127">
        <v>8</v>
      </c>
      <c r="X585" s="127">
        <v>19</v>
      </c>
      <c r="Y585" s="127">
        <v>8</v>
      </c>
      <c r="Z585" s="127">
        <v>0</v>
      </c>
      <c r="AA585" s="127">
        <v>5</v>
      </c>
      <c r="AB585" s="127">
        <v>5</v>
      </c>
      <c r="AC585" s="127">
        <v>0</v>
      </c>
      <c r="AD585" s="127">
        <v>0</v>
      </c>
      <c r="AE585" s="127">
        <v>0</v>
      </c>
      <c r="AF585" s="127">
        <v>3470</v>
      </c>
      <c r="AG585" s="127">
        <v>3470</v>
      </c>
      <c r="AH585" s="127">
        <v>0</v>
      </c>
      <c r="AI585" s="127">
        <v>845890</v>
      </c>
      <c r="AJ585" s="127">
        <v>1315</v>
      </c>
      <c r="AK585" s="128">
        <v>847205</v>
      </c>
    </row>
    <row r="586" spans="1:37">
      <c r="A586" s="174">
        <v>43191</v>
      </c>
      <c r="B586" s="123" t="s">
        <v>96</v>
      </c>
      <c r="C586" s="124"/>
      <c r="D586" s="125" t="s">
        <v>220</v>
      </c>
      <c r="E586" s="123" t="s">
        <v>270</v>
      </c>
      <c r="F586" s="123">
        <v>2018</v>
      </c>
      <c r="G586" s="126">
        <v>43191</v>
      </c>
      <c r="H586" s="127">
        <v>2127</v>
      </c>
      <c r="I586" s="127">
        <v>26</v>
      </c>
      <c r="J586" s="127">
        <v>0</v>
      </c>
      <c r="K586" s="127">
        <v>17970</v>
      </c>
      <c r="L586" s="127">
        <v>130</v>
      </c>
      <c r="M586" s="127">
        <v>69</v>
      </c>
      <c r="N586" s="127">
        <v>20097</v>
      </c>
      <c r="O586" s="127">
        <v>156</v>
      </c>
      <c r="P586" s="127">
        <v>69</v>
      </c>
      <c r="Q586" s="127">
        <v>5024</v>
      </c>
      <c r="R586" s="127">
        <v>31843</v>
      </c>
      <c r="S586" s="127">
        <v>36867</v>
      </c>
      <c r="T586" s="127">
        <v>57</v>
      </c>
      <c r="U586" s="127">
        <v>30</v>
      </c>
      <c r="V586" s="127">
        <v>295</v>
      </c>
      <c r="W586" s="127">
        <v>153</v>
      </c>
      <c r="X586" s="127">
        <v>352</v>
      </c>
      <c r="Y586" s="127">
        <v>183</v>
      </c>
      <c r="Z586" s="127">
        <v>0</v>
      </c>
      <c r="AA586" s="127">
        <v>91</v>
      </c>
      <c r="AB586" s="127">
        <v>91</v>
      </c>
      <c r="AC586" s="127">
        <v>0</v>
      </c>
      <c r="AD586" s="127">
        <v>0</v>
      </c>
      <c r="AE586" s="127">
        <v>0</v>
      </c>
      <c r="AF586" s="127">
        <v>21333</v>
      </c>
      <c r="AG586" s="127">
        <v>21333</v>
      </c>
      <c r="AH586" s="127">
        <v>0</v>
      </c>
      <c r="AI586" s="127">
        <v>5141838</v>
      </c>
      <c r="AJ586" s="127">
        <v>31412</v>
      </c>
      <c r="AK586" s="128">
        <v>5173250</v>
      </c>
    </row>
    <row r="587" spans="1:37">
      <c r="A587" s="174">
        <v>43191</v>
      </c>
      <c r="B587" s="123" t="s">
        <v>97</v>
      </c>
      <c r="C587" s="124"/>
      <c r="D587" s="125" t="s">
        <v>221</v>
      </c>
      <c r="E587" s="123" t="s">
        <v>270</v>
      </c>
      <c r="F587" s="123">
        <v>2018</v>
      </c>
      <c r="G587" s="126">
        <v>43191</v>
      </c>
      <c r="H587" s="127">
        <v>1079</v>
      </c>
      <c r="I587" s="127">
        <v>27</v>
      </c>
      <c r="J587" s="127">
        <v>0</v>
      </c>
      <c r="K587" s="127">
        <v>15088</v>
      </c>
      <c r="L587" s="127">
        <v>192</v>
      </c>
      <c r="M587" s="127">
        <v>51</v>
      </c>
      <c r="N587" s="127">
        <v>16167</v>
      </c>
      <c r="O587" s="127">
        <v>219</v>
      </c>
      <c r="P587" s="127">
        <v>51</v>
      </c>
      <c r="Q587" s="127">
        <v>2625</v>
      </c>
      <c r="R587" s="127">
        <v>24994</v>
      </c>
      <c r="S587" s="127">
        <v>27619</v>
      </c>
      <c r="T587" s="127">
        <v>73</v>
      </c>
      <c r="U587" s="127">
        <v>30</v>
      </c>
      <c r="V587" s="127">
        <v>478</v>
      </c>
      <c r="W587" s="127">
        <v>209</v>
      </c>
      <c r="X587" s="127">
        <v>551</v>
      </c>
      <c r="Y587" s="127">
        <v>239</v>
      </c>
      <c r="Z587" s="127">
        <v>0</v>
      </c>
      <c r="AA587" s="127">
        <v>62</v>
      </c>
      <c r="AB587" s="127">
        <v>62</v>
      </c>
      <c r="AC587" s="127">
        <v>0</v>
      </c>
      <c r="AD587" s="127">
        <v>0</v>
      </c>
      <c r="AE587" s="127">
        <v>0</v>
      </c>
      <c r="AF587" s="127">
        <v>18422</v>
      </c>
      <c r="AG587" s="127">
        <v>18422</v>
      </c>
      <c r="AH587" s="127">
        <v>0</v>
      </c>
      <c r="AI587" s="127">
        <v>3686493</v>
      </c>
      <c r="AJ587" s="127">
        <v>27002</v>
      </c>
      <c r="AK587" s="128">
        <v>3713495</v>
      </c>
    </row>
    <row r="588" spans="1:37">
      <c r="A588" s="174">
        <v>43191</v>
      </c>
      <c r="B588" s="123" t="s">
        <v>98</v>
      </c>
      <c r="C588" s="124"/>
      <c r="D588" s="125" t="s">
        <v>222</v>
      </c>
      <c r="E588" s="123" t="s">
        <v>270</v>
      </c>
      <c r="F588" s="123">
        <v>2018</v>
      </c>
      <c r="G588" s="126">
        <v>43191</v>
      </c>
      <c r="H588" s="127">
        <v>4426</v>
      </c>
      <c r="I588" s="127">
        <v>25</v>
      </c>
      <c r="J588" s="127">
        <v>0</v>
      </c>
      <c r="K588" s="127">
        <v>32836</v>
      </c>
      <c r="L588" s="127">
        <v>149</v>
      </c>
      <c r="M588" s="127">
        <v>37</v>
      </c>
      <c r="N588" s="127">
        <v>37262</v>
      </c>
      <c r="O588" s="127">
        <v>174</v>
      </c>
      <c r="P588" s="127">
        <v>37</v>
      </c>
      <c r="Q588" s="127">
        <v>11910</v>
      </c>
      <c r="R588" s="127">
        <v>65402</v>
      </c>
      <c r="S588" s="127">
        <v>77312</v>
      </c>
      <c r="T588" s="127">
        <v>61</v>
      </c>
      <c r="U588" s="127">
        <v>30</v>
      </c>
      <c r="V588" s="127">
        <v>429</v>
      </c>
      <c r="W588" s="127">
        <v>182</v>
      </c>
      <c r="X588" s="127">
        <v>490</v>
      </c>
      <c r="Y588" s="127">
        <v>212</v>
      </c>
      <c r="Z588" s="127">
        <v>0</v>
      </c>
      <c r="AA588" s="127">
        <v>44</v>
      </c>
      <c r="AB588" s="127">
        <v>44</v>
      </c>
      <c r="AC588" s="127">
        <v>0</v>
      </c>
      <c r="AD588" s="127">
        <v>0</v>
      </c>
      <c r="AE588" s="127">
        <v>0</v>
      </c>
      <c r="AF588" s="127">
        <v>39125</v>
      </c>
      <c r="AG588" s="127">
        <v>39125</v>
      </c>
      <c r="AH588" s="127">
        <v>0</v>
      </c>
      <c r="AI588" s="127">
        <v>10210625</v>
      </c>
      <c r="AJ588" s="127">
        <v>25591</v>
      </c>
      <c r="AK588" s="128">
        <v>10236216</v>
      </c>
    </row>
    <row r="589" spans="1:37">
      <c r="A589" s="174">
        <v>43191</v>
      </c>
      <c r="B589" s="123" t="s">
        <v>99</v>
      </c>
      <c r="C589" s="124"/>
      <c r="D589" s="125" t="s">
        <v>223</v>
      </c>
      <c r="E589" s="123" t="s">
        <v>270</v>
      </c>
      <c r="F589" s="123">
        <v>2018</v>
      </c>
      <c r="G589" s="126">
        <v>43191</v>
      </c>
      <c r="H589" s="127">
        <v>628</v>
      </c>
      <c r="I589" s="127">
        <v>17</v>
      </c>
      <c r="J589" s="127">
        <v>0</v>
      </c>
      <c r="K589" s="127">
        <v>4566</v>
      </c>
      <c r="L589" s="127">
        <v>49</v>
      </c>
      <c r="M589" s="127">
        <v>11</v>
      </c>
      <c r="N589" s="127">
        <v>5194</v>
      </c>
      <c r="O589" s="127">
        <v>66</v>
      </c>
      <c r="P589" s="127">
        <v>11</v>
      </c>
      <c r="Q589" s="127">
        <v>1728</v>
      </c>
      <c r="R589" s="127">
        <v>9992</v>
      </c>
      <c r="S589" s="127">
        <v>11720</v>
      </c>
      <c r="T589" s="127">
        <v>43</v>
      </c>
      <c r="U589" s="127">
        <v>19</v>
      </c>
      <c r="V589" s="127">
        <v>126</v>
      </c>
      <c r="W589" s="127">
        <v>60</v>
      </c>
      <c r="X589" s="127">
        <v>169</v>
      </c>
      <c r="Y589" s="127">
        <v>79</v>
      </c>
      <c r="Z589" s="127">
        <v>0</v>
      </c>
      <c r="AA589" s="127">
        <v>14</v>
      </c>
      <c r="AB589" s="127">
        <v>14</v>
      </c>
      <c r="AC589" s="127">
        <v>0</v>
      </c>
      <c r="AD589" s="127">
        <v>0</v>
      </c>
      <c r="AE589" s="127">
        <v>0</v>
      </c>
      <c r="AF589" s="127">
        <v>5514</v>
      </c>
      <c r="AG589" s="127">
        <v>5514</v>
      </c>
      <c r="AH589" s="127">
        <v>0</v>
      </c>
      <c r="AI589" s="127">
        <v>1535560</v>
      </c>
      <c r="AJ589" s="127">
        <v>9841</v>
      </c>
      <c r="AK589" s="128">
        <v>1545401</v>
      </c>
    </row>
    <row r="590" spans="1:37">
      <c r="A590" s="174">
        <v>43191</v>
      </c>
      <c r="B590" s="123" t="s">
        <v>100</v>
      </c>
      <c r="C590" s="124"/>
      <c r="D590" s="125" t="s">
        <v>224</v>
      </c>
      <c r="E590" s="123" t="s">
        <v>270</v>
      </c>
      <c r="F590" s="123">
        <v>2018</v>
      </c>
      <c r="G590" s="126">
        <v>43191</v>
      </c>
      <c r="H590" s="127">
        <v>415</v>
      </c>
      <c r="I590" s="127">
        <v>1</v>
      </c>
      <c r="J590" s="127">
        <v>0</v>
      </c>
      <c r="K590" s="127">
        <v>3749</v>
      </c>
      <c r="L590" s="127">
        <v>3</v>
      </c>
      <c r="M590" s="127">
        <v>2</v>
      </c>
      <c r="N590" s="127">
        <v>4164</v>
      </c>
      <c r="O590" s="127">
        <v>4</v>
      </c>
      <c r="P590" s="127">
        <v>2</v>
      </c>
      <c r="Q590" s="127">
        <v>1050</v>
      </c>
      <c r="R590" s="127">
        <v>7893</v>
      </c>
      <c r="S590" s="127">
        <v>8943</v>
      </c>
      <c r="T590" s="127">
        <v>4</v>
      </c>
      <c r="U590" s="127">
        <v>1</v>
      </c>
      <c r="V590" s="127">
        <v>5</v>
      </c>
      <c r="W590" s="127">
        <v>4</v>
      </c>
      <c r="X590" s="127">
        <v>9</v>
      </c>
      <c r="Y590" s="127">
        <v>5</v>
      </c>
      <c r="Z590" s="127">
        <v>0</v>
      </c>
      <c r="AA590" s="127">
        <v>2</v>
      </c>
      <c r="AB590" s="127">
        <v>2</v>
      </c>
      <c r="AC590" s="127">
        <v>0</v>
      </c>
      <c r="AD590" s="127">
        <v>0</v>
      </c>
      <c r="AE590" s="127">
        <v>0</v>
      </c>
      <c r="AF590" s="127">
        <v>4428</v>
      </c>
      <c r="AG590" s="127">
        <v>4428</v>
      </c>
      <c r="AH590" s="127">
        <v>0</v>
      </c>
      <c r="AI590" s="127">
        <v>1106727</v>
      </c>
      <c r="AJ590" s="127">
        <v>1018</v>
      </c>
      <c r="AK590" s="128">
        <v>1107745</v>
      </c>
    </row>
    <row r="591" spans="1:37">
      <c r="A591" s="174">
        <v>43191</v>
      </c>
      <c r="B591" s="123" t="s">
        <v>101</v>
      </c>
      <c r="C591" s="124"/>
      <c r="D591" s="125" t="s">
        <v>225</v>
      </c>
      <c r="E591" s="123" t="s">
        <v>270</v>
      </c>
      <c r="F591" s="123">
        <v>2018</v>
      </c>
      <c r="G591" s="126">
        <v>43191</v>
      </c>
      <c r="H591" s="127">
        <v>83</v>
      </c>
      <c r="I591" s="127">
        <v>0</v>
      </c>
      <c r="J591" s="127">
        <v>0</v>
      </c>
      <c r="K591" s="127">
        <v>901</v>
      </c>
      <c r="L591" s="127">
        <v>1</v>
      </c>
      <c r="M591" s="127">
        <v>0</v>
      </c>
      <c r="N591" s="127">
        <v>984</v>
      </c>
      <c r="O591" s="127">
        <v>1</v>
      </c>
      <c r="P591" s="127">
        <v>0</v>
      </c>
      <c r="Q591" s="127">
        <v>195</v>
      </c>
      <c r="R591" s="127">
        <v>1458</v>
      </c>
      <c r="S591" s="127">
        <v>1653</v>
      </c>
      <c r="T591" s="127">
        <v>0</v>
      </c>
      <c r="U591" s="127">
        <v>0</v>
      </c>
      <c r="V591" s="127">
        <v>1</v>
      </c>
      <c r="W591" s="127">
        <v>1</v>
      </c>
      <c r="X591" s="127">
        <v>1</v>
      </c>
      <c r="Y591" s="127">
        <v>1</v>
      </c>
      <c r="Z591" s="127">
        <v>0</v>
      </c>
      <c r="AA591" s="127">
        <v>0</v>
      </c>
      <c r="AB591" s="127">
        <v>0</v>
      </c>
      <c r="AC591" s="127">
        <v>0</v>
      </c>
      <c r="AD591" s="127">
        <v>0</v>
      </c>
      <c r="AE591" s="127">
        <v>0</v>
      </c>
      <c r="AF591" s="127">
        <v>1036</v>
      </c>
      <c r="AG591" s="127">
        <v>1036</v>
      </c>
      <c r="AH591" s="127">
        <v>0</v>
      </c>
      <c r="AI591" s="127">
        <v>229531</v>
      </c>
      <c r="AJ591" s="127">
        <v>160</v>
      </c>
      <c r="AK591" s="128">
        <v>229691</v>
      </c>
    </row>
    <row r="592" spans="1:37">
      <c r="A592" s="174">
        <v>43191</v>
      </c>
      <c r="B592" s="123" t="s">
        <v>102</v>
      </c>
      <c r="C592" s="124"/>
      <c r="D592" s="125" t="s">
        <v>226</v>
      </c>
      <c r="E592" s="123" t="s">
        <v>270</v>
      </c>
      <c r="F592" s="123">
        <v>2018</v>
      </c>
      <c r="G592" s="126">
        <v>43191</v>
      </c>
      <c r="H592" s="127">
        <v>7001</v>
      </c>
      <c r="I592" s="127">
        <v>63</v>
      </c>
      <c r="J592" s="127">
        <v>1</v>
      </c>
      <c r="K592" s="127">
        <v>42648</v>
      </c>
      <c r="L592" s="127">
        <v>720</v>
      </c>
      <c r="M592" s="127">
        <v>182</v>
      </c>
      <c r="N592" s="127">
        <v>49649</v>
      </c>
      <c r="O592" s="127">
        <v>783</v>
      </c>
      <c r="P592" s="127">
        <v>183</v>
      </c>
      <c r="Q592" s="127">
        <v>19254</v>
      </c>
      <c r="R592" s="127">
        <v>93879</v>
      </c>
      <c r="S592" s="127">
        <v>113133</v>
      </c>
      <c r="T592" s="127">
        <v>155</v>
      </c>
      <c r="U592" s="127">
        <v>67</v>
      </c>
      <c r="V592" s="127">
        <v>2009</v>
      </c>
      <c r="W592" s="127">
        <v>802</v>
      </c>
      <c r="X592" s="127">
        <v>2164</v>
      </c>
      <c r="Y592" s="127">
        <v>869</v>
      </c>
      <c r="Z592" s="127">
        <v>1</v>
      </c>
      <c r="AA592" s="127">
        <v>221</v>
      </c>
      <c r="AB592" s="127">
        <v>222</v>
      </c>
      <c r="AC592" s="127">
        <v>0</v>
      </c>
      <c r="AD592" s="127">
        <v>0</v>
      </c>
      <c r="AE592" s="127">
        <v>0</v>
      </c>
      <c r="AF592" s="127">
        <v>57754</v>
      </c>
      <c r="AG592" s="127">
        <v>57754</v>
      </c>
      <c r="AH592" s="127">
        <v>0</v>
      </c>
      <c r="AI592" s="127">
        <v>15341627</v>
      </c>
      <c r="AJ592" s="127">
        <v>124579</v>
      </c>
      <c r="AK592" s="128">
        <v>15466206</v>
      </c>
    </row>
    <row r="593" spans="1:37">
      <c r="A593" s="174">
        <v>43191</v>
      </c>
      <c r="B593" s="123" t="s">
        <v>103</v>
      </c>
      <c r="C593" s="124"/>
      <c r="D593" s="125" t="s">
        <v>227</v>
      </c>
      <c r="E593" s="123" t="s">
        <v>270</v>
      </c>
      <c r="F593" s="123">
        <v>2018</v>
      </c>
      <c r="G593" s="126">
        <v>43191</v>
      </c>
      <c r="H593" s="127">
        <v>246</v>
      </c>
      <c r="I593" s="127">
        <v>0</v>
      </c>
      <c r="J593" s="127">
        <v>0</v>
      </c>
      <c r="K593" s="127">
        <v>2406</v>
      </c>
      <c r="L593" s="127">
        <v>2</v>
      </c>
      <c r="M593" s="127">
        <v>2</v>
      </c>
      <c r="N593" s="127">
        <v>2652</v>
      </c>
      <c r="O593" s="127">
        <v>2</v>
      </c>
      <c r="P593" s="127">
        <v>2</v>
      </c>
      <c r="Q593" s="127">
        <v>587</v>
      </c>
      <c r="R593" s="127">
        <v>4016</v>
      </c>
      <c r="S593" s="127">
        <v>4603</v>
      </c>
      <c r="T593" s="127">
        <v>0</v>
      </c>
      <c r="U593" s="127">
        <v>0</v>
      </c>
      <c r="V593" s="127">
        <v>9</v>
      </c>
      <c r="W593" s="127">
        <v>3</v>
      </c>
      <c r="X593" s="127">
        <v>9</v>
      </c>
      <c r="Y593" s="127">
        <v>3</v>
      </c>
      <c r="Z593" s="127">
        <v>0</v>
      </c>
      <c r="AA593" s="127">
        <v>3</v>
      </c>
      <c r="AB593" s="127">
        <v>3</v>
      </c>
      <c r="AC593" s="127">
        <v>0</v>
      </c>
      <c r="AD593" s="127">
        <v>0</v>
      </c>
      <c r="AE593" s="127">
        <v>0</v>
      </c>
      <c r="AF593" s="127">
        <v>2804</v>
      </c>
      <c r="AG593" s="127">
        <v>2804</v>
      </c>
      <c r="AH593" s="127">
        <v>0</v>
      </c>
      <c r="AI593" s="127">
        <v>606006</v>
      </c>
      <c r="AJ593" s="127">
        <v>318</v>
      </c>
      <c r="AK593" s="128">
        <v>606324</v>
      </c>
    </row>
    <row r="594" spans="1:37">
      <c r="A594" s="174">
        <v>43191</v>
      </c>
      <c r="B594" s="123" t="s">
        <v>104</v>
      </c>
      <c r="C594" s="124"/>
      <c r="D594" s="125" t="s">
        <v>228</v>
      </c>
      <c r="E594" s="123" t="s">
        <v>270</v>
      </c>
      <c r="F594" s="123">
        <v>2018</v>
      </c>
      <c r="G594" s="126">
        <v>43191</v>
      </c>
      <c r="H594" s="127">
        <v>2462</v>
      </c>
      <c r="I594" s="127">
        <v>27</v>
      </c>
      <c r="J594" s="127">
        <v>1</v>
      </c>
      <c r="K594" s="127">
        <v>31181</v>
      </c>
      <c r="L594" s="127">
        <v>286</v>
      </c>
      <c r="M594" s="127">
        <v>208</v>
      </c>
      <c r="N594" s="127">
        <v>33643</v>
      </c>
      <c r="O594" s="127">
        <v>313</v>
      </c>
      <c r="P594" s="127">
        <v>209</v>
      </c>
      <c r="Q594" s="127">
        <v>6265</v>
      </c>
      <c r="R594" s="127">
        <v>59153</v>
      </c>
      <c r="S594" s="127">
        <v>65418</v>
      </c>
      <c r="T594" s="127">
        <v>69</v>
      </c>
      <c r="U594" s="127">
        <v>34</v>
      </c>
      <c r="V594" s="127">
        <v>707</v>
      </c>
      <c r="W594" s="127">
        <v>332</v>
      </c>
      <c r="X594" s="127">
        <v>776</v>
      </c>
      <c r="Y594" s="127">
        <v>366</v>
      </c>
      <c r="Z594" s="127">
        <v>2</v>
      </c>
      <c r="AA594" s="127">
        <v>268</v>
      </c>
      <c r="AB594" s="127">
        <v>270</v>
      </c>
      <c r="AC594" s="127">
        <v>0</v>
      </c>
      <c r="AD594" s="127">
        <v>0</v>
      </c>
      <c r="AE594" s="127">
        <v>0</v>
      </c>
      <c r="AF594" s="127">
        <v>35969</v>
      </c>
      <c r="AG594" s="127">
        <v>35969</v>
      </c>
      <c r="AH594" s="127">
        <v>0</v>
      </c>
      <c r="AI594" s="127">
        <v>8711454</v>
      </c>
      <c r="AJ594" s="127">
        <v>80426</v>
      </c>
      <c r="AK594" s="128">
        <v>8791880</v>
      </c>
    </row>
    <row r="595" spans="1:37">
      <c r="A595" s="174">
        <v>43191</v>
      </c>
      <c r="B595" s="123" t="s">
        <v>105</v>
      </c>
      <c r="C595" s="124"/>
      <c r="D595" s="125" t="s">
        <v>229</v>
      </c>
      <c r="E595" s="123" t="s">
        <v>270</v>
      </c>
      <c r="F595" s="123">
        <v>2018</v>
      </c>
      <c r="G595" s="126">
        <v>43191</v>
      </c>
      <c r="H595" s="127">
        <v>682</v>
      </c>
      <c r="I595" s="127">
        <v>45</v>
      </c>
      <c r="J595" s="127">
        <v>1</v>
      </c>
      <c r="K595" s="127">
        <v>9119</v>
      </c>
      <c r="L595" s="127">
        <v>133</v>
      </c>
      <c r="M595" s="127">
        <v>49</v>
      </c>
      <c r="N595" s="127">
        <v>9801</v>
      </c>
      <c r="O595" s="127">
        <v>178</v>
      </c>
      <c r="P595" s="127">
        <v>50</v>
      </c>
      <c r="Q595" s="127">
        <v>1754</v>
      </c>
      <c r="R595" s="127">
        <v>15484</v>
      </c>
      <c r="S595" s="127">
        <v>17238</v>
      </c>
      <c r="T595" s="127">
        <v>116</v>
      </c>
      <c r="U595" s="127">
        <v>78</v>
      </c>
      <c r="V595" s="127">
        <v>357</v>
      </c>
      <c r="W595" s="127">
        <v>212</v>
      </c>
      <c r="X595" s="127">
        <v>473</v>
      </c>
      <c r="Y595" s="127">
        <v>290</v>
      </c>
      <c r="Z595" s="127">
        <v>1</v>
      </c>
      <c r="AA595" s="127">
        <v>70</v>
      </c>
      <c r="AB595" s="127">
        <v>71</v>
      </c>
      <c r="AC595" s="127">
        <v>0</v>
      </c>
      <c r="AD595" s="127">
        <v>0</v>
      </c>
      <c r="AE595" s="127">
        <v>0</v>
      </c>
      <c r="AF595" s="127">
        <v>11481</v>
      </c>
      <c r="AG595" s="127">
        <v>11481</v>
      </c>
      <c r="AH595" s="127">
        <v>0</v>
      </c>
      <c r="AI595" s="127">
        <v>2394594</v>
      </c>
      <c r="AJ595" s="127">
        <v>39029</v>
      </c>
      <c r="AK595" s="128">
        <v>2433623</v>
      </c>
    </row>
    <row r="596" spans="1:37">
      <c r="A596" s="174">
        <v>43191</v>
      </c>
      <c r="B596" s="123" t="s">
        <v>106</v>
      </c>
      <c r="C596" s="124"/>
      <c r="D596" s="125" t="s">
        <v>230</v>
      </c>
      <c r="E596" s="123" t="s">
        <v>270</v>
      </c>
      <c r="F596" s="123">
        <v>2018</v>
      </c>
      <c r="G596" s="126">
        <v>43191</v>
      </c>
      <c r="H596" s="127">
        <v>731</v>
      </c>
      <c r="I596" s="127">
        <v>4</v>
      </c>
      <c r="J596" s="127">
        <v>0</v>
      </c>
      <c r="K596" s="127">
        <v>5278</v>
      </c>
      <c r="L596" s="127">
        <v>28</v>
      </c>
      <c r="M596" s="127">
        <v>4</v>
      </c>
      <c r="N596" s="127">
        <v>6009</v>
      </c>
      <c r="O596" s="127">
        <v>32</v>
      </c>
      <c r="P596" s="127">
        <v>4</v>
      </c>
      <c r="Q596" s="127">
        <v>2002</v>
      </c>
      <c r="R596" s="127">
        <v>10787</v>
      </c>
      <c r="S596" s="127">
        <v>12789</v>
      </c>
      <c r="T596" s="127">
        <v>10</v>
      </c>
      <c r="U596" s="127">
        <v>5</v>
      </c>
      <c r="V596" s="127">
        <v>86</v>
      </c>
      <c r="W596" s="127">
        <v>44</v>
      </c>
      <c r="X596" s="127">
        <v>96</v>
      </c>
      <c r="Y596" s="127">
        <v>49</v>
      </c>
      <c r="Z596" s="127">
        <v>0</v>
      </c>
      <c r="AA596" s="127">
        <v>4</v>
      </c>
      <c r="AB596" s="127">
        <v>4</v>
      </c>
      <c r="AC596" s="127">
        <v>0</v>
      </c>
      <c r="AD596" s="127">
        <v>0</v>
      </c>
      <c r="AE596" s="127">
        <v>0</v>
      </c>
      <c r="AF596" s="127">
        <v>6429</v>
      </c>
      <c r="AG596" s="127">
        <v>6429</v>
      </c>
      <c r="AH596" s="127">
        <v>0</v>
      </c>
      <c r="AI596" s="127">
        <v>1698989</v>
      </c>
      <c r="AJ596" s="127">
        <v>4462</v>
      </c>
      <c r="AK596" s="128">
        <v>1703451</v>
      </c>
    </row>
  </sheetData>
  <sheetProtection sheet="1" autoFilter="0"/>
  <mergeCells count="32">
    <mergeCell ref="AI2:AK3"/>
    <mergeCell ref="H3:P3"/>
    <mergeCell ref="Q3:S3"/>
    <mergeCell ref="T3:Y3"/>
    <mergeCell ref="A2:G5"/>
    <mergeCell ref="H2:P2"/>
    <mergeCell ref="Q2:Y2"/>
    <mergeCell ref="Z2:AB2"/>
    <mergeCell ref="AC2:AH2"/>
    <mergeCell ref="AD4:AD5"/>
    <mergeCell ref="Z3:AB3"/>
    <mergeCell ref="AC3:AH3"/>
    <mergeCell ref="H4:J4"/>
    <mergeCell ref="K4:M4"/>
    <mergeCell ref="N4:P4"/>
    <mergeCell ref="Q4:Q5"/>
    <mergeCell ref="R4:R5"/>
    <mergeCell ref="S4:S5"/>
    <mergeCell ref="T4:U4"/>
    <mergeCell ref="V4:W4"/>
    <mergeCell ref="X4:Y4"/>
    <mergeCell ref="Z4:Z5"/>
    <mergeCell ref="AA4:AA5"/>
    <mergeCell ref="AB4:AB5"/>
    <mergeCell ref="AC4:AC5"/>
    <mergeCell ref="AK4:AK5"/>
    <mergeCell ref="AE4:AE5"/>
    <mergeCell ref="AF4:AF5"/>
    <mergeCell ref="AG4:AG5"/>
    <mergeCell ref="AH4:AH5"/>
    <mergeCell ref="AI4:AI5"/>
    <mergeCell ref="AJ4:AJ5"/>
  </mergeCells>
  <conditionalFormatting sqref="H7:AK494 H496:AK596">
    <cfRule type="containsBlanks" dxfId="41" priority="2">
      <formula>LEN(TRIM(H7))=0</formula>
    </cfRule>
  </conditionalFormatting>
  <conditionalFormatting sqref="AE7:AJ494 AE496:AJ596">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TitleRegion1.A6.AK596.4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dcterms:created xsi:type="dcterms:W3CDTF">2018-06-04T14:47:14Z</dcterms:created>
  <dcterms:modified xsi:type="dcterms:W3CDTF">2018-06-08T19:49:44Z</dcterms:modified>
</cp:coreProperties>
</file>