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dss\admd\Central Office\RSB\DS2\CALFRESH\DFA296X\DFA296X Workbooks\"/>
    </mc:Choice>
  </mc:AlternateContent>
  <bookViews>
    <workbookView xWindow="600" yWindow="30" windowWidth="18105" windowHeight="10875"/>
  </bookViews>
  <sheets>
    <sheet name="Release Summary" sheetId="7" r:id="rId1"/>
    <sheet name="DataDictionary" sheetId="6" r:id="rId2"/>
    <sheet name="Report View" sheetId="4" r:id="rId3"/>
    <sheet name="Data" sheetId="5" r:id="rId4"/>
  </sheets>
  <externalReferences>
    <externalReference r:id="rId5"/>
    <externalReference r:id="rId6"/>
  </externalReferences>
  <definedNames>
    <definedName name="DataDictionary2" localSheetId="3" hidden="1">'[1]ACL VALIDATIONS 07-15'!#REF!</definedName>
    <definedName name="DataDictionary2" localSheetId="2" hidden="1">'[1]ACL VALIDATIONS 07-15'!#REF!</definedName>
    <definedName name="DataDictionary2" hidden="1">'[1]ACL VALIDATIONS 07-15'!#REF!</definedName>
    <definedName name="DateRange" localSheetId="1">OFFSET('[2]Report View'!$B$3,0,0,COUNTIF('[2]Report View'!$B$3:$B$14,"&lt;&gt;N/A"),1)</definedName>
    <definedName name="DateRange" localSheetId="0">OFFSET('[2]Report View'!$B$3,0,0,COUNTIF('[2]Report View'!$B$3:$B$14,"&lt;&gt;N/A"),1)</definedName>
    <definedName name="DateRange">OFFSET('Report View'!$B$3,0,0,COUNTIF('Report View'!$B$3:$B$14,"&lt;&gt;N/A"),1)</definedName>
    <definedName name="_xlnm.Print_Area" localSheetId="1">DataDictionary!$A$2:$D$41</definedName>
    <definedName name="_xlnm.Print_Area" localSheetId="0">'Release Summary'!$A$1:$C$8</definedName>
    <definedName name="_xlnm.Print_Area" localSheetId="2">'Report View'!$C$2:$O$33</definedName>
    <definedName name="STATEWIDE" localSheetId="2">'[2]COMPARISONS COUNTY'!#REF!</definedName>
    <definedName name="STATEWIDE">'[2]COMPARISONS COUNTY'!#REF!</definedName>
    <definedName name="TitleRegion1.a2.d38.2" localSheetId="1">DataDictionary3[[#Headers],[
Cell]]</definedName>
    <definedName name="TitleRegion1.a4.c8.1">ReleaseSummary[[#Headers],[REPORT QUARTER]]</definedName>
    <definedName name="TitleRegion1.A6.AT242.4">Data!$A$6</definedName>
    <definedName name="Z_53B10681_B06D_11D2_92B8_00104BCA8B71_.wvu.Cols" localSheetId="3" hidden="1">'[1]ACL VALIDATIONS 07-15'!#REF!</definedName>
    <definedName name="Z_53B10681_B06D_11D2_92B8_00104BCA8B71_.wvu.Cols" localSheetId="1" hidden="1">'[1]ACL VALIDATIONS 07-15'!#REF!</definedName>
    <definedName name="Z_53B10681_B06D_11D2_92B8_00104BCA8B71_.wvu.Cols" localSheetId="2" hidden="1">'[1]ACL VALIDATIONS 07-15'!#REF!</definedName>
    <definedName name="Z_53B10681_B06D_11D2_92B8_00104BCA8B71_.wvu.Cols" hidden="1">'[1]ACL VALIDATIONS 07-15'!#REF!</definedName>
    <definedName name="Z_B3F13501_AFB0_11D2_9943_00104BC68B7D_.wvu.Cols" localSheetId="3" hidden="1">'[1]ACL VALIDATIONS 07-15'!#REF!</definedName>
    <definedName name="Z_B3F13501_AFB0_11D2_9943_00104BC68B7D_.wvu.Cols" localSheetId="1" hidden="1">'[1]ACL VALIDATIONS 07-15'!#REF!</definedName>
    <definedName name="Z_B3F13501_AFB0_11D2_9943_00104BC68B7D_.wvu.Cols" localSheetId="2" hidden="1">'[1]ACL VALIDATIONS 07-15'!#REF!</definedName>
    <definedName name="Z_B3F13501_AFB0_11D2_9943_00104BC68B7D_.wvu.Cols" hidden="1">'[1]ACL VALIDATIONS 07-15'!#REF!</definedName>
    <definedName name="Z_D411FE81_CCBD_11D2_9105_00104B9EF16E_.wvu.Cols" localSheetId="3" hidden="1">'[1]ACL VALIDATIONS 07-15'!#REF!</definedName>
    <definedName name="Z_D411FE81_CCBD_11D2_9105_00104B9EF16E_.wvu.Cols" localSheetId="1" hidden="1">'[1]ACL VALIDATIONS 07-15'!#REF!</definedName>
    <definedName name="Z_D411FE81_CCBD_11D2_9105_00104B9EF16E_.wvu.Cols" localSheetId="2" hidden="1">'[1]ACL VALIDATIONS 07-15'!#REF!</definedName>
    <definedName name="Z_D411FE81_CCBD_11D2_9105_00104B9EF16E_.wvu.Cols" hidden="1">'[1]ACL VALIDATIONS 07-15'!#REF!</definedName>
    <definedName name="Z_F94D19A1_B6D3_11D2_9134_00104BD18A22_.wvu.Cols" localSheetId="3" hidden="1">'[1]ACL VALIDATIONS 07-15'!#REF!</definedName>
    <definedName name="Z_F94D19A1_B6D3_11D2_9134_00104BD18A22_.wvu.Cols" localSheetId="1" hidden="1">'[1]ACL VALIDATIONS 07-15'!#REF!</definedName>
    <definedName name="Z_F94D19A1_B6D3_11D2_9134_00104BD18A22_.wvu.Cols" localSheetId="2" hidden="1">'[1]ACL VALIDATIONS 07-15'!#REF!</definedName>
    <definedName name="Z_F94D19A1_B6D3_11D2_9134_00104BD18A22_.wvu.Cols" hidden="1">'[1]ACL VALIDATIONS 07-15'!#REF!</definedName>
  </definedNames>
  <calcPr calcId="171027"/>
</workbook>
</file>

<file path=xl/calcChain.xml><?xml version="1.0" encoding="utf-8"?>
<calcChain xmlns="http://schemas.openxmlformats.org/spreadsheetml/2006/main">
  <c r="C33" i="4" l="1"/>
  <c r="B16" i="4"/>
  <c r="M23" i="4" l="1" a="1"/>
  <c r="M23" i="4" s="1"/>
  <c r="O19" i="4" a="1"/>
  <c r="O19" i="4" s="1"/>
  <c r="K18" i="4" a="1"/>
  <c r="K18" i="4" s="1"/>
  <c r="M31" i="4" a="1"/>
  <c r="M31" i="4" s="1"/>
  <c r="M22" i="4" a="1"/>
  <c r="M22" i="4" s="1"/>
  <c r="O20" i="4" a="1"/>
  <c r="O20" i="4" s="1"/>
  <c r="M21" i="4" a="1"/>
  <c r="M21" i="4" s="1"/>
  <c r="O18" i="4" a="1"/>
  <c r="O18" i="4" s="1"/>
  <c r="O25" i="4" a="1"/>
  <c r="O25" i="4" s="1"/>
  <c r="O27" i="4" a="1"/>
  <c r="O27" i="4" s="1"/>
  <c r="O22" i="4" a="1"/>
  <c r="O22" i="4" s="1"/>
  <c r="M18" i="4" a="1"/>
  <c r="M18" i="4" s="1"/>
  <c r="K23" i="4" a="1"/>
  <c r="K23" i="4" s="1"/>
  <c r="O23" i="4" l="1" a="1"/>
  <c r="O23" i="4" s="1"/>
  <c r="O11" i="4" a="1"/>
  <c r="O11" i="4" s="1"/>
  <c r="O10" i="4" a="1"/>
  <c r="O10" i="4" s="1"/>
  <c r="M20" i="4" a="1"/>
  <c r="M20" i="4" s="1"/>
  <c r="M25" i="4" a="1"/>
  <c r="M25" i="4" s="1"/>
  <c r="K22" i="4" a="1"/>
  <c r="K22" i="4" s="1"/>
  <c r="O17" i="4" a="1"/>
  <c r="O17" i="4" s="1"/>
  <c r="K19" i="4" a="1"/>
  <c r="K19" i="4" s="1"/>
  <c r="O21" i="4" a="1"/>
  <c r="O21" i="4" s="1"/>
  <c r="K20" i="4" a="1"/>
  <c r="K20" i="4" s="1"/>
  <c r="O24" i="4" a="1"/>
  <c r="O24" i="4" s="1"/>
  <c r="M24" i="4" a="1"/>
  <c r="M24" i="4" s="1"/>
  <c r="K24" i="4" a="1"/>
  <c r="K24" i="4" s="1"/>
  <c r="K31" i="4" a="1"/>
  <c r="K31" i="4" s="1"/>
  <c r="K25" i="4" a="1"/>
  <c r="K25" i="4" s="1"/>
  <c r="K21" i="4" a="1"/>
  <c r="K21" i="4" s="1"/>
  <c r="M17" i="4" a="1"/>
  <c r="M17" i="4" s="1"/>
  <c r="M19" i="4" a="1"/>
  <c r="M19" i="4" s="1"/>
  <c r="O9" i="4" l="1" a="1"/>
  <c r="O9" i="4" s="1"/>
  <c r="K17" i="4" a="1"/>
  <c r="K17" i="4" s="1"/>
  <c r="O13" i="4" a="1"/>
  <c r="O13" i="4" s="1"/>
  <c r="K16" i="4" a="1"/>
  <c r="K16" i="4" s="1"/>
  <c r="O31" i="4" a="1"/>
  <c r="O31" i="4" s="1"/>
  <c r="M16" i="4" a="1"/>
  <c r="M16" i="4" s="1"/>
  <c r="O16" i="4" a="1"/>
  <c r="O16" i="4" s="1"/>
  <c r="O12" i="4" a="1"/>
  <c r="O12" i="4" s="1"/>
</calcChain>
</file>

<file path=xl/sharedStrings.xml><?xml version="1.0" encoding="utf-8"?>
<sst xmlns="http://schemas.openxmlformats.org/spreadsheetml/2006/main" count="1809" uniqueCount="293">
  <si>
    <t>CalFresh Expedited Service</t>
  </si>
  <si>
    <t>Statewide</t>
  </si>
  <si>
    <t>Quarterly Statistical Report</t>
  </si>
  <si>
    <t>Alameda</t>
  </si>
  <si>
    <t>DFA 296X</t>
  </si>
  <si>
    <t>Alpine</t>
  </si>
  <si>
    <t>Amador</t>
  </si>
  <si>
    <t>April - June 2016</t>
  </si>
  <si>
    <t>Butte</t>
  </si>
  <si>
    <t>PART A.  REQUESTS FOR EXPEDITED SERVICE</t>
  </si>
  <si>
    <t>Calaveras</t>
  </si>
  <si>
    <t>TOTAL</t>
  </si>
  <si>
    <t>Colusa</t>
  </si>
  <si>
    <t>1.</t>
  </si>
  <si>
    <t>Applications processed under ES carried forward from the last report quarter……………………………………………………………………………………………………………………………………………………………………….……..</t>
  </si>
  <si>
    <t>Contra Costa</t>
  </si>
  <si>
    <t>a.</t>
  </si>
  <si>
    <t>Item 5 from last report quarter as reported to CDSS……………………………………………………………………………………………………………………………………………………………</t>
  </si>
  <si>
    <t>Del Norte</t>
  </si>
  <si>
    <t>b.</t>
  </si>
  <si>
    <t>Adjustment (Item 1 minus Item 1a, positive or negative number, explain in Item 1b Explanation box if not 0)……………………………………………………………………………………………………………………………………</t>
  </si>
  <si>
    <t>El Dorado</t>
  </si>
  <si>
    <t xml:space="preserve">2.  </t>
  </si>
  <si>
    <t>Applications processed under ES received during the report quarter…………………………………………………………………………..</t>
  </si>
  <si>
    <t>Fresno</t>
  </si>
  <si>
    <t xml:space="preserve">3.  </t>
  </si>
  <si>
    <t>Total applications processed under ES on hand during the report quarter (Item 1 plus Item 2).............................……………………………………………</t>
  </si>
  <si>
    <t>Glenn</t>
  </si>
  <si>
    <t>PACF
(A)</t>
  </si>
  <si>
    <t>NACF
(B)</t>
  </si>
  <si>
    <t>TOTAL
(C)</t>
  </si>
  <si>
    <t>Humboldt</t>
  </si>
  <si>
    <t xml:space="preserve">4. </t>
  </si>
  <si>
    <t>Applications processed under ES disposed of during the report quarter</t>
  </si>
  <si>
    <t>Imperial</t>
  </si>
  <si>
    <t>(Item 4a plus Item 4b)................………………………………………………………………………………………………</t>
  </si>
  <si>
    <t>Inyo</t>
  </si>
  <si>
    <t xml:space="preserve">a. </t>
  </si>
  <si>
    <t>Found entitled to ES (Sum of Items 4a1, 4a2, and 4a3)....………………………………………….</t>
  </si>
  <si>
    <t>Kern</t>
  </si>
  <si>
    <t>1)</t>
  </si>
  <si>
    <t>Benefits issued in 1-3 days......…………………………………………………………………………………………..….</t>
  </si>
  <si>
    <t>Kings</t>
  </si>
  <si>
    <t xml:space="preserve">2) </t>
  </si>
  <si>
    <t>Benefits issued in 4-7 days (Item 4a2a plus Item 4a2b).......………………………………………………………………………………………………………………………………………..</t>
  </si>
  <si>
    <t>Lake</t>
  </si>
  <si>
    <t>a)</t>
  </si>
  <si>
    <t>Benefits issued in 4-7 days client caused delay………………………………………………………………………………………………………………………………………………………………………………………………………………………….</t>
  </si>
  <si>
    <t>Lassen</t>
  </si>
  <si>
    <t>b)</t>
  </si>
  <si>
    <t>Benefits issued in 4-7 days county caused delay……………………………………………………………………………………………………………………………………………………………………………………………………………………………………………..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</si>
  <si>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Los Angeles</t>
  </si>
  <si>
    <t xml:space="preserve">3) </t>
  </si>
  <si>
    <t>Benefits issued in over 7 days (Item 4a3a plus Item 4a3b)....…………………………………………………………………………………………………...</t>
  </si>
  <si>
    <t>Madera</t>
  </si>
  <si>
    <t>Benefits issued in over 7 days client caused delay………………………………………………………………………………………………………………………………………………………………………………………………………………………….</t>
  </si>
  <si>
    <t>Marin</t>
  </si>
  <si>
    <t>Benefits issued in over 7 days county caused delay……………………………………………………………………………………………………………………………………………………………………………………………………………………………………………..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</si>
  <si>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Mariposa</t>
  </si>
  <si>
    <t xml:space="preserve">   </t>
  </si>
  <si>
    <r>
      <t xml:space="preserve">b. </t>
    </r>
    <r>
      <rPr>
        <sz val="9"/>
        <color indexed="10"/>
        <rFont val="Univers"/>
        <family val="2"/>
      </rPr>
      <t/>
    </r>
  </si>
  <si>
    <t>Found not entitled to ES……………………………………………………………………………………………………………….......…………………….</t>
  </si>
  <si>
    <t>Mendocino</t>
  </si>
  <si>
    <t xml:space="preserve">5.  </t>
  </si>
  <si>
    <t>Applications processed under ES pending at the end of the report quarter</t>
  </si>
  <si>
    <t xml:space="preserve"> </t>
  </si>
  <si>
    <t>Merced</t>
  </si>
  <si>
    <t xml:space="preserve">(Item 3 minus Item 4 TOTAL)…………………………………………………………………………..…………….. </t>
  </si>
  <si>
    <t>Modoc</t>
  </si>
  <si>
    <t>PART B.  APPLICATION COMPLIANCE INFORMATION</t>
  </si>
  <si>
    <t>Mono</t>
  </si>
  <si>
    <t>Riverside</t>
  </si>
  <si>
    <t>6.</t>
  </si>
  <si>
    <t xml:space="preserve">Households discontinued due to recipient failure to complete application </t>
  </si>
  <si>
    <t>Sacramento</t>
  </si>
  <si>
    <t>process for ongoing benefits during the report quarter…………………………………………………………………………………………………………………………………..</t>
  </si>
  <si>
    <t>San Benito</t>
  </si>
  <si>
    <t>COMMENTS  a/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</si>
  <si>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</si>
  <si>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</si>
  <si>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</si>
  <si>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</si>
  <si>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</si>
  <si>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</si>
  <si>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</si>
  <si>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</si>
  <si>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</si>
  <si>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</si>
  <si>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</si>
  <si>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</si>
  <si>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</si>
  <si>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</si>
  <si>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</si>
  <si>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</si>
  <si>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</si>
  <si>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</si>
  <si>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</si>
  <si>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</si>
  <si>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</si>
  <si>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</si>
  <si>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CalFresh Expedited Service Quarterly Statistical Report 
(DFA 296X)</t>
  </si>
  <si>
    <t>PART A</t>
  </si>
  <si>
    <t>PART B</t>
  </si>
  <si>
    <t>1a</t>
  </si>
  <si>
    <t>1b</t>
  </si>
  <si>
    <t xml:space="preserve">4a </t>
  </si>
  <si>
    <t>4a1</t>
  </si>
  <si>
    <t>4a2</t>
  </si>
  <si>
    <t>4a2a</t>
  </si>
  <si>
    <t>4a2b</t>
  </si>
  <si>
    <t>4a3</t>
  </si>
  <si>
    <t>4a3a</t>
  </si>
  <si>
    <t>4a3b</t>
  </si>
  <si>
    <t>4b</t>
  </si>
  <si>
    <t>Applications processed under ES carried forward from the last report quarter</t>
  </si>
  <si>
    <t>Item 5 from last report quarter as reported to CDSS</t>
  </si>
  <si>
    <t>Adjustment 
(Item 1 minus Item 1a)</t>
  </si>
  <si>
    <t>Applications processed under ES received during the report quarter</t>
  </si>
  <si>
    <t>Total applications processed under ES on hand during the report quarter
(Item 1 plus Item 2)</t>
  </si>
  <si>
    <t>Applications processed under ES disposed of during the report quarter (Item 4a plus Item 4b)</t>
  </si>
  <si>
    <t>Found entitled to ES (Sum of Items 4a1, 4a2, and 4a3)</t>
  </si>
  <si>
    <t>Benefits issued in 1-3 days</t>
  </si>
  <si>
    <t>Benefits issued in 4-7 days
(Item 4a2a plus Item 4a2b)</t>
  </si>
  <si>
    <t>Benefits issued in 4-7 days client caused delay</t>
  </si>
  <si>
    <t>Benefits issued in 4-7 days county caused delay</t>
  </si>
  <si>
    <t>Benefits issued in over 7 days (Item 4a3a plus Item 4a3b)</t>
  </si>
  <si>
    <t>Benefits issued in over 7 days client caused delay</t>
  </si>
  <si>
    <t>Benefits issued in over 7 days county caused delay</t>
  </si>
  <si>
    <t>Found not entitled to ES</t>
  </si>
  <si>
    <t>Households discontinued due to recipient failure to complete application process for ongoing benefits during the report quarter</t>
  </si>
  <si>
    <t>PACF</t>
  </si>
  <si>
    <t>NACF</t>
  </si>
  <si>
    <t>Date</t>
  </si>
  <si>
    <t>County Name</t>
  </si>
  <si>
    <t>County Code</t>
  </si>
  <si>
    <t>SFY</t>
  </si>
  <si>
    <t>FFY</t>
  </si>
  <si>
    <t>Report Quarter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</si>
  <si>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</si>
  <si>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</si>
  <si>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</si>
  <si>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</si>
  <si>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</si>
  <si>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</si>
  <si>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</si>
  <si>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</si>
  <si>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</si>
  <si>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</si>
  <si>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</si>
  <si>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</si>
  <si>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</si>
  <si>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</si>
  <si>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</si>
  <si>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</si>
  <si>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</si>
  <si>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</si>
  <si>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</si>
  <si>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</si>
  <si>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</si>
  <si>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</si>
  <si>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</si>
  <si>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</si>
  <si>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</si>
  <si>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</si>
  <si>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</si>
  <si>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</si>
  <si>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</si>
  <si>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</si>
  <si>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</si>
  <si>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</si>
  <si>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</si>
  <si>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</si>
  <si>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</si>
  <si>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</si>
  <si>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</si>
  <si>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</si>
  <si>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</si>
  <si>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N/A</t>
  </si>
  <si>
    <t>00</t>
  </si>
  <si>
    <t>Jul-Sep 2015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</si>
  <si>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</si>
  <si>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</si>
  <si>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</si>
  <si>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</si>
  <si>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</si>
  <si>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</si>
  <si>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</si>
  <si>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</si>
  <si>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</si>
  <si>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a/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</si>
  <si>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</si>
  <si>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</si>
  <si>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</si>
  <si>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</si>
  <si>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</si>
  <si>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</si>
  <si>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</si>
  <si>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</si>
  <si>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</si>
  <si>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</si>
  <si>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</si>
  <si>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</si>
  <si>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</si>
  <si>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</si>
  <si>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</si>
  <si>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</si>
  <si>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</si>
  <si>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Monterey</t>
  </si>
  <si>
    <t>27</t>
  </si>
  <si>
    <t>Napa</t>
  </si>
  <si>
    <t>28</t>
  </si>
  <si>
    <t>Nevada</t>
  </si>
  <si>
    <t>29</t>
  </si>
  <si>
    <t>Orange</t>
  </si>
  <si>
    <t>30</t>
  </si>
  <si>
    <t>Placer</t>
  </si>
  <si>
    <t>31</t>
  </si>
  <si>
    <t>Plumas</t>
  </si>
  <si>
    <t>32</t>
  </si>
  <si>
    <t>33</t>
  </si>
  <si>
    <t>34</t>
  </si>
  <si>
    <t>35</t>
  </si>
  <si>
    <t>San Bernardino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</si>
  <si>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</si>
  <si>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</si>
  <si>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</si>
  <si>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</si>
  <si>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</si>
  <si>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</si>
  <si>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</si>
  <si>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</si>
  <si>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</si>
  <si>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</si>
  <si>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</si>
  <si>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</si>
  <si>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</si>
  <si>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</si>
  <si>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</si>
  <si>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</si>
  <si>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</si>
  <si>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</si>
  <si>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</si>
  <si>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</si>
  <si>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</si>
  <si>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</si>
  <si>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</si>
  <si>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Oct-Dec 2015</t>
  </si>
  <si>
    <t>Jan-Mar 2016</t>
  </si>
  <si>
    <t>Apr-Jun 2016</t>
  </si>
  <si>
    <t>This sheet contains a data dictionary and defines each Cell by Report Part Description, Item Description, and  (When Applicable) Column Description. Table Begins in next row.</t>
  </si>
  <si>
    <t xml:space="preserve">
Cell</t>
  </si>
  <si>
    <t>Part</t>
  </si>
  <si>
    <t xml:space="preserve">Item </t>
  </si>
  <si>
    <t>Column</t>
  </si>
  <si>
    <t>A. Requests for Expedited Service</t>
  </si>
  <si>
    <t>1. Applications processed under ES carried forward from the last report quarter</t>
  </si>
  <si>
    <t>1a. Item 5 from last report quarter as reported to CDSS</t>
  </si>
  <si>
    <t>1b. Adjustment</t>
  </si>
  <si>
    <t>2. Applications processed under ES received during the report quarter</t>
  </si>
  <si>
    <t>3. Total applications processed under ES on hand during the report quarter</t>
  </si>
  <si>
    <t>4. Applications processed under ES disposed of during the report quarter</t>
  </si>
  <si>
    <t>A. PACF</t>
  </si>
  <si>
    <t>B. NACF</t>
  </si>
  <si>
    <t>C. TOTAL</t>
  </si>
  <si>
    <t>4a. Found entitled to ES</t>
  </si>
  <si>
    <t>4a.1) Benefits issued in 1-3 days</t>
  </si>
  <si>
    <t>4a.2) Benefits issued in 4-7 days</t>
  </si>
  <si>
    <t>4a.2)a) Benefits issued in 4-7 days client caused delay</t>
  </si>
  <si>
    <t>4a.2)b) Benefits issued in 4-7 days county caused delay</t>
  </si>
  <si>
    <t>4a.3) Benefits issued in over 7 days</t>
  </si>
  <si>
    <t>4a.3)a) Benefits issued in over 7 days client caused delay</t>
  </si>
  <si>
    <t>4a.3)b) Benefits issued in over 7 days county caused delay</t>
  </si>
  <si>
    <t>4b. Found not entitled to ES</t>
  </si>
  <si>
    <t>5. Applications processed under ES pending at the end of the report quarter</t>
  </si>
  <si>
    <t>B. Application Compliance Information</t>
  </si>
  <si>
    <t>6. Households discontinued due to recipient failure to complete application process for ongoing benefits during the quarter</t>
  </si>
  <si>
    <t>CalFresh Expedited Service Quarterly Statistical Report (DFA 296X)</t>
  </si>
  <si>
    <t>Fiscal Year 2015-16 Release Summary</t>
  </si>
  <si>
    <t>REPORT QUARTER</t>
  </si>
  <si>
    <t>RELEASE DATE</t>
  </si>
  <si>
    <t>July - September 2015</t>
  </si>
  <si>
    <t>Now revising:  Fresno</t>
  </si>
  <si>
    <t>October - December 2015</t>
  </si>
  <si>
    <t>January - March 2016</t>
  </si>
  <si>
    <t>This page is not accessible. Please refer to the sheet called 'Data' for an accessible data table.</t>
  </si>
  <si>
    <t>Jul-Sep2015</t>
  </si>
  <si>
    <t>15-16</t>
  </si>
  <si>
    <t>2015</t>
  </si>
  <si>
    <t>Oct-Dec2015</t>
  </si>
  <si>
    <t>Jan-Mar2016</t>
  </si>
  <si>
    <t>2016</t>
  </si>
  <si>
    <t>Apr-Jun2016</t>
  </si>
  <si>
    <t xml:space="preserve"> (Accessible sheet). Data table begins in Cell A6. Item descriptions are contained within input messages in Row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</si>
</sst>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yyyy"/>
    <numFmt numFmtId="165" formatCode="mmmyy"/>
    <numFmt numFmtId="166" formatCode="mmm\ yyyy"/>
    <numFmt numFmtId="167" formatCode="0_)"/>
    <numFmt numFmtId="168" formatCode="mm/dd/yy;@"/>
    <numFmt numFmtId="169" formatCode="mmmm\ d\,\ yyyy"/>
    <numFmt numFmtId="170" formatCode="[$-409]mmmm\ d\,\ yyyy;@"/>
  </numFmts>
  <fonts count="7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Courier"/>
      <family val="3"/>
    </font>
    <font>
      <sz val="9"/>
      <color rgb="FFFF0000"/>
      <name val="Univers"/>
    </font>
    <font>
      <sz val="9"/>
      <color theme="0"/>
      <name val="Arial"/>
      <family val="2"/>
    </font>
    <font>
      <sz val="9"/>
      <color indexed="8"/>
      <name val="Arial"/>
      <family val="2"/>
    </font>
    <font>
      <sz val="11"/>
      <name val="Arial"/>
      <family val="2"/>
    </font>
    <font>
      <b/>
      <sz val="14"/>
      <color indexed="8"/>
      <name val="Arial"/>
      <family val="2"/>
    </font>
    <font>
      <sz val="7"/>
      <color indexed="8"/>
      <name val="Arial"/>
      <family val="2"/>
    </font>
    <font>
      <b/>
      <sz val="14"/>
      <name val="Arial"/>
      <family val="2"/>
    </font>
    <font>
      <sz val="9"/>
      <color rgb="FFFF0000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5"/>
      <color indexed="8"/>
      <name val="Arial"/>
      <family val="2"/>
    </font>
    <font>
      <sz val="10"/>
      <color indexed="8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6"/>
      <name val="Arial"/>
      <family val="2"/>
    </font>
    <font>
      <sz val="9"/>
      <color indexed="10"/>
      <name val="Univers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indexed="8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sz val="12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Univers"/>
      <family val="2"/>
    </font>
    <font>
      <sz val="10"/>
      <name val="Geneva"/>
    </font>
    <font>
      <sz val="10"/>
      <name val="Helv"/>
    </font>
    <font>
      <i/>
      <sz val="11"/>
      <color rgb="FF7F7F7F"/>
      <name val="Calibri"/>
      <family val="2"/>
      <scheme val="minor"/>
    </font>
    <font>
      <sz val="7"/>
      <color indexed="12"/>
      <name val="Arial"/>
      <family val="2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indexed="12"/>
      <name val="Arial"/>
      <family val="2"/>
    </font>
    <font>
      <u/>
      <sz val="9.5"/>
      <color indexed="12"/>
      <name val="Courier"/>
      <family val="3"/>
    </font>
    <font>
      <u/>
      <sz val="10"/>
      <color indexed="12"/>
      <name val="Courier"/>
      <family val="3"/>
    </font>
    <font>
      <u/>
      <sz val="10"/>
      <color indexed="12"/>
      <name val="Helv"/>
    </font>
    <font>
      <u/>
      <sz val="10"/>
      <color indexed="12"/>
      <name val="Geneva"/>
    </font>
    <font>
      <u/>
      <sz val="10"/>
      <color indexed="12"/>
      <name val="Univers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sz val="10"/>
      <name val="Univers"/>
      <family val="2"/>
    </font>
    <font>
      <sz val="9"/>
      <name val="Univers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0"/>
      <name val="Univers"/>
    </font>
    <font>
      <sz val="10"/>
      <color theme="0"/>
      <name val="Arial"/>
      <family val="2"/>
    </font>
    <font>
      <b/>
      <sz val="12"/>
      <name val="Arial"/>
      <family val="2"/>
    </font>
    <font>
      <sz val="14"/>
      <name val="Cambria"/>
      <family val="1"/>
      <scheme val="major"/>
    </font>
    <font>
      <b/>
      <sz val="12"/>
      <color theme="1" tint="4.9989318521683403E-2"/>
      <name val="Arial"/>
      <family val="2"/>
    </font>
    <font>
      <sz val="12"/>
      <color theme="1" tint="4.9989318521683403E-2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6">
    <xf numFmtId="0" fontId="0" fillId="0" borderId="0"/>
    <xf numFmtId="0" fontId="3" fillId="0" borderId="0"/>
    <xf numFmtId="0" fontId="3" fillId="0" borderId="0"/>
    <xf numFmtId="0" fontId="26" fillId="0" borderId="0"/>
    <xf numFmtId="0" fontId="1" fillId="0" borderId="0"/>
    <xf numFmtId="0" fontId="32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32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32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32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32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32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32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32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32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32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32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32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7" fillId="12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9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33" fillId="3" borderId="0" applyNumberFormat="0" applyBorder="0" applyAlignment="0" applyProtection="0"/>
    <xf numFmtId="0" fontId="34" fillId="6" borderId="4" applyNumberFormat="0" applyAlignment="0" applyProtection="0"/>
    <xf numFmtId="0" fontId="35" fillId="7" borderId="7" applyNumberFormat="0" applyAlignment="0" applyProtection="0"/>
    <xf numFmtId="43" fontId="2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39" fillId="0" borderId="0" applyNumberFormat="0" applyFill="0" applyBorder="0" applyAlignment="0" applyProtection="0"/>
    <xf numFmtId="37" fontId="40" fillId="0" borderId="16">
      <alignment horizontal="left"/>
      <protection locked="0"/>
    </xf>
    <xf numFmtId="0" fontId="41" fillId="2" borderId="0" applyNumberFormat="0" applyBorder="0" applyAlignment="0" applyProtection="0"/>
    <xf numFmtId="0" fontId="42" fillId="0" borderId="1" applyNumberFormat="0" applyFill="0" applyAlignment="0" applyProtection="0"/>
    <xf numFmtId="0" fontId="43" fillId="0" borderId="2" applyNumberFormat="0" applyFill="0" applyAlignment="0" applyProtection="0"/>
    <xf numFmtId="0" fontId="44" fillId="0" borderId="3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0" fontId="53" fillId="5" borderId="4" applyNumberFormat="0" applyAlignment="0" applyProtection="0"/>
    <xf numFmtId="0" fontId="54" fillId="0" borderId="6" applyNumberFormat="0" applyFill="0" applyAlignment="0" applyProtection="0"/>
    <xf numFmtId="0" fontId="55" fillId="4" borderId="0" applyNumberFormat="0" applyBorder="0" applyAlignment="0" applyProtection="0"/>
    <xf numFmtId="0" fontId="56" fillId="0" borderId="0"/>
    <xf numFmtId="0" fontId="36" fillId="0" borderId="0"/>
    <xf numFmtId="0" fontId="38" fillId="0" borderId="0"/>
    <xf numFmtId="37" fontId="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2" fillId="0" borderId="0"/>
    <xf numFmtId="0" fontId="2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37" fontId="3" fillId="0" borderId="0"/>
    <xf numFmtId="167" fontId="57" fillId="0" borderId="0" applyProtection="0"/>
    <xf numFmtId="0" fontId="26" fillId="0" borderId="0"/>
    <xf numFmtId="0" fontId="26" fillId="0" borderId="0"/>
    <xf numFmtId="0" fontId="26" fillId="0" borderId="0"/>
    <xf numFmtId="37" fontId="3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2" fillId="0" borderId="0"/>
    <xf numFmtId="0" fontId="37" fillId="0" borderId="0"/>
    <xf numFmtId="0" fontId="26" fillId="0" borderId="0"/>
    <xf numFmtId="0" fontId="36" fillId="0" borderId="0"/>
    <xf numFmtId="0" fontId="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8" fillId="0" borderId="0"/>
    <xf numFmtId="0" fontId="37" fillId="0" borderId="0"/>
    <xf numFmtId="0" fontId="37" fillId="0" borderId="0"/>
    <xf numFmtId="0" fontId="38" fillId="0" borderId="0"/>
    <xf numFmtId="0" fontId="22" fillId="0" borderId="0"/>
    <xf numFmtId="0" fontId="22" fillId="0" borderId="0"/>
    <xf numFmtId="37" fontId="3" fillId="0" borderId="0"/>
    <xf numFmtId="37" fontId="3" fillId="0" borderId="0"/>
    <xf numFmtId="0" fontId="22" fillId="0" borderId="0"/>
    <xf numFmtId="0" fontId="36" fillId="0" borderId="0"/>
    <xf numFmtId="0" fontId="36" fillId="0" borderId="0"/>
    <xf numFmtId="0" fontId="56" fillId="0" borderId="0"/>
    <xf numFmtId="0" fontId="38" fillId="0" borderId="0"/>
    <xf numFmtId="0" fontId="5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2" fillId="0" borderId="0"/>
    <xf numFmtId="0" fontId="22" fillId="0" borderId="0"/>
    <xf numFmtId="168" fontId="57" fillId="0" borderId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8" fontId="3" fillId="0" borderId="0"/>
    <xf numFmtId="0" fontId="38" fillId="0" borderId="0"/>
    <xf numFmtId="0" fontId="2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9" fontId="3" fillId="0" borderId="0"/>
    <xf numFmtId="166" fontId="3" fillId="0" borderId="0"/>
    <xf numFmtId="168" fontId="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8" fontId="3" fillId="0" borderId="0"/>
    <xf numFmtId="0" fontId="26" fillId="0" borderId="0"/>
    <xf numFmtId="0" fontId="26" fillId="0" borderId="0"/>
    <xf numFmtId="0" fontId="56" fillId="0" borderId="0"/>
    <xf numFmtId="0" fontId="58" fillId="0" borderId="0"/>
    <xf numFmtId="0" fontId="5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37" fontId="3" fillId="0" borderId="0"/>
    <xf numFmtId="37" fontId="3" fillId="0" borderId="0"/>
    <xf numFmtId="0" fontId="26" fillId="0" borderId="0"/>
    <xf numFmtId="37" fontId="3" fillId="0" borderId="0"/>
    <xf numFmtId="167" fontId="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59" fillId="6" borderId="5" applyNumberFormat="0" applyAlignment="0" applyProtection="0"/>
    <xf numFmtId="9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60" fillId="0" borderId="9" applyNumberFormat="0" applyFill="0" applyAlignment="0" applyProtection="0"/>
    <xf numFmtId="0" fontId="61" fillId="0" borderId="0" applyNumberFormat="0" applyFill="0" applyBorder="0" applyAlignment="0" applyProtection="0"/>
  </cellStyleXfs>
  <cellXfs count="189">
    <xf numFmtId="0" fontId="0" fillId="0" borderId="0" xfId="0"/>
    <xf numFmtId="49" fontId="4" fillId="33" borderId="0" xfId="1" applyNumberFormat="1" applyFont="1" applyFill="1" applyBorder="1" applyAlignment="1" applyProtection="1">
      <protection hidden="1"/>
    </xf>
    <xf numFmtId="0" fontId="5" fillId="0" borderId="0" xfId="1" applyFont="1" applyProtection="1"/>
    <xf numFmtId="0" fontId="6" fillId="0" borderId="0" xfId="1" applyFont="1" applyProtection="1"/>
    <xf numFmtId="0" fontId="7" fillId="0" borderId="0" xfId="1" applyFont="1" applyProtection="1">
      <protection hidden="1"/>
    </xf>
    <xf numFmtId="0" fontId="8" fillId="0" borderId="0" xfId="1" applyFont="1" applyBorder="1" applyAlignment="1" applyProtection="1"/>
    <xf numFmtId="0" fontId="6" fillId="0" borderId="0" xfId="1" applyFont="1" applyBorder="1" applyProtection="1"/>
    <xf numFmtId="0" fontId="6" fillId="0" borderId="0" xfId="1" quotePrefix="1" applyFont="1" applyAlignment="1" applyProtection="1">
      <alignment horizontal="right"/>
    </xf>
    <xf numFmtId="0" fontId="7" fillId="0" borderId="0" xfId="1" applyFont="1" applyAlignment="1" applyProtection="1">
      <alignment horizontal="left"/>
      <protection hidden="1"/>
    </xf>
    <xf numFmtId="164" fontId="7" fillId="0" borderId="0" xfId="1" applyNumberFormat="1" applyFont="1" applyAlignment="1" applyProtection="1">
      <alignment horizontal="left"/>
      <protection hidden="1"/>
    </xf>
    <xf numFmtId="0" fontId="9" fillId="0" borderId="0" xfId="1" applyFont="1" applyBorder="1" applyProtection="1"/>
    <xf numFmtId="0" fontId="10" fillId="0" borderId="0" xfId="1" applyFont="1" applyBorder="1" applyAlignment="1" applyProtection="1">
      <alignment horizontal="left"/>
    </xf>
    <xf numFmtId="0" fontId="11" fillId="0" borderId="0" xfId="1" applyFont="1" applyBorder="1" applyProtection="1"/>
    <xf numFmtId="0" fontId="9" fillId="0" borderId="0" xfId="1" applyFont="1" applyBorder="1" applyAlignment="1" applyProtection="1">
      <alignment horizontal="left"/>
    </xf>
    <xf numFmtId="0" fontId="12" fillId="0" borderId="14" xfId="1" applyFont="1" applyBorder="1" applyProtection="1"/>
    <xf numFmtId="0" fontId="12" fillId="0" borderId="0" xfId="1" applyFont="1" applyProtection="1"/>
    <xf numFmtId="0" fontId="14" fillId="0" borderId="0" xfId="1" applyFont="1" applyAlignment="1" applyProtection="1">
      <alignment vertical="center"/>
    </xf>
    <xf numFmtId="0" fontId="6" fillId="0" borderId="14" xfId="1" applyFont="1" applyFill="1" applyBorder="1" applyAlignment="1" applyProtection="1">
      <alignment horizontal="left" vertical="center"/>
    </xf>
    <xf numFmtId="0" fontId="6" fillId="0" borderId="0" xfId="1" applyFont="1" applyFill="1" applyBorder="1" applyAlignment="1" applyProtection="1">
      <alignment horizontal="left" vertical="center"/>
    </xf>
    <xf numFmtId="0" fontId="6" fillId="0" borderId="0" xfId="1" quotePrefix="1" applyFont="1" applyBorder="1" applyAlignment="1" applyProtection="1">
      <alignment horizontal="right" vertical="center"/>
    </xf>
    <xf numFmtId="0" fontId="6" fillId="0" borderId="0" xfId="1" applyFont="1" applyAlignment="1" applyProtection="1">
      <alignment vertical="center"/>
    </xf>
    <xf numFmtId="49" fontId="16" fillId="0" borderId="14" xfId="2" applyNumberFormat="1" applyFont="1" applyBorder="1" applyAlignment="1" applyProtection="1">
      <alignment horizontal="left"/>
    </xf>
    <xf numFmtId="0" fontId="17" fillId="0" borderId="10" xfId="1" applyNumberFormat="1" applyFont="1" applyBorder="1" applyAlignment="1" applyProtection="1">
      <alignment horizontal="left" vertical="top"/>
    </xf>
    <xf numFmtId="37" fontId="18" fillId="0" borderId="12" xfId="1" applyNumberFormat="1" applyFont="1" applyBorder="1" applyAlignment="1" applyProtection="1">
      <alignment horizontal="right" vertical="center"/>
    </xf>
    <xf numFmtId="0" fontId="6" fillId="0" borderId="0" xfId="1" quotePrefix="1" applyFont="1" applyAlignment="1" applyProtection="1">
      <alignment horizontal="right" vertical="center"/>
    </xf>
    <xf numFmtId="0" fontId="16" fillId="0" borderId="0" xfId="2" applyFont="1" applyBorder="1" applyAlignment="1" applyProtection="1">
      <alignment horizontal="left"/>
    </xf>
    <xf numFmtId="0" fontId="17" fillId="0" borderId="16" xfId="1" applyFont="1" applyBorder="1" applyAlignment="1" applyProtection="1">
      <alignment horizontal="left" vertical="top"/>
    </xf>
    <xf numFmtId="0" fontId="17" fillId="35" borderId="10" xfId="1" applyFont="1" applyFill="1" applyBorder="1" applyAlignment="1" applyProtection="1">
      <alignment horizontal="left" vertical="top"/>
    </xf>
    <xf numFmtId="37" fontId="20" fillId="35" borderId="12" xfId="1" applyNumberFormat="1" applyFont="1" applyFill="1" applyBorder="1" applyAlignment="1" applyProtection="1">
      <alignment horizontal="right" vertical="center"/>
    </xf>
    <xf numFmtId="0" fontId="17" fillId="36" borderId="10" xfId="1" applyFont="1" applyFill="1" applyBorder="1" applyAlignment="1" applyProtection="1">
      <alignment horizontal="left" vertical="top"/>
    </xf>
    <xf numFmtId="37" fontId="18" fillId="36" borderId="12" xfId="1" applyNumberFormat="1" applyFont="1" applyFill="1" applyBorder="1" applyAlignment="1" applyProtection="1">
      <alignment horizontal="right" vertical="center"/>
    </xf>
    <xf numFmtId="0" fontId="17" fillId="35" borderId="17" xfId="1" applyFont="1" applyFill="1" applyBorder="1" applyAlignment="1" applyProtection="1">
      <alignment horizontal="left" vertical="top"/>
    </xf>
    <xf numFmtId="37" fontId="21" fillId="35" borderId="12" xfId="1" applyNumberFormat="1" applyFont="1" applyFill="1" applyBorder="1" applyAlignment="1" applyProtection="1">
      <alignment horizontal="right" vertical="center"/>
    </xf>
    <xf numFmtId="0" fontId="22" fillId="37" borderId="10" xfId="2" applyFont="1" applyFill="1" applyBorder="1" applyAlignment="1" applyProtection="1">
      <alignment horizontal="left" vertical="center"/>
    </xf>
    <xf numFmtId="37" fontId="20" fillId="37" borderId="12" xfId="2" applyNumberFormat="1" applyFont="1" applyFill="1" applyBorder="1" applyAlignment="1" applyProtection="1">
      <alignment horizontal="right" vertical="center"/>
    </xf>
    <xf numFmtId="37" fontId="22" fillId="37" borderId="10" xfId="2" applyNumberFormat="1" applyFont="1" applyFill="1" applyBorder="1" applyAlignment="1" applyProtection="1">
      <alignment horizontal="left" vertical="center"/>
    </xf>
    <xf numFmtId="37" fontId="22" fillId="37" borderId="12" xfId="2" applyNumberFormat="1" applyFont="1" applyFill="1" applyBorder="1" applyAlignment="1" applyProtection="1">
      <alignment horizontal="right" vertical="center"/>
    </xf>
    <xf numFmtId="37" fontId="6" fillId="0" borderId="0" xfId="1" quotePrefix="1" applyNumberFormat="1" applyFont="1" applyAlignment="1" applyProtection="1">
      <alignment horizontal="right" vertical="center"/>
    </xf>
    <xf numFmtId="0" fontId="23" fillId="35" borderId="10" xfId="2" applyFont="1" applyFill="1" applyBorder="1" applyAlignment="1" applyProtection="1">
      <alignment horizontal="left" vertical="top"/>
    </xf>
    <xf numFmtId="37" fontId="20" fillId="35" borderId="11" xfId="2" applyNumberFormat="1" applyFont="1" applyFill="1" applyBorder="1" applyAlignment="1" applyProtection="1">
      <alignment horizontal="right" vertical="center"/>
    </xf>
    <xf numFmtId="37" fontId="23" fillId="35" borderId="10" xfId="2" applyNumberFormat="1" applyFont="1" applyFill="1" applyBorder="1" applyAlignment="1" applyProtection="1">
      <alignment horizontal="left" vertical="top"/>
    </xf>
    <xf numFmtId="37" fontId="20" fillId="35" borderId="12" xfId="2" applyNumberFormat="1" applyFont="1" applyFill="1" applyBorder="1" applyAlignment="1" applyProtection="1">
      <alignment horizontal="right" vertical="center"/>
    </xf>
    <xf numFmtId="0" fontId="6" fillId="0" borderId="0" xfId="1" applyFont="1" applyAlignment="1" applyProtection="1">
      <alignment horizontal="left" vertical="center"/>
    </xf>
    <xf numFmtId="0" fontId="16" fillId="0" borderId="0" xfId="2" applyFont="1" applyBorder="1" applyAlignment="1" applyProtection="1"/>
    <xf numFmtId="37" fontId="20" fillId="35" borderId="12" xfId="2" quotePrefix="1" applyNumberFormat="1" applyFont="1" applyFill="1" applyBorder="1" applyAlignment="1" applyProtection="1">
      <alignment horizontal="right" vertical="center"/>
    </xf>
    <xf numFmtId="49" fontId="16" fillId="0" borderId="14" xfId="2" applyNumberFormat="1" applyFont="1" applyBorder="1" applyAlignment="1" applyProtection="1"/>
    <xf numFmtId="3" fontId="23" fillId="0" borderId="10" xfId="2" applyNumberFormat="1" applyFont="1" applyBorder="1" applyAlignment="1" applyProtection="1">
      <alignment horizontal="left" vertical="top"/>
    </xf>
    <xf numFmtId="37" fontId="22" fillId="0" borderId="11" xfId="2" applyNumberFormat="1" applyFont="1" applyBorder="1" applyAlignment="1" applyProtection="1">
      <alignment horizontal="right" vertical="center"/>
    </xf>
    <xf numFmtId="37" fontId="23" fillId="0" borderId="10" xfId="2" applyNumberFormat="1" applyFont="1" applyBorder="1" applyAlignment="1" applyProtection="1">
      <alignment horizontal="left" vertical="top"/>
    </xf>
    <xf numFmtId="3" fontId="23" fillId="35" borderId="16" xfId="2" applyNumberFormat="1" applyFont="1" applyFill="1" applyBorder="1" applyAlignment="1" applyProtection="1">
      <alignment horizontal="left" vertical="top"/>
    </xf>
    <xf numFmtId="3" fontId="23" fillId="0" borderId="16" xfId="2" applyNumberFormat="1" applyFont="1" applyBorder="1" applyAlignment="1" applyProtection="1">
      <alignment horizontal="left" vertical="top"/>
    </xf>
    <xf numFmtId="0" fontId="22" fillId="37" borderId="16" xfId="2" applyFont="1" applyFill="1" applyBorder="1" applyAlignment="1" applyProtection="1">
      <alignment vertical="center"/>
    </xf>
    <xf numFmtId="0" fontId="20" fillId="37" borderId="18" xfId="2" applyFont="1" applyFill="1" applyBorder="1" applyAlignment="1" applyProtection="1">
      <alignment vertical="center"/>
    </xf>
    <xf numFmtId="0" fontId="22" fillId="37" borderId="18" xfId="2" applyFont="1" applyFill="1" applyBorder="1" applyAlignment="1" applyProtection="1">
      <alignment vertical="center"/>
    </xf>
    <xf numFmtId="3" fontId="23" fillId="37" borderId="10" xfId="2" applyNumberFormat="1" applyFont="1" applyFill="1" applyBorder="1" applyAlignment="1" applyProtection="1">
      <alignment horizontal="left" vertical="top"/>
    </xf>
    <xf numFmtId="37" fontId="20" fillId="37" borderId="11" xfId="2" applyNumberFormat="1" applyFont="1" applyFill="1" applyBorder="1" applyAlignment="1" applyProtection="1">
      <alignment horizontal="right" vertical="center"/>
    </xf>
    <xf numFmtId="37" fontId="23" fillId="37" borderId="10" xfId="2" applyNumberFormat="1" applyFont="1" applyFill="1" applyBorder="1" applyAlignment="1" applyProtection="1">
      <alignment horizontal="left" vertical="top"/>
    </xf>
    <xf numFmtId="0" fontId="6" fillId="0" borderId="0" xfId="1" applyFont="1" applyAlignment="1" applyProtection="1">
      <alignment horizontal="left" vertical="top"/>
    </xf>
    <xf numFmtId="0" fontId="6" fillId="0" borderId="0" xfId="1" applyFont="1" applyAlignment="1" applyProtection="1">
      <alignment vertical="top"/>
    </xf>
    <xf numFmtId="0" fontId="6" fillId="0" borderId="0" xfId="1" applyFont="1" applyBorder="1" applyAlignment="1" applyProtection="1">
      <alignment horizontal="left" vertical="top"/>
    </xf>
    <xf numFmtId="0" fontId="16" fillId="0" borderId="17" xfId="2" applyFont="1" applyBorder="1" applyAlignment="1" applyProtection="1">
      <alignment horizontal="left" vertical="top"/>
    </xf>
    <xf numFmtId="0" fontId="23" fillId="0" borderId="10" xfId="2" applyFont="1" applyBorder="1" applyAlignment="1" applyProtection="1">
      <alignment vertical="top"/>
    </xf>
    <xf numFmtId="38" fontId="22" fillId="0" borderId="12" xfId="2" applyNumberFormat="1" applyFont="1" applyBorder="1" applyAlignment="1" applyProtection="1">
      <alignment horizontal="right" vertical="center"/>
    </xf>
    <xf numFmtId="0" fontId="23" fillId="0" borderId="10" xfId="2" applyFont="1" applyBorder="1" applyAlignment="1" applyProtection="1">
      <alignment horizontal="left" vertical="top"/>
    </xf>
    <xf numFmtId="38" fontId="20" fillId="35" borderId="12" xfId="2" applyNumberFormat="1" applyFont="1" applyFill="1" applyBorder="1" applyAlignment="1" applyProtection="1">
      <alignment vertical="center"/>
    </xf>
    <xf numFmtId="0" fontId="16" fillId="0" borderId="0" xfId="1" applyFont="1" applyBorder="1" applyAlignment="1" applyProtection="1">
      <alignment horizontal="left" vertical="top"/>
    </xf>
    <xf numFmtId="0" fontId="3" fillId="0" borderId="0" xfId="1" applyProtection="1"/>
    <xf numFmtId="165" fontId="27" fillId="0" borderId="0" xfId="3" applyNumberFormat="1" applyFont="1" applyFill="1"/>
    <xf numFmtId="0" fontId="27" fillId="33" borderId="0" xfId="3" applyFont="1" applyFill="1"/>
    <xf numFmtId="49" fontId="27" fillId="33" borderId="0" xfId="3" applyNumberFormat="1" applyFont="1" applyFill="1"/>
    <xf numFmtId="0" fontId="27" fillId="33" borderId="0" xfId="3" applyNumberFormat="1" applyFont="1" applyFill="1"/>
    <xf numFmtId="0" fontId="27" fillId="33" borderId="0" xfId="3" applyNumberFormat="1" applyFont="1" applyFill="1" applyAlignment="1">
      <alignment horizontal="center"/>
    </xf>
    <xf numFmtId="166" fontId="27" fillId="33" borderId="0" xfId="3" applyNumberFormat="1" applyFont="1" applyFill="1"/>
    <xf numFmtId="0" fontId="27" fillId="33" borderId="0" xfId="3" applyFont="1" applyFill="1" applyAlignment="1">
      <alignment horizontal="center"/>
    </xf>
    <xf numFmtId="0" fontId="27" fillId="0" borderId="0" xfId="3" applyFont="1" applyFill="1"/>
    <xf numFmtId="0" fontId="29" fillId="33" borderId="13" xfId="2" applyFont="1" applyFill="1" applyBorder="1" applyAlignment="1" applyProtection="1">
      <alignment horizontal="center" vertical="center"/>
      <protection locked="0"/>
    </xf>
    <xf numFmtId="0" fontId="25" fillId="33" borderId="13" xfId="2" applyFont="1" applyFill="1" applyBorder="1" applyAlignment="1" applyProtection="1">
      <alignment horizontal="center" vertical="center"/>
      <protection locked="0"/>
    </xf>
    <xf numFmtId="0" fontId="26" fillId="0" borderId="0" xfId="3" applyFill="1"/>
    <xf numFmtId="0" fontId="29" fillId="33" borderId="13" xfId="2" applyFont="1" applyFill="1" applyBorder="1" applyAlignment="1">
      <alignment horizontal="center" vertical="center"/>
    </xf>
    <xf numFmtId="0" fontId="25" fillId="33" borderId="13" xfId="2" applyFont="1" applyFill="1" applyBorder="1" applyAlignment="1">
      <alignment horizontal="center" vertical="center"/>
    </xf>
    <xf numFmtId="0" fontId="25" fillId="33" borderId="13" xfId="2" applyFont="1" applyFill="1" applyBorder="1" applyAlignment="1">
      <alignment horizontal="center" vertical="top" wrapText="1"/>
    </xf>
    <xf numFmtId="0" fontId="31" fillId="0" borderId="0" xfId="3" applyFont="1" applyFill="1"/>
    <xf numFmtId="0" fontId="1" fillId="33" borderId="16" xfId="4" applyNumberFormat="1" applyFont="1" applyFill="1" applyBorder="1" applyAlignment="1"/>
    <xf numFmtId="0" fontId="1" fillId="33" borderId="18" xfId="4" applyNumberFormat="1" applyFont="1" applyFill="1" applyBorder="1" applyAlignment="1"/>
    <xf numFmtId="49" fontId="1" fillId="33" borderId="16" xfId="4" applyNumberFormat="1" applyFont="1" applyFill="1" applyBorder="1" applyAlignment="1"/>
    <xf numFmtId="0" fontId="1" fillId="33" borderId="16" xfId="4" applyNumberFormat="1" applyFont="1" applyFill="1" applyBorder="1" applyAlignment="1">
      <alignment horizontal="center"/>
    </xf>
    <xf numFmtId="166" fontId="1" fillId="33" borderId="16" xfId="4" applyNumberFormat="1" applyFont="1" applyFill="1" applyBorder="1" applyAlignment="1"/>
    <xf numFmtId="0" fontId="2" fillId="33" borderId="18" xfId="4" applyNumberFormat="1" applyFont="1" applyFill="1" applyBorder="1" applyAlignment="1"/>
    <xf numFmtId="165" fontId="26" fillId="0" borderId="0" xfId="3" applyNumberFormat="1" applyFill="1"/>
    <xf numFmtId="0" fontId="26" fillId="33" borderId="0" xfId="3" applyFill="1"/>
    <xf numFmtId="49" fontId="26" fillId="33" borderId="0" xfId="3" applyNumberFormat="1" applyFill="1"/>
    <xf numFmtId="0" fontId="26" fillId="33" borderId="0" xfId="3" applyNumberFormat="1" applyFill="1"/>
    <xf numFmtId="0" fontId="26" fillId="33" borderId="0" xfId="3" applyNumberFormat="1" applyFill="1" applyAlignment="1">
      <alignment horizontal="center"/>
    </xf>
    <xf numFmtId="166" fontId="26" fillId="33" borderId="0" xfId="3" applyNumberFormat="1" applyFill="1"/>
    <xf numFmtId="0" fontId="26" fillId="33" borderId="0" xfId="3" applyFill="1" applyAlignment="1">
      <alignment horizontal="center"/>
    </xf>
    <xf numFmtId="0" fontId="62" fillId="0" borderId="0" xfId="3" applyFont="1" applyAlignment="1">
      <alignment vertical="top"/>
    </xf>
    <xf numFmtId="0" fontId="62" fillId="0" borderId="0" xfId="3" applyFont="1" applyAlignment="1">
      <alignment vertical="top" wrapText="1"/>
    </xf>
    <xf numFmtId="0" fontId="63" fillId="33" borderId="20" xfId="3" applyFont="1" applyFill="1" applyBorder="1" applyAlignment="1">
      <alignment vertical="top"/>
    </xf>
    <xf numFmtId="0" fontId="63" fillId="33" borderId="23" xfId="3" applyFont="1" applyFill="1" applyBorder="1" applyAlignment="1">
      <alignment vertical="top"/>
    </xf>
    <xf numFmtId="0" fontId="63" fillId="33" borderId="23" xfId="3" applyFont="1" applyFill="1" applyBorder="1" applyAlignment="1">
      <alignment vertical="top" wrapText="1"/>
    </xf>
    <xf numFmtId="0" fontId="63" fillId="33" borderId="17" xfId="3" applyFont="1" applyFill="1" applyBorder="1" applyAlignment="1">
      <alignment vertical="top"/>
    </xf>
    <xf numFmtId="0" fontId="64" fillId="0" borderId="0" xfId="3" applyFont="1" applyAlignment="1">
      <alignment vertical="top"/>
    </xf>
    <xf numFmtId="0" fontId="63" fillId="33" borderId="12" xfId="3" applyFont="1" applyFill="1" applyBorder="1" applyAlignment="1">
      <alignment vertical="top"/>
    </xf>
    <xf numFmtId="0" fontId="64" fillId="33" borderId="23" xfId="3" applyFont="1" applyFill="1" applyBorder="1" applyAlignment="1">
      <alignment vertical="top"/>
    </xf>
    <xf numFmtId="0" fontId="63" fillId="33" borderId="13" xfId="3" applyFont="1" applyFill="1" applyBorder="1" applyAlignment="1">
      <alignment vertical="top"/>
    </xf>
    <xf numFmtId="0" fontId="63" fillId="33" borderId="13" xfId="3" applyFont="1" applyFill="1" applyBorder="1" applyAlignment="1">
      <alignment vertical="top" wrapText="1"/>
    </xf>
    <xf numFmtId="0" fontId="63" fillId="33" borderId="18" xfId="3" applyFont="1" applyFill="1" applyBorder="1" applyAlignment="1">
      <alignment vertical="top"/>
    </xf>
    <xf numFmtId="0" fontId="64" fillId="0" borderId="0" xfId="3" applyFont="1" applyAlignment="1">
      <alignment vertical="top" wrapText="1"/>
    </xf>
    <xf numFmtId="49" fontId="65" fillId="33" borderId="0" xfId="190" applyNumberFormat="1" applyFont="1" applyFill="1" applyBorder="1" applyAlignment="1" applyProtection="1">
      <protection locked="0" hidden="1"/>
    </xf>
    <xf numFmtId="0" fontId="66" fillId="0" borderId="0" xfId="190" applyFont="1" applyFill="1" applyBorder="1" applyAlignment="1">
      <alignment vertical="top"/>
    </xf>
    <xf numFmtId="0" fontId="66" fillId="0" borderId="0" xfId="190" applyFont="1" applyAlignment="1">
      <alignment vertical="top"/>
    </xf>
    <xf numFmtId="0" fontId="22" fillId="0" borderId="0" xfId="190" applyFont="1" applyFill="1" applyBorder="1" applyAlignment="1">
      <alignment vertical="top"/>
    </xf>
    <xf numFmtId="0" fontId="22" fillId="0" borderId="0" xfId="190" applyFont="1" applyAlignment="1">
      <alignment vertical="top"/>
    </xf>
    <xf numFmtId="0" fontId="69" fillId="33" borderId="20" xfId="190" applyFont="1" applyFill="1" applyBorder="1"/>
    <xf numFmtId="0" fontId="69" fillId="33" borderId="23" xfId="190" applyFont="1" applyFill="1" applyBorder="1"/>
    <xf numFmtId="0" fontId="69" fillId="33" borderId="17" xfId="190" applyFont="1" applyFill="1" applyBorder="1"/>
    <xf numFmtId="169" fontId="22" fillId="0" borderId="0" xfId="190" applyNumberFormat="1" applyFont="1" applyFill="1" applyAlignment="1">
      <alignment vertical="top"/>
    </xf>
    <xf numFmtId="169" fontId="66" fillId="0" borderId="0" xfId="190" applyNumberFormat="1" applyFont="1" applyFill="1" applyAlignment="1">
      <alignment vertical="top"/>
    </xf>
    <xf numFmtId="49" fontId="56" fillId="0" borderId="0" xfId="190" applyNumberFormat="1" applyFont="1" applyAlignment="1" applyProtection="1">
      <alignment vertical="top"/>
      <protection locked="0"/>
    </xf>
    <xf numFmtId="164" fontId="66" fillId="0" borderId="0" xfId="190" applyNumberFormat="1" applyFont="1" applyAlignment="1">
      <alignment vertical="top"/>
    </xf>
    <xf numFmtId="0" fontId="70" fillId="33" borderId="12" xfId="190" applyFont="1" applyFill="1" applyBorder="1" applyAlignment="1">
      <alignment horizontal="left" vertical="center"/>
    </xf>
    <xf numFmtId="170" fontId="70" fillId="33" borderId="13" xfId="190" applyNumberFormat="1" applyFont="1" applyFill="1" applyBorder="1" applyAlignment="1">
      <alignment horizontal="center" vertical="center"/>
    </xf>
    <xf numFmtId="0" fontId="70" fillId="33" borderId="10" xfId="190" applyFont="1" applyFill="1" applyBorder="1" applyAlignment="1" applyProtection="1">
      <alignment horizontal="left" vertical="center" wrapText="1"/>
      <protection locked="0"/>
    </xf>
    <xf numFmtId="0" fontId="22" fillId="0" borderId="0" xfId="190" quotePrefix="1" applyFont="1" applyFill="1" applyAlignment="1">
      <alignment horizontal="left" vertical="center"/>
    </xf>
    <xf numFmtId="0" fontId="66" fillId="0" borderId="0" xfId="190" quotePrefix="1" applyFont="1" applyFill="1" applyAlignment="1" applyProtection="1">
      <alignment horizontal="left" vertical="center"/>
      <protection locked="0"/>
    </xf>
    <xf numFmtId="14" fontId="66" fillId="0" borderId="0" xfId="190" applyNumberFormat="1" applyFont="1" applyAlignment="1">
      <alignment vertical="top"/>
    </xf>
    <xf numFmtId="0" fontId="66" fillId="0" borderId="0" xfId="190" applyFont="1" applyAlignment="1">
      <alignment vertical="top" wrapText="1"/>
    </xf>
    <xf numFmtId="0" fontId="22" fillId="0" borderId="0" xfId="190" applyFont="1" applyFill="1" applyAlignment="1">
      <alignment horizontal="left" vertical="center"/>
    </xf>
    <xf numFmtId="0" fontId="66" fillId="0" borderId="0" xfId="190" applyFont="1" applyFill="1" applyAlignment="1" applyProtection="1">
      <alignment horizontal="left" vertical="center"/>
      <protection locked="0"/>
    </xf>
    <xf numFmtId="0" fontId="70" fillId="33" borderId="18" xfId="190" applyFont="1" applyFill="1" applyBorder="1" applyAlignment="1">
      <alignment horizontal="left" vertical="center"/>
    </xf>
    <xf numFmtId="170" fontId="70" fillId="33" borderId="22" xfId="190" applyNumberFormat="1" applyFont="1" applyFill="1" applyBorder="1" applyAlignment="1">
      <alignment horizontal="center" vertical="center"/>
    </xf>
    <xf numFmtId="0" fontId="70" fillId="33" borderId="16" xfId="190" applyFont="1" applyFill="1" applyBorder="1" applyAlignment="1" applyProtection="1">
      <alignment horizontal="left" vertical="center" wrapText="1"/>
      <protection locked="0"/>
    </xf>
    <xf numFmtId="0" fontId="38" fillId="0" borderId="0" xfId="190"/>
    <xf numFmtId="0" fontId="38" fillId="0" borderId="0" xfId="190" applyFont="1"/>
    <xf numFmtId="0" fontId="22" fillId="0" borderId="0" xfId="190" applyFont="1" applyFill="1" applyAlignment="1">
      <alignment vertical="top"/>
    </xf>
    <xf numFmtId="0" fontId="66" fillId="0" borderId="0" xfId="190" applyFont="1" applyFill="1" applyAlignment="1">
      <alignment vertical="top"/>
    </xf>
    <xf numFmtId="165" fontId="1" fillId="33" borderId="21" xfId="4" applyNumberFormat="1" applyFont="1" applyFill="1" applyBorder="1" applyAlignment="1"/>
    <xf numFmtId="165" fontId="30" fillId="33" borderId="0" xfId="4" applyNumberFormat="1" applyFont="1" applyFill="1" applyBorder="1" applyAlignment="1"/>
    <xf numFmtId="0" fontId="30" fillId="33" borderId="17" xfId="4" applyNumberFormat="1" applyFont="1" applyFill="1" applyBorder="1" applyAlignment="1"/>
    <xf numFmtId="0" fontId="30" fillId="33" borderId="20" xfId="4" applyNumberFormat="1" applyFont="1" applyFill="1" applyBorder="1" applyAlignment="1"/>
    <xf numFmtId="49" fontId="30" fillId="33" borderId="14" xfId="4" applyNumberFormat="1" applyFont="1" applyFill="1" applyBorder="1" applyAlignment="1"/>
    <xf numFmtId="0" fontId="30" fillId="33" borderId="14" xfId="4" applyNumberFormat="1" applyFont="1" applyFill="1" applyBorder="1" applyAlignment="1"/>
    <xf numFmtId="0" fontId="30" fillId="33" borderId="14" xfId="4" applyNumberFormat="1" applyFont="1" applyFill="1" applyBorder="1" applyAlignment="1">
      <alignment horizontal="center"/>
    </xf>
    <xf numFmtId="166" fontId="30" fillId="33" borderId="14" xfId="4" applyNumberFormat="1" applyFont="1" applyFill="1" applyBorder="1" applyAlignment="1"/>
    <xf numFmtId="1" fontId="30" fillId="33" borderId="14" xfId="4" applyNumberFormat="1" applyFont="1" applyFill="1" applyBorder="1" applyAlignment="1">
      <alignment horizontal="center"/>
    </xf>
    <xf numFmtId="0" fontId="67" fillId="0" borderId="22" xfId="190" applyFont="1" applyBorder="1" applyAlignment="1">
      <alignment horizontal="center" wrapText="1"/>
    </xf>
    <xf numFmtId="0" fontId="68" fillId="0" borderId="0" xfId="190" applyFont="1" applyAlignment="1">
      <alignment vertical="center"/>
    </xf>
    <xf numFmtId="0" fontId="67" fillId="0" borderId="17" xfId="190" applyFont="1" applyBorder="1" applyAlignment="1">
      <alignment horizontal="center" wrapText="1"/>
    </xf>
    <xf numFmtId="0" fontId="67" fillId="0" borderId="19" xfId="190" applyFont="1" applyBorder="1" applyAlignment="1">
      <alignment horizontal="center" wrapText="1"/>
    </xf>
    <xf numFmtId="0" fontId="67" fillId="0" borderId="20" xfId="190" applyFont="1" applyBorder="1" applyAlignment="1">
      <alignment horizontal="center" wrapText="1"/>
    </xf>
    <xf numFmtId="0" fontId="16" fillId="0" borderId="0" xfId="2" applyFont="1" applyBorder="1" applyAlignment="1" applyProtection="1">
      <alignment horizontal="left"/>
    </xf>
    <xf numFmtId="0" fontId="16" fillId="0" borderId="15" xfId="2" applyFont="1" applyBorder="1" applyAlignment="1" applyProtection="1">
      <alignment horizontal="left"/>
    </xf>
    <xf numFmtId="0" fontId="16" fillId="0" borderId="19" xfId="2" applyFont="1" applyBorder="1" applyAlignment="1" applyProtection="1">
      <alignment horizontal="left"/>
    </xf>
    <xf numFmtId="0" fontId="16" fillId="0" borderId="20" xfId="2" applyFont="1" applyBorder="1" applyAlignment="1" applyProtection="1">
      <alignment horizontal="left"/>
    </xf>
    <xf numFmtId="0" fontId="25" fillId="34" borderId="10" xfId="2" applyFont="1" applyFill="1" applyBorder="1" applyAlignment="1" applyProtection="1">
      <alignment horizontal="left"/>
    </xf>
    <xf numFmtId="0" fontId="25" fillId="34" borderId="11" xfId="2" applyFont="1" applyFill="1" applyBorder="1" applyAlignment="1" applyProtection="1">
      <alignment horizontal="left"/>
    </xf>
    <xf numFmtId="0" fontId="25" fillId="34" borderId="12" xfId="2" applyFont="1" applyFill="1" applyBorder="1" applyAlignment="1" applyProtection="1">
      <alignment horizontal="left"/>
    </xf>
    <xf numFmtId="0" fontId="22" fillId="0" borderId="10" xfId="1" applyFont="1" applyBorder="1" applyAlignment="1" applyProtection="1">
      <alignment horizontal="left" vertical="top" wrapText="1"/>
    </xf>
    <xf numFmtId="0" fontId="22" fillId="0" borderId="11" xfId="1" applyFont="1" applyBorder="1" applyAlignment="1" applyProtection="1">
      <alignment horizontal="left" vertical="top" wrapText="1"/>
    </xf>
    <xf numFmtId="0" fontId="22" fillId="0" borderId="12" xfId="1" applyFont="1" applyBorder="1" applyAlignment="1" applyProtection="1">
      <alignment horizontal="left" vertical="top" wrapText="1"/>
    </xf>
    <xf numFmtId="0" fontId="16" fillId="0" borderId="16" xfId="2" applyFont="1" applyFill="1" applyBorder="1" applyAlignment="1" applyProtection="1">
      <alignment horizontal="center" vertical="center"/>
    </xf>
    <xf numFmtId="0" fontId="16" fillId="0" borderId="21" xfId="2" applyFont="1" applyFill="1" applyBorder="1" applyAlignment="1" applyProtection="1">
      <alignment horizontal="center" vertical="center"/>
    </xf>
    <xf numFmtId="0" fontId="16" fillId="0" borderId="18" xfId="2" applyFont="1" applyFill="1" applyBorder="1" applyAlignment="1" applyProtection="1">
      <alignment horizontal="center" vertical="center"/>
    </xf>
    <xf numFmtId="0" fontId="20" fillId="0" borderId="10" xfId="2" applyFont="1" applyBorder="1" applyAlignment="1" applyProtection="1">
      <alignment horizontal="center" vertical="center" wrapText="1"/>
    </xf>
    <xf numFmtId="0" fontId="20" fillId="0" borderId="12" xfId="2" applyFont="1" applyBorder="1" applyAlignment="1" applyProtection="1">
      <alignment horizontal="center" vertical="center" wrapText="1"/>
    </xf>
    <xf numFmtId="0" fontId="16" fillId="0" borderId="0" xfId="2" applyFont="1" applyBorder="1" applyAlignment="1" applyProtection="1">
      <alignment horizontal="left" wrapText="1"/>
    </xf>
    <xf numFmtId="0" fontId="16" fillId="0" borderId="0" xfId="2" applyFont="1" applyBorder="1" applyAlignment="1" applyProtection="1"/>
    <xf numFmtId="0" fontId="16" fillId="0" borderId="15" xfId="2" applyFont="1" applyBorder="1" applyAlignment="1" applyProtection="1"/>
    <xf numFmtId="0" fontId="19" fillId="0" borderId="0" xfId="2" applyFont="1" applyBorder="1" applyAlignment="1" applyProtection="1">
      <alignment horizontal="left"/>
    </xf>
    <xf numFmtId="0" fontId="19" fillId="0" borderId="15" xfId="2" applyFont="1" applyBorder="1" applyAlignment="1" applyProtection="1">
      <alignment horizontal="left"/>
    </xf>
    <xf numFmtId="49" fontId="22" fillId="0" borderId="14" xfId="2" applyNumberFormat="1" applyFont="1" applyBorder="1" applyAlignment="1" applyProtection="1">
      <alignment horizontal="center" vertical="top"/>
    </xf>
    <xf numFmtId="49" fontId="22" fillId="0" borderId="0" xfId="2" applyNumberFormat="1" applyFont="1" applyBorder="1" applyAlignment="1" applyProtection="1">
      <alignment horizontal="center" vertical="top"/>
    </xf>
    <xf numFmtId="49" fontId="22" fillId="0" borderId="15" xfId="2" applyNumberFormat="1" applyFont="1" applyBorder="1" applyAlignment="1" applyProtection="1">
      <alignment horizontal="center" vertical="top"/>
    </xf>
    <xf numFmtId="49" fontId="8" fillId="0" borderId="10" xfId="1" applyNumberFormat="1" applyFont="1" applyBorder="1" applyAlignment="1" applyProtection="1">
      <alignment horizontal="center" vertical="center"/>
      <protection locked="0"/>
    </xf>
    <xf numFmtId="49" fontId="8" fillId="0" borderId="11" xfId="1" applyNumberFormat="1" applyFont="1" applyBorder="1" applyAlignment="1" applyProtection="1">
      <alignment horizontal="center" vertical="center"/>
      <protection locked="0"/>
    </xf>
    <xf numFmtId="49" fontId="8" fillId="0" borderId="12" xfId="1" applyNumberFormat="1" applyFont="1" applyBorder="1" applyAlignment="1" applyProtection="1">
      <alignment horizontal="center" vertical="center"/>
      <protection locked="0"/>
    </xf>
    <xf numFmtId="0" fontId="8" fillId="0" borderId="13" xfId="1" quotePrefix="1" applyFont="1" applyBorder="1" applyAlignment="1" applyProtection="1">
      <alignment horizontal="center" vertical="center"/>
      <protection locked="0"/>
    </xf>
    <xf numFmtId="0" fontId="8" fillId="0" borderId="13" xfId="1" applyFont="1" applyBorder="1" applyAlignment="1" applyProtection="1">
      <alignment horizontal="center" vertical="center"/>
      <protection locked="0"/>
    </xf>
    <xf numFmtId="0" fontId="13" fillId="34" borderId="10" xfId="1" applyFont="1" applyFill="1" applyBorder="1" applyAlignment="1" applyProtection="1">
      <alignment horizontal="left" vertical="center"/>
    </xf>
    <xf numFmtId="0" fontId="13" fillId="34" borderId="11" xfId="1" applyFont="1" applyFill="1" applyBorder="1" applyAlignment="1" applyProtection="1">
      <alignment horizontal="left" vertical="center"/>
    </xf>
    <xf numFmtId="0" fontId="13" fillId="34" borderId="12" xfId="1" applyFont="1" applyFill="1" applyBorder="1" applyAlignment="1" applyProtection="1">
      <alignment horizontal="left" vertical="center"/>
    </xf>
    <xf numFmtId="0" fontId="15" fillId="0" borderId="10" xfId="1" applyFont="1" applyFill="1" applyBorder="1" applyAlignment="1" applyProtection="1">
      <alignment horizontal="center" vertical="center"/>
    </xf>
    <xf numFmtId="0" fontId="15" fillId="0" borderId="12" xfId="1" applyFont="1" applyFill="1" applyBorder="1" applyAlignment="1" applyProtection="1">
      <alignment horizontal="center" vertical="center"/>
    </xf>
    <xf numFmtId="0" fontId="28" fillId="33" borderId="16" xfId="3" applyFont="1" applyFill="1" applyBorder="1" applyAlignment="1">
      <alignment horizontal="center" vertical="center" wrapText="1"/>
    </xf>
    <xf numFmtId="0" fontId="28" fillId="33" borderId="21" xfId="3" applyFont="1" applyFill="1" applyBorder="1" applyAlignment="1">
      <alignment horizontal="center" vertical="center" wrapText="1"/>
    </xf>
    <xf numFmtId="0" fontId="28" fillId="33" borderId="14" xfId="3" applyFont="1" applyFill="1" applyBorder="1" applyAlignment="1">
      <alignment horizontal="center" vertical="center" wrapText="1"/>
    </xf>
    <xf numFmtId="0" fontId="28" fillId="33" borderId="0" xfId="3" applyFont="1" applyFill="1" applyBorder="1" applyAlignment="1">
      <alignment horizontal="center" vertical="center" wrapText="1"/>
    </xf>
    <xf numFmtId="0" fontId="28" fillId="33" borderId="17" xfId="3" applyFont="1" applyFill="1" applyBorder="1" applyAlignment="1">
      <alignment horizontal="center" vertical="center" wrapText="1"/>
    </xf>
    <xf numFmtId="0" fontId="28" fillId="33" borderId="19" xfId="3" applyFont="1" applyFill="1" applyBorder="1" applyAlignment="1">
      <alignment horizontal="center" vertical="center" wrapText="1"/>
    </xf>
  </cellXfs>
  <cellStyles count="346">
    <cellStyle name="20% - Accent1 2" xfId="5"/>
    <cellStyle name="20% - Accent1 3" xfId="6"/>
    <cellStyle name="20% - Accent1 3 2" xfId="7"/>
    <cellStyle name="20% - Accent2 2" xfId="8"/>
    <cellStyle name="20% - Accent2 3" xfId="9"/>
    <cellStyle name="20% - Accent2 3 2" xfId="10"/>
    <cellStyle name="20% - Accent3 2" xfId="11"/>
    <cellStyle name="20% - Accent3 3" xfId="12"/>
    <cellStyle name="20% - Accent3 3 2" xfId="13"/>
    <cellStyle name="20% - Accent4 2" xfId="14"/>
    <cellStyle name="20% - Accent4 3" xfId="15"/>
    <cellStyle name="20% - Accent4 3 2" xfId="16"/>
    <cellStyle name="20% - Accent5 2" xfId="17"/>
    <cellStyle name="20% - Accent5 3" xfId="18"/>
    <cellStyle name="20% - Accent5 3 2" xfId="19"/>
    <cellStyle name="20% - Accent6 2" xfId="20"/>
    <cellStyle name="20% - Accent6 3" xfId="21"/>
    <cellStyle name="20% - Accent6 3 2" xfId="22"/>
    <cellStyle name="40% - Accent1 2" xfId="23"/>
    <cellStyle name="40% - Accent1 3" xfId="24"/>
    <cellStyle name="40% - Accent1 3 2" xfId="25"/>
    <cellStyle name="40% - Accent2 2" xfId="26"/>
    <cellStyle name="40% - Accent2 3" xfId="27"/>
    <cellStyle name="40% - Accent2 3 2" xfId="28"/>
    <cellStyle name="40% - Accent3 2" xfId="29"/>
    <cellStyle name="40% - Accent3 3" xfId="30"/>
    <cellStyle name="40% - Accent3 3 2" xfId="31"/>
    <cellStyle name="40% - Accent4 2" xfId="32"/>
    <cellStyle name="40% - Accent4 3" xfId="33"/>
    <cellStyle name="40% - Accent4 3 2" xfId="34"/>
    <cellStyle name="40% - Accent5 2" xfId="35"/>
    <cellStyle name="40% - Accent5 3" xfId="36"/>
    <cellStyle name="40% - Accent5 3 2" xfId="37"/>
    <cellStyle name="40% - Accent6 2" xfId="38"/>
    <cellStyle name="40% - Accent6 3" xfId="39"/>
    <cellStyle name="40% - Accent6 3 2" xfId="40"/>
    <cellStyle name="60% - Accent1 2" xfId="41"/>
    <cellStyle name="60% - Accent2 2" xfId="42"/>
    <cellStyle name="60% - Accent3 2" xfId="43"/>
    <cellStyle name="60% - Accent4 2" xfId="44"/>
    <cellStyle name="60% - Accent5 2" xfId="45"/>
    <cellStyle name="60% - Accent6 2" xfId="46"/>
    <cellStyle name="Accent1 2" xfId="47"/>
    <cellStyle name="Accent2 2" xfId="48"/>
    <cellStyle name="Accent3 2" xfId="49"/>
    <cellStyle name="Accent4 2" xfId="50"/>
    <cellStyle name="Accent5 2" xfId="51"/>
    <cellStyle name="Accent6 2" xfId="52"/>
    <cellStyle name="Bad 2" xfId="53"/>
    <cellStyle name="Calculation 2" xfId="54"/>
    <cellStyle name="Check Cell 2" xfId="55"/>
    <cellStyle name="Comma 2" xfId="56"/>
    <cellStyle name="Comma 2 2" xfId="57"/>
    <cellStyle name="Comma 3" xfId="58"/>
    <cellStyle name="Comma 4" xfId="59"/>
    <cellStyle name="Comma 5" xfId="60"/>
    <cellStyle name="Comma 6" xfId="61"/>
    <cellStyle name="Currency 2" xfId="62"/>
    <cellStyle name="Currency 2 2" xfId="63"/>
    <cellStyle name="Currency 3" xfId="64"/>
    <cellStyle name="Currency 3 2" xfId="65"/>
    <cellStyle name="Currency 4" xfId="66"/>
    <cellStyle name="Explanatory Text 2" xfId="67"/>
    <cellStyle name="general" xfId="68"/>
    <cellStyle name="Good 2" xfId="69"/>
    <cellStyle name="Heading 1 2" xfId="70"/>
    <cellStyle name="Heading 2 2" xfId="71"/>
    <cellStyle name="Heading 3 2" xfId="72"/>
    <cellStyle name="Heading 4 2" xfId="73"/>
    <cellStyle name="Hyperlink 2" xfId="74"/>
    <cellStyle name="Hyperlink 3" xfId="75"/>
    <cellStyle name="Hyperlink 3 2" xfId="76"/>
    <cellStyle name="Hyperlink 4" xfId="77"/>
    <cellStyle name="Hyperlink 4 2" xfId="78"/>
    <cellStyle name="Hyperlink 4 3" xfId="79"/>
    <cellStyle name="Hyperlink 5" xfId="80"/>
    <cellStyle name="Hyperlink 5 2" xfId="81"/>
    <cellStyle name="Hyperlink 5 3" xfId="82"/>
    <cellStyle name="Hyperlink 5 4" xfId="83"/>
    <cellStyle name="Hyperlink 6" xfId="84"/>
    <cellStyle name="Hyperlink 7" xfId="85"/>
    <cellStyle name="Hyperlink 8" xfId="86"/>
    <cellStyle name="Input 2" xfId="87"/>
    <cellStyle name="Linked Cell 2" xfId="88"/>
    <cellStyle name="Neutral 2" xfId="89"/>
    <cellStyle name="Normal" xfId="0" builtinId="0"/>
    <cellStyle name="Normal 10" xfId="90"/>
    <cellStyle name="Normal 10 2" xfId="91"/>
    <cellStyle name="Normal 10 3" xfId="92"/>
    <cellStyle name="Normal 11" xfId="2"/>
    <cellStyle name="Normal 11 2" xfId="93"/>
    <cellStyle name="Normal 11 2 2" xfId="94"/>
    <cellStyle name="Normal 11 2 2 2" xfId="95"/>
    <cellStyle name="Normal 11 2 2 2 2" xfId="96"/>
    <cellStyle name="Normal 11 2 2 3" xfId="97"/>
    <cellStyle name="Normal 11 2 3" xfId="98"/>
    <cellStyle name="Normal 11 2 3 2" xfId="99"/>
    <cellStyle name="Normal 11 2 4" xfId="100"/>
    <cellStyle name="Normal 11 3" xfId="101"/>
    <cellStyle name="Normal 11 3 2" xfId="102"/>
    <cellStyle name="Normal 11 3 2 2" xfId="103"/>
    <cellStyle name="Normal 11 3 3" xfId="104"/>
    <cellStyle name="Normal 11 4" xfId="105"/>
    <cellStyle name="Normal 11 4 2" xfId="106"/>
    <cellStyle name="Normal 11 5" xfId="107"/>
    <cellStyle name="Normal 11 6" xfId="108"/>
    <cellStyle name="Normal 11 7" xfId="109"/>
    <cellStyle name="Normal 12" xfId="110"/>
    <cellStyle name="Normal 12 2" xfId="111"/>
    <cellStyle name="Normal 12 2 2" xfId="112"/>
    <cellStyle name="Normal 13" xfId="113"/>
    <cellStyle name="Normal 13 2" xfId="114"/>
    <cellStyle name="Normal 13 2 2" xfId="115"/>
    <cellStyle name="Normal 13 3" xfId="116"/>
    <cellStyle name="Normal 13 3 2" xfId="117"/>
    <cellStyle name="Normal 13 4" xfId="118"/>
    <cellStyle name="Normal 14" xfId="119"/>
    <cellStyle name="Normal 14 2" xfId="120"/>
    <cellStyle name="Normal 14 2 2" xfId="121"/>
    <cellStyle name="Normal 14 2 2 2" xfId="122"/>
    <cellStyle name="Normal 14 2 3" xfId="123"/>
    <cellStyle name="Normal 14 3" xfId="124"/>
    <cellStyle name="Normal 14 3 2" xfId="125"/>
    <cellStyle name="Normal 14 4" xfId="126"/>
    <cellStyle name="Normal 15" xfId="127"/>
    <cellStyle name="Normal 15 2" xfId="128"/>
    <cellStyle name="Normal 15 2 2" xfId="129"/>
    <cellStyle name="Normal 15 3" xfId="130"/>
    <cellStyle name="Normal 16" xfId="131"/>
    <cellStyle name="Normal 16 2" xfId="132"/>
    <cellStyle name="Normal 16 2 2" xfId="133"/>
    <cellStyle name="Normal 16 3" xfId="134"/>
    <cellStyle name="Normal 17" xfId="135"/>
    <cellStyle name="Normal 17 2" xfId="136"/>
    <cellStyle name="Normal 17 2 2" xfId="137"/>
    <cellStyle name="Normal 17 3" xfId="138"/>
    <cellStyle name="Normal 18" xfId="139"/>
    <cellStyle name="Normal 18 2" xfId="140"/>
    <cellStyle name="Normal 18 2 2" xfId="141"/>
    <cellStyle name="Normal 18 3" xfId="142"/>
    <cellStyle name="Normal 19" xfId="143"/>
    <cellStyle name="Normal 19 2" xfId="144"/>
    <cellStyle name="Normal 19 2 2" xfId="145"/>
    <cellStyle name="Normal 19 3" xfId="146"/>
    <cellStyle name="Normal 2" xfId="1"/>
    <cellStyle name="Normal 2 2" xfId="147"/>
    <cellStyle name="Normal 2 2 2" xfId="148"/>
    <cellStyle name="Normal 2 2 2 2" xfId="149"/>
    <cellStyle name="Normal 2 2 3" xfId="150"/>
    <cellStyle name="Normal 2 3" xfId="151"/>
    <cellStyle name="Normal 2 3 2" xfId="152"/>
    <cellStyle name="Normal 2 3 3" xfId="153"/>
    <cellStyle name="Normal 2 4" xfId="154"/>
    <cellStyle name="Normal 2 5" xfId="155"/>
    <cellStyle name="Normal 2 6" xfId="156"/>
    <cellStyle name="Normal 20" xfId="157"/>
    <cellStyle name="Normal 20 2" xfId="158"/>
    <cellStyle name="Normal 20 2 2" xfId="159"/>
    <cellStyle name="Normal 20 3" xfId="160"/>
    <cellStyle name="Normal 21" xfId="161"/>
    <cellStyle name="Normal 21 2" xfId="162"/>
    <cellStyle name="Normal 21 2 2" xfId="163"/>
    <cellStyle name="Normal 21 3" xfId="164"/>
    <cellStyle name="Normal 22" xfId="165"/>
    <cellStyle name="Normal 22 2" xfId="166"/>
    <cellStyle name="Normal 22 2 2" xfId="167"/>
    <cellStyle name="Normal 22 3" xfId="168"/>
    <cellStyle name="Normal 23" xfId="169"/>
    <cellStyle name="Normal 23 2" xfId="170"/>
    <cellStyle name="Normal 23 2 2" xfId="171"/>
    <cellStyle name="Normal 23 3" xfId="172"/>
    <cellStyle name="Normal 24" xfId="173"/>
    <cellStyle name="Normal 24 2" xfId="174"/>
    <cellStyle name="Normal 24 2 2" xfId="175"/>
    <cellStyle name="Normal 24 3" xfId="176"/>
    <cellStyle name="Normal 25" xfId="177"/>
    <cellStyle name="Normal 25 2" xfId="178"/>
    <cellStyle name="Normal 25 2 2" xfId="179"/>
    <cellStyle name="Normal 25 3" xfId="180"/>
    <cellStyle name="Normal 26" xfId="181"/>
    <cellStyle name="Normal 26 2" xfId="182"/>
    <cellStyle name="Normal 26 2 2" xfId="183"/>
    <cellStyle name="Normal 26 3" xfId="184"/>
    <cellStyle name="Normal 27" xfId="185"/>
    <cellStyle name="Normal 28" xfId="186"/>
    <cellStyle name="Normal 28 2" xfId="187"/>
    <cellStyle name="Normal 29" xfId="188"/>
    <cellStyle name="Normal 29 2" xfId="189"/>
    <cellStyle name="Normal 3" xfId="190"/>
    <cellStyle name="Normal 3 2" xfId="191"/>
    <cellStyle name="Normal 3 2 2" xfId="192"/>
    <cellStyle name="Normal 3 2 3" xfId="193"/>
    <cellStyle name="Normal 3 3" xfId="194"/>
    <cellStyle name="Normal 3 3 2" xfId="195"/>
    <cellStyle name="Normal 3 3 3" xfId="196"/>
    <cellStyle name="Normal 3 4" xfId="197"/>
    <cellStyle name="Normal 3 5" xfId="198"/>
    <cellStyle name="Normal 3 6" xfId="199"/>
    <cellStyle name="Normal 3 6 2" xfId="200"/>
    <cellStyle name="Normal 3 7" xfId="201"/>
    <cellStyle name="Normal 3 8" xfId="202"/>
    <cellStyle name="Normal 3 9" xfId="203"/>
    <cellStyle name="Normal 30" xfId="204"/>
    <cellStyle name="Normal 30 2" xfId="205"/>
    <cellStyle name="Normal 31" xfId="206"/>
    <cellStyle name="Normal 31 2" xfId="207"/>
    <cellStyle name="Normal 32" xfId="208"/>
    <cellStyle name="Normal 32 2" xfId="209"/>
    <cellStyle name="Normal 33" xfId="210"/>
    <cellStyle name="Normal 33 2" xfId="211"/>
    <cellStyle name="Normal 34" xfId="212"/>
    <cellStyle name="Normal 34 2" xfId="213"/>
    <cellStyle name="Normal 35" xfId="214"/>
    <cellStyle name="Normal 35 2" xfId="215"/>
    <cellStyle name="Normal 36" xfId="216"/>
    <cellStyle name="Normal 36 2" xfId="217"/>
    <cellStyle name="Normal 37" xfId="218"/>
    <cellStyle name="Normal 37 2" xfId="219"/>
    <cellStyle name="Normal 38" xfId="220"/>
    <cellStyle name="Normal 38 2" xfId="221"/>
    <cellStyle name="Normal 39" xfId="222"/>
    <cellStyle name="Normal 39 2" xfId="223"/>
    <cellStyle name="Normal 4" xfId="224"/>
    <cellStyle name="Normal 4 2" xfId="225"/>
    <cellStyle name="Normal 4 2 2" xfId="226"/>
    <cellStyle name="Normal 4 3" xfId="227"/>
    <cellStyle name="Normal 40" xfId="228"/>
    <cellStyle name="Normal 40 2" xfId="229"/>
    <cellStyle name="Normal 41" xfId="230"/>
    <cellStyle name="Normal 41 2" xfId="231"/>
    <cellStyle name="Normal 42" xfId="232"/>
    <cellStyle name="Normal 42 2" xfId="233"/>
    <cellStyle name="Normal 43" xfId="234"/>
    <cellStyle name="Normal 43 2" xfId="235"/>
    <cellStyle name="Normal 44" xfId="236"/>
    <cellStyle name="Normal 44 2" xfId="237"/>
    <cellStyle name="Normal 45" xfId="238"/>
    <cellStyle name="Normal 45 2" xfId="239"/>
    <cellStyle name="Normal 46" xfId="240"/>
    <cellStyle name="Normal 46 2" xfId="241"/>
    <cellStyle name="Normal 47" xfId="242"/>
    <cellStyle name="Normal 47 2" xfId="243"/>
    <cellStyle name="Normal 48" xfId="244"/>
    <cellStyle name="Normal 48 2" xfId="245"/>
    <cellStyle name="Normal 49" xfId="246"/>
    <cellStyle name="Normal 49 2" xfId="247"/>
    <cellStyle name="Normal 5" xfId="248"/>
    <cellStyle name="Normal 5 2" xfId="249"/>
    <cellStyle name="Normal 5 3" xfId="250"/>
    <cellStyle name="Normal 50" xfId="251"/>
    <cellStyle name="Normal 50 2" xfId="252"/>
    <cellStyle name="Normal 51" xfId="253"/>
    <cellStyle name="Normal 51 2" xfId="254"/>
    <cellStyle name="Normal 52" xfId="255"/>
    <cellStyle name="Normal 52 2" xfId="256"/>
    <cellStyle name="Normal 53" xfId="257"/>
    <cellStyle name="Normal 53 2" xfId="258"/>
    <cellStyle name="Normal 54" xfId="259"/>
    <cellStyle name="Normal 54 2" xfId="260"/>
    <cellStyle name="Normal 55" xfId="261"/>
    <cellStyle name="Normal 55 2" xfId="262"/>
    <cellStyle name="Normal 56" xfId="263"/>
    <cellStyle name="Normal 56 2" xfId="264"/>
    <cellStyle name="Normal 57" xfId="265"/>
    <cellStyle name="Normal 57 2" xfId="266"/>
    <cellStyle name="Normal 58" xfId="267"/>
    <cellStyle name="Normal 58 2" xfId="268"/>
    <cellStyle name="Normal 59" xfId="269"/>
    <cellStyle name="Normal 59 2" xfId="270"/>
    <cellStyle name="Normal 6" xfId="271"/>
    <cellStyle name="Normal 6 2" xfId="272"/>
    <cellStyle name="Normal 6 3" xfId="273"/>
    <cellStyle name="Normal 60" xfId="274"/>
    <cellStyle name="Normal 60 2" xfId="275"/>
    <cellStyle name="Normal 61" xfId="276"/>
    <cellStyle name="Normal 61 2" xfId="277"/>
    <cellStyle name="Normal 62" xfId="278"/>
    <cellStyle name="Normal 62 2" xfId="279"/>
    <cellStyle name="Normal 63" xfId="280"/>
    <cellStyle name="Normal 63 2" xfId="281"/>
    <cellStyle name="Normal 64" xfId="282"/>
    <cellStyle name="Normal 64 2" xfId="283"/>
    <cellStyle name="Normal 65" xfId="284"/>
    <cellStyle name="Normal 65 2" xfId="285"/>
    <cellStyle name="Normal 66" xfId="286"/>
    <cellStyle name="Normal 66 2" xfId="287"/>
    <cellStyle name="Normal 67" xfId="288"/>
    <cellStyle name="Normal 67 2" xfId="289"/>
    <cellStyle name="Normal 68" xfId="290"/>
    <cellStyle name="Normal 68 2" xfId="291"/>
    <cellStyle name="Normal 69" xfId="292"/>
    <cellStyle name="Normal 69 2" xfId="293"/>
    <cellStyle name="Normal 7" xfId="294"/>
    <cellStyle name="Normal 70" xfId="295"/>
    <cellStyle name="Normal 70 2" xfId="296"/>
    <cellStyle name="Normal 71" xfId="297"/>
    <cellStyle name="Normal 71 2" xfId="298"/>
    <cellStyle name="Normal 72" xfId="299"/>
    <cellStyle name="Normal 72 2" xfId="300"/>
    <cellStyle name="Normal 73" xfId="301"/>
    <cellStyle name="Normal 73 2" xfId="302"/>
    <cellStyle name="Normal 74" xfId="303"/>
    <cellStyle name="Normal 74 2" xfId="304"/>
    <cellStyle name="Normal 75" xfId="305"/>
    <cellStyle name="Normal 75 2" xfId="306"/>
    <cellStyle name="Normal 76" xfId="307"/>
    <cellStyle name="Normal 76 2" xfId="308"/>
    <cellStyle name="Normal 77" xfId="309"/>
    <cellStyle name="Normal 77 2" xfId="310"/>
    <cellStyle name="Normal 78" xfId="3"/>
    <cellStyle name="Normal 79" xfId="311"/>
    <cellStyle name="Normal 8" xfId="312"/>
    <cellStyle name="Normal 8 2" xfId="313"/>
    <cellStyle name="Normal 8 3" xfId="314"/>
    <cellStyle name="Normal 8 4" xfId="315"/>
    <cellStyle name="Normal 80" xfId="316"/>
    <cellStyle name="Normal 81" xfId="4"/>
    <cellStyle name="Normal 9" xfId="317"/>
    <cellStyle name="Normal 9 2" xfId="318"/>
    <cellStyle name="Normal 9 3" xfId="319"/>
    <cellStyle name="Normal 9 3 2" xfId="320"/>
    <cellStyle name="Normal 9 3 2 2" xfId="321"/>
    <cellStyle name="Normal 9 3 2 2 2" xfId="322"/>
    <cellStyle name="Normal 9 3 2 3" xfId="323"/>
    <cellStyle name="Normal 9 3 3" xfId="324"/>
    <cellStyle name="Normal 9 3 3 2" xfId="325"/>
    <cellStyle name="Normal 9 3 4" xfId="326"/>
    <cellStyle name="Normal 9 4" xfId="327"/>
    <cellStyle name="Normal 9 4 2" xfId="328"/>
    <cellStyle name="Normal 9 4 2 2" xfId="329"/>
    <cellStyle name="Normal 9 4 3" xfId="330"/>
    <cellStyle name="Normal 9 5" xfId="331"/>
    <cellStyle name="Normal 9 5 2" xfId="332"/>
    <cellStyle name="Normal 9 6" xfId="333"/>
    <cellStyle name="Normal 9 7" xfId="334"/>
    <cellStyle name="Note 2" xfId="335"/>
    <cellStyle name="Note 2 2" xfId="336"/>
    <cellStyle name="Note 3" xfId="337"/>
    <cellStyle name="Note 4" xfId="338"/>
    <cellStyle name="Note 4 2" xfId="339"/>
    <cellStyle name="Output 2" xfId="340"/>
    <cellStyle name="Percent 2" xfId="341"/>
    <cellStyle name="Percent 2 2" xfId="342"/>
    <cellStyle name="Percent 3" xfId="343"/>
    <cellStyle name="Total 2" xfId="344"/>
    <cellStyle name="Warning Text 2" xfId="345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rgb="FF000000"/>
          <bgColor rgb="FFFFFFFF"/>
        </patternFill>
      </fill>
      <alignment horizontal="general" vertical="top" textRotation="0" indent="0" justifyLastLine="0" shrinkToFit="0" readingOrder="0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70" formatCode="[$-409]mmmm\ d\,\ yyyy;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zz%20TECH%20TEAM/08%20WORKBOOKS/2017-18%20WORKBOOKS%20IN%20PROGRESS/Done/Release%20VBA%20Added/CW115A%20Workbook%20FY17-18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FA296X%20Workbook%20FY15-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SS"/>
      <sheetName val="TO DO LIST"/>
      <sheetName val="Workbook Summary"/>
      <sheetName val="DFA296X Q1 County"/>
      <sheetName val="Jul-Sep Edits"/>
      <sheetName val="Jul-Sep County Edits"/>
      <sheetName val="Jul-Sep Intake"/>
      <sheetName val="DFA296X Q2 County"/>
      <sheetName val="CURRENT DATA"/>
      <sheetName val="Oct-Dec Edits"/>
      <sheetName val="Oct-Dec County Edits"/>
      <sheetName val="Oct-Dec Intake"/>
      <sheetName val="DFA296X Q3 County"/>
      <sheetName val="Jan-Mar Edits"/>
      <sheetName val="Jan-Mar County Edits"/>
      <sheetName val="Jan-Mar Intake"/>
      <sheetName val="DFA296X Q4 County"/>
      <sheetName val="Apr-Jun Edits"/>
      <sheetName val="Apr-Jun County Edits"/>
      <sheetName val="Apr-Jun Intake"/>
      <sheetName val="COMPARISONS COUNTY"/>
      <sheetName val="RESOURCE SHEETS---&gt;"/>
      <sheetName val="FORM Oct04 (with Map to Jul13)"/>
      <sheetName val="FORM Jul13 (with Map to Oct04)"/>
      <sheetName val="VALIDATIONS Jul13"/>
      <sheetName val="VALIDATIONS Oct04"/>
      <sheetName val="DAYS LATE"/>
      <sheetName val="INTAKE INSTRUCTIONS"/>
      <sheetName val="WORKBOOK INSTRUCTIONS"/>
      <sheetName val="WORKBOOK UPDATES"/>
      <sheetName val="DATA REVIEW SHEETS---&gt;"/>
      <sheetName val="COMPARISON CELLS"/>
      <sheetName val="PRIOR DATA"/>
      <sheetName val="PRIOR Apr-Jun"/>
      <sheetName val="FY Totals Statewide"/>
      <sheetName val="FY Totals County"/>
      <sheetName val="FY Averages Statewide"/>
      <sheetName val="FY Averages County"/>
      <sheetName val="RELEASE TEMPLATES &gt;"/>
      <sheetName val="Release Footnotes"/>
      <sheetName val="Statewide Jul-Sep15"/>
      <sheetName val="Jul-Sep15"/>
      <sheetName val="Statewide Oct-Dec15"/>
      <sheetName val="Oct-Dec15"/>
      <sheetName val="Statewide Jan-Mar16"/>
      <sheetName val="Jan-Mar16"/>
      <sheetName val="Statewide Apr-Jun16"/>
      <sheetName val="Apr-Jun16"/>
      <sheetName val="Release Summary"/>
      <sheetName val="Report View"/>
      <sheetName val="Data"/>
      <sheetName val="DataDictionary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>
        <row r="3">
          <cell r="B3" t="str">
            <v>July - September 2015</v>
          </cell>
        </row>
        <row r="4">
          <cell r="B4" t="str">
            <v>October - December 2015</v>
          </cell>
        </row>
        <row r="5">
          <cell r="B5" t="str">
            <v>January - March 2016</v>
          </cell>
        </row>
        <row r="6">
          <cell r="B6" t="str">
            <v>April - June 2016</v>
          </cell>
        </row>
        <row r="7">
          <cell r="B7" t="str">
            <v>N/A</v>
          </cell>
        </row>
        <row r="8">
          <cell r="B8" t="str">
            <v>N/A</v>
          </cell>
        </row>
        <row r="9">
          <cell r="B9" t="str">
            <v>N/A</v>
          </cell>
        </row>
        <row r="10">
          <cell r="B10" t="str">
            <v>N/A</v>
          </cell>
        </row>
        <row r="11">
          <cell r="B11" t="str">
            <v>N/A</v>
          </cell>
        </row>
        <row r="12">
          <cell r="B12" t="str">
            <v>N/A</v>
          </cell>
        </row>
        <row r="13">
          <cell r="B13" t="str">
            <v>N/A</v>
          </cell>
        </row>
        <row r="14">
          <cell r="B14" t="str">
            <v>N/A</v>
          </cell>
        </row>
      </sheetData>
      <sheetData sheetId="50"/>
      <sheetData sheetId="51"/>
      <sheetData sheetId="52"/>
    </sheetDataSet>
  </externalBook>
</externalLink>
</file>

<file path=xl/tables/table1.xml><?xml version="1.0" encoding="utf-8"?>
<table xmlns="http://schemas.openxmlformats.org/spreadsheetml/2006/main" id="2" name="ReleaseSummary" displayName="ReleaseSummary" ref="A4:C8" totalsRowShown="0" headerRowDxfId="81" dataDxfId="79" headerRowBorderDxfId="80" tableBorderDxfId="78" totalsRowBorderDxfId="77">
  <autoFilter ref="A4:C8">
    <filterColumn colId="0" hiddenButton="1"/>
    <filterColumn colId="1" hiddenButton="1"/>
    <filterColumn colId="2" hiddenButton="1"/>
  </autoFilter>
  <tableColumns count="3">
    <tableColumn id="1" name="REPORT QUARTER" dataDxfId="76"/>
    <tableColumn id="2" name="RELEASE DATE" dataDxfId="75"/>
    <tableColumn id="3" name="COMMENTS  a/" dataDxfId="7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DataDictionary3" displayName="DataDictionary3" ref="A2:D41" totalsRowShown="0" headerRowDxfId="73" dataDxfId="71" headerRowBorderDxfId="72" tableBorderDxfId="70" totalsRowBorderDxfId="69">
  <autoFilter ref="A2:D41"/>
  <tableColumns count="4">
    <tableColumn id="1" name="_x000a_Cell" dataDxfId="68"/>
    <tableColumn id="2" name="Part" dataDxfId="67" dataCellStyle="Normal 78"/>
    <tableColumn id="3" name="Item " dataDxfId="66"/>
    <tableColumn id="4" name="Column" dataDxfId="65" dataCellStyle="Normal 7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Table" displayName="DataTable" ref="A6:AT242" totalsRowShown="0" headerRowDxfId="48" dataDxfId="47" tableBorderDxfId="46" headerRowCellStyle="Normal 81" dataCellStyle="Normal 81">
  <autoFilter ref="A6:AT242"/>
  <tableColumns count="46">
    <tableColumn id="1" name="Date" dataDxfId="45" dataCellStyle="Normal 81"/>
    <tableColumn id="2" name="County Name" dataDxfId="44" dataCellStyle="Normal 81"/>
    <tableColumn id="3" name=" " dataDxfId="43" dataCellStyle="Normal 81"/>
    <tableColumn id="4" name="County Code" dataDxfId="42" dataCellStyle="Normal 81"/>
    <tableColumn id="5" name="SFY" dataDxfId="41" dataCellStyle="Normal 81"/>
    <tableColumn id="6" name="FFY" dataDxfId="40" dataCellStyle="Normal 81"/>
    <tableColumn id="7" name="Report Quarter" dataDxfId="39" dataCellStyle="Normal 81"/>
    <tableColumn id="8" name="Cell 1" dataDxfId="38" dataCellStyle="Normal 81"/>
    <tableColumn id="9" name="Cell 2" dataDxfId="37" dataCellStyle="Normal 81"/>
    <tableColumn id="10" name="Cell 3" dataDxfId="36" dataCellStyle="Normal 81"/>
    <tableColumn id="11" name="Cell 4" dataDxfId="35" dataCellStyle="Normal 81"/>
    <tableColumn id="12" name="Cell 5" dataDxfId="34" dataCellStyle="Normal 81"/>
    <tableColumn id="13" name="Cell 6" dataDxfId="33" dataCellStyle="Normal 81"/>
    <tableColumn id="14" name="Cell 7" dataDxfId="32" dataCellStyle="Normal 81"/>
    <tableColumn id="15" name="Cell 8" dataDxfId="31" dataCellStyle="Normal 81"/>
    <tableColumn id="16" name="Cell 9" dataDxfId="30" dataCellStyle="Normal 81"/>
    <tableColumn id="17" name="Cell 10" dataDxfId="29" dataCellStyle="Normal 81"/>
    <tableColumn id="18" name="Cell 11" dataDxfId="28" dataCellStyle="Normal 81"/>
    <tableColumn id="19" name="Cell 12" dataDxfId="27" dataCellStyle="Normal 81"/>
    <tableColumn id="20" name="Cell 13" dataDxfId="26" dataCellStyle="Normal 81"/>
    <tableColumn id="21" name="Cell 14" dataDxfId="25" dataCellStyle="Normal 81"/>
    <tableColumn id="22" name="Cell 15" dataDxfId="24" dataCellStyle="Normal 81"/>
    <tableColumn id="23" name="Cell 16" dataDxfId="23" dataCellStyle="Normal 81"/>
    <tableColumn id="24" name="Cell 17" dataDxfId="22" dataCellStyle="Normal 81"/>
    <tableColumn id="25" name="Cell 18" dataDxfId="21" dataCellStyle="Normal 81"/>
    <tableColumn id="26" name="Cell 19" dataDxfId="20" dataCellStyle="Normal 81"/>
    <tableColumn id="27" name="Cell 20" dataDxfId="19" dataCellStyle="Normal 81"/>
    <tableColumn id="28" name="Cell 21" dataDxfId="18" dataCellStyle="Normal 81"/>
    <tableColumn id="29" name="Cell 22" dataDxfId="17" dataCellStyle="Normal 81"/>
    <tableColumn id="30" name="Cell 23" dataDxfId="16" dataCellStyle="Normal 81"/>
    <tableColumn id="31" name="Cell 24" dataDxfId="15" dataCellStyle="Normal 81"/>
    <tableColumn id="32" name="Cell 25" dataDxfId="14" dataCellStyle="Normal 81"/>
    <tableColumn id="33" name="Cell 26" dataDxfId="13" dataCellStyle="Normal 81"/>
    <tableColumn id="34" name="Cell 27" dataDxfId="12" dataCellStyle="Normal 81"/>
    <tableColumn id="35" name="Cell 28" dataDxfId="11" dataCellStyle="Normal 81"/>
    <tableColumn id="36" name="Cell 29" dataDxfId="10" dataCellStyle="Normal 81"/>
    <tableColumn id="37" name="Cell 30" dataDxfId="9" dataCellStyle="Normal 81"/>
    <tableColumn id="38" name="Cell 31" dataDxfId="8" dataCellStyle="Normal 81"/>
    <tableColumn id="39" name="Cell 32" dataDxfId="7" dataCellStyle="Normal 81"/>
    <tableColumn id="40" name="Cell 33" dataDxfId="6" dataCellStyle="Normal 81"/>
    <tableColumn id="41" name="Cell 34" dataDxfId="5" dataCellStyle="Normal 81"/>
    <tableColumn id="42" name="Cell 35" dataDxfId="4" dataCellStyle="Normal 81"/>
    <tableColumn id="43" name="Cell 36" dataDxfId="3" dataCellStyle="Normal 81"/>
    <tableColumn id="44" name="Cell 37" dataDxfId="2" dataCellStyle="Normal 81"/>
    <tableColumn id="45" name="Cell 38" dataDxfId="1" dataCellStyle="Normal 81"/>
    <tableColumn id="46" name="Cell 39" dataDxfId="0" dataCellStyle="Normal 8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DFA296X FY15-16 Data updated through April - June 2016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16"/>
  <sheetViews>
    <sheetView showGridLines="0" tabSelected="1" zoomScaleNormal="100" workbookViewId="0"/>
  </sheetViews>
  <sheetFormatPr defaultRowHeight="12.75"/>
  <cols>
    <col min="1" max="1" width="24.5" style="132" bestFit="1" customWidth="1"/>
    <col min="2" max="2" width="18.375" style="132" customWidth="1"/>
    <col min="3" max="3" width="36.25" style="132" customWidth="1"/>
    <col min="4" max="4" width="3" style="134" customWidth="1"/>
    <col min="5" max="5" width="3" style="135" customWidth="1"/>
    <col min="6" max="6" width="12.875" style="110" bestFit="1" customWidth="1"/>
    <col min="7" max="8" width="9" style="110"/>
    <col min="9" max="11" width="9" style="112"/>
    <col min="12" max="16384" width="9" style="132"/>
  </cols>
  <sheetData>
    <row r="1" spans="1:9" s="110" customFormat="1">
      <c r="A1" s="108"/>
      <c r="B1" s="108"/>
      <c r="C1" s="108"/>
      <c r="D1" s="109"/>
      <c r="E1" s="109"/>
    </row>
    <row r="2" spans="1:9" ht="15.75">
      <c r="A2" s="145" t="s">
        <v>276</v>
      </c>
      <c r="B2" s="145"/>
      <c r="C2" s="145"/>
      <c r="D2" s="111"/>
      <c r="E2" s="109"/>
      <c r="F2" s="146"/>
      <c r="G2" s="146"/>
      <c r="H2" s="146"/>
      <c r="I2" s="146"/>
    </row>
    <row r="3" spans="1:9" ht="15.75">
      <c r="A3" s="147" t="s">
        <v>277</v>
      </c>
      <c r="B3" s="148"/>
      <c r="C3" s="149"/>
      <c r="D3" s="111"/>
      <c r="E3" s="109"/>
      <c r="F3" s="146"/>
      <c r="G3" s="146"/>
      <c r="H3" s="146"/>
      <c r="I3" s="146"/>
    </row>
    <row r="4" spans="1:9" ht="15.75">
      <c r="A4" s="113" t="s">
        <v>278</v>
      </c>
      <c r="B4" s="114" t="s">
        <v>279</v>
      </c>
      <c r="C4" s="115" t="s">
        <v>77</v>
      </c>
      <c r="D4" s="116"/>
      <c r="E4" s="117"/>
      <c r="F4" s="118"/>
      <c r="G4" s="119"/>
    </row>
    <row r="5" spans="1:9" ht="30" customHeight="1">
      <c r="A5" s="120" t="s">
        <v>280</v>
      </c>
      <c r="B5" s="121">
        <v>43213</v>
      </c>
      <c r="C5" s="122" t="s">
        <v>281</v>
      </c>
      <c r="D5" s="123"/>
      <c r="E5" s="124"/>
      <c r="F5" s="125"/>
      <c r="G5" s="126"/>
    </row>
    <row r="6" spans="1:9" ht="30" customHeight="1">
      <c r="A6" s="120" t="s">
        <v>282</v>
      </c>
      <c r="B6" s="121">
        <v>43213</v>
      </c>
      <c r="C6" s="122" t="s">
        <v>281</v>
      </c>
      <c r="D6" s="127"/>
      <c r="E6" s="128"/>
      <c r="F6" s="125"/>
    </row>
    <row r="7" spans="1:9" ht="30" customHeight="1">
      <c r="A7" s="120" t="s">
        <v>283</v>
      </c>
      <c r="B7" s="121">
        <v>43213</v>
      </c>
      <c r="C7" s="122" t="s">
        <v>281</v>
      </c>
      <c r="D7" s="127"/>
      <c r="E7" s="128"/>
      <c r="F7" s="125"/>
    </row>
    <row r="8" spans="1:9" ht="30" customHeight="1">
      <c r="A8" s="129" t="s">
        <v>7</v>
      </c>
      <c r="B8" s="130">
        <v>43213</v>
      </c>
      <c r="C8" s="131" t="s">
        <v>281</v>
      </c>
      <c r="D8" s="127"/>
      <c r="E8" s="128"/>
      <c r="F8" s="125"/>
    </row>
    <row r="9" spans="1:9">
      <c r="C9" s="133"/>
      <c r="D9" s="127"/>
      <c r="E9" s="128"/>
      <c r="F9" s="125"/>
    </row>
    <row r="10" spans="1:9">
      <c r="C10" s="133"/>
      <c r="D10" s="127"/>
      <c r="E10" s="128"/>
      <c r="F10" s="125"/>
    </row>
    <row r="11" spans="1:9">
      <c r="C11" s="133"/>
      <c r="D11" s="127"/>
      <c r="E11" s="128"/>
    </row>
    <row r="12" spans="1:9">
      <c r="C12" s="133"/>
      <c r="D12" s="127"/>
      <c r="E12" s="128"/>
    </row>
    <row r="13" spans="1:9">
      <c r="C13" s="133"/>
      <c r="D13" s="127"/>
      <c r="E13" s="128"/>
    </row>
    <row r="14" spans="1:9">
      <c r="C14" s="133"/>
      <c r="D14" s="127"/>
      <c r="E14" s="128"/>
    </row>
    <row r="15" spans="1:9">
      <c r="C15" s="133"/>
      <c r="D15" s="127"/>
      <c r="E15" s="128"/>
    </row>
    <row r="16" spans="1:9">
      <c r="C16" s="133"/>
      <c r="D16" s="127"/>
      <c r="E16" s="128"/>
    </row>
  </sheetData>
  <mergeCells count="3">
    <mergeCell ref="A2:C2"/>
    <mergeCell ref="F2:I3"/>
    <mergeCell ref="A3:C3"/>
  </mergeCells>
  <conditionalFormatting sqref="B5:C8">
    <cfRule type="expression" dxfId="82" priority="1">
      <formula>$B5=""</formula>
    </cfRule>
  </conditionalFormatting>
  <pageMargins left="0.7" right="0.7" top="0.75" bottom="0.75" header="0.3" footer="0.3"/>
  <pageSetup orientation="landscape" r:id="rId1"/>
  <headerFooter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41"/>
  <sheetViews>
    <sheetView showGridLines="0" zoomScale="85" zoomScaleNormal="85" workbookViewId="0"/>
  </sheetViews>
  <sheetFormatPr defaultColWidth="8" defaultRowHeight="15.75"/>
  <cols>
    <col min="1" max="1" width="8" style="101"/>
    <col min="2" max="2" width="33.375" style="101" bestFit="1" customWidth="1"/>
    <col min="3" max="3" width="67.875" style="107" bestFit="1" customWidth="1"/>
    <col min="4" max="4" width="16.25" style="101" bestFit="1" customWidth="1"/>
    <col min="5" max="16384" width="8" style="101"/>
  </cols>
  <sheetData>
    <row r="1" spans="1:4" s="95" customFormat="1">
      <c r="A1" s="95" t="s">
        <v>249</v>
      </c>
      <c r="C1" s="96"/>
    </row>
    <row r="2" spans="1:4">
      <c r="A2" s="97" t="s">
        <v>250</v>
      </c>
      <c r="B2" s="98" t="s">
        <v>251</v>
      </c>
      <c r="C2" s="99" t="s">
        <v>252</v>
      </c>
      <c r="D2" s="100" t="s">
        <v>253</v>
      </c>
    </row>
    <row r="3" spans="1:4">
      <c r="A3" s="102">
        <v>1</v>
      </c>
      <c r="B3" s="103" t="s">
        <v>254</v>
      </c>
      <c r="C3" s="104" t="s">
        <v>255</v>
      </c>
      <c r="D3" s="104"/>
    </row>
    <row r="4" spans="1:4">
      <c r="A4" s="102">
        <v>2</v>
      </c>
      <c r="B4" s="103" t="s">
        <v>254</v>
      </c>
      <c r="C4" s="104" t="s">
        <v>256</v>
      </c>
      <c r="D4" s="104"/>
    </row>
    <row r="5" spans="1:4">
      <c r="A5" s="102">
        <v>3</v>
      </c>
      <c r="B5" s="103" t="s">
        <v>254</v>
      </c>
      <c r="C5" s="105" t="s">
        <v>257</v>
      </c>
      <c r="D5" s="104"/>
    </row>
    <row r="6" spans="1:4">
      <c r="A6" s="102">
        <v>4</v>
      </c>
      <c r="B6" s="103" t="s">
        <v>254</v>
      </c>
      <c r="C6" s="105" t="s">
        <v>258</v>
      </c>
      <c r="D6" s="104"/>
    </row>
    <row r="7" spans="1:4">
      <c r="A7" s="102">
        <v>5</v>
      </c>
      <c r="B7" s="103" t="s">
        <v>254</v>
      </c>
      <c r="C7" s="105" t="s">
        <v>259</v>
      </c>
      <c r="D7" s="104"/>
    </row>
    <row r="8" spans="1:4">
      <c r="A8" s="102">
        <v>6</v>
      </c>
      <c r="B8" s="103" t="s">
        <v>254</v>
      </c>
      <c r="C8" s="105" t="s">
        <v>260</v>
      </c>
      <c r="D8" s="104" t="s">
        <v>261</v>
      </c>
    </row>
    <row r="9" spans="1:4">
      <c r="A9" s="102">
        <v>7</v>
      </c>
      <c r="B9" s="103" t="s">
        <v>254</v>
      </c>
      <c r="C9" s="105" t="s">
        <v>260</v>
      </c>
      <c r="D9" s="104" t="s">
        <v>262</v>
      </c>
    </row>
    <row r="10" spans="1:4">
      <c r="A10" s="102">
        <v>8</v>
      </c>
      <c r="B10" s="103" t="s">
        <v>254</v>
      </c>
      <c r="C10" s="105" t="s">
        <v>260</v>
      </c>
      <c r="D10" s="104" t="s">
        <v>263</v>
      </c>
    </row>
    <row r="11" spans="1:4">
      <c r="A11" s="102">
        <v>9</v>
      </c>
      <c r="B11" s="103" t="s">
        <v>254</v>
      </c>
      <c r="C11" s="105" t="s">
        <v>264</v>
      </c>
      <c r="D11" s="104" t="s">
        <v>261</v>
      </c>
    </row>
    <row r="12" spans="1:4">
      <c r="A12" s="102">
        <v>10</v>
      </c>
      <c r="B12" s="103" t="s">
        <v>254</v>
      </c>
      <c r="C12" s="105" t="s">
        <v>264</v>
      </c>
      <c r="D12" s="104" t="s">
        <v>262</v>
      </c>
    </row>
    <row r="13" spans="1:4">
      <c r="A13" s="102">
        <v>11</v>
      </c>
      <c r="B13" s="103" t="s">
        <v>254</v>
      </c>
      <c r="C13" s="105" t="s">
        <v>264</v>
      </c>
      <c r="D13" s="104" t="s">
        <v>263</v>
      </c>
    </row>
    <row r="14" spans="1:4">
      <c r="A14" s="102">
        <v>12</v>
      </c>
      <c r="B14" s="103" t="s">
        <v>254</v>
      </c>
      <c r="C14" s="104" t="s">
        <v>265</v>
      </c>
      <c r="D14" s="104" t="s">
        <v>261</v>
      </c>
    </row>
    <row r="15" spans="1:4">
      <c r="A15" s="102">
        <v>13</v>
      </c>
      <c r="B15" s="103" t="s">
        <v>254</v>
      </c>
      <c r="C15" s="104" t="s">
        <v>265</v>
      </c>
      <c r="D15" s="104" t="s">
        <v>262</v>
      </c>
    </row>
    <row r="16" spans="1:4">
      <c r="A16" s="102">
        <v>14</v>
      </c>
      <c r="B16" s="103" t="s">
        <v>254</v>
      </c>
      <c r="C16" s="104" t="s">
        <v>265</v>
      </c>
      <c r="D16" s="104" t="s">
        <v>263</v>
      </c>
    </row>
    <row r="17" spans="1:4">
      <c r="A17" s="102">
        <v>15</v>
      </c>
      <c r="B17" s="103" t="s">
        <v>254</v>
      </c>
      <c r="C17" s="105" t="s">
        <v>266</v>
      </c>
      <c r="D17" s="104" t="s">
        <v>261</v>
      </c>
    </row>
    <row r="18" spans="1:4">
      <c r="A18" s="102">
        <v>16</v>
      </c>
      <c r="B18" s="103" t="s">
        <v>254</v>
      </c>
      <c r="C18" s="105" t="s">
        <v>266</v>
      </c>
      <c r="D18" s="104" t="s">
        <v>262</v>
      </c>
    </row>
    <row r="19" spans="1:4">
      <c r="A19" s="102">
        <v>17</v>
      </c>
      <c r="B19" s="103" t="s">
        <v>254</v>
      </c>
      <c r="C19" s="105" t="s">
        <v>266</v>
      </c>
      <c r="D19" s="104" t="s">
        <v>263</v>
      </c>
    </row>
    <row r="20" spans="1:4">
      <c r="A20" s="102">
        <v>18</v>
      </c>
      <c r="B20" s="103" t="s">
        <v>254</v>
      </c>
      <c r="C20" s="105" t="s">
        <v>267</v>
      </c>
      <c r="D20" s="104" t="s">
        <v>261</v>
      </c>
    </row>
    <row r="21" spans="1:4">
      <c r="A21" s="102">
        <v>19</v>
      </c>
      <c r="B21" s="103" t="s">
        <v>254</v>
      </c>
      <c r="C21" s="105" t="s">
        <v>267</v>
      </c>
      <c r="D21" s="104" t="s">
        <v>262</v>
      </c>
    </row>
    <row r="22" spans="1:4">
      <c r="A22" s="102">
        <v>20</v>
      </c>
      <c r="B22" s="103" t="s">
        <v>254</v>
      </c>
      <c r="C22" s="105" t="s">
        <v>267</v>
      </c>
      <c r="D22" s="104" t="s">
        <v>263</v>
      </c>
    </row>
    <row r="23" spans="1:4">
      <c r="A23" s="102">
        <v>21</v>
      </c>
      <c r="B23" s="103" t="s">
        <v>254</v>
      </c>
      <c r="C23" s="105" t="s">
        <v>268</v>
      </c>
      <c r="D23" s="104" t="s">
        <v>261</v>
      </c>
    </row>
    <row r="24" spans="1:4">
      <c r="A24" s="102">
        <v>22</v>
      </c>
      <c r="B24" s="103" t="s">
        <v>254</v>
      </c>
      <c r="C24" s="105" t="s">
        <v>268</v>
      </c>
      <c r="D24" s="104" t="s">
        <v>262</v>
      </c>
    </row>
    <row r="25" spans="1:4">
      <c r="A25" s="102">
        <v>23</v>
      </c>
      <c r="B25" s="103" t="s">
        <v>254</v>
      </c>
      <c r="C25" s="105" t="s">
        <v>268</v>
      </c>
      <c r="D25" s="104" t="s">
        <v>263</v>
      </c>
    </row>
    <row r="26" spans="1:4">
      <c r="A26" s="106">
        <v>24</v>
      </c>
      <c r="B26" s="103" t="s">
        <v>254</v>
      </c>
      <c r="C26" s="105" t="s">
        <v>269</v>
      </c>
      <c r="D26" s="104" t="s">
        <v>261</v>
      </c>
    </row>
    <row r="27" spans="1:4">
      <c r="A27" s="102">
        <v>25</v>
      </c>
      <c r="B27" s="103" t="s">
        <v>254</v>
      </c>
      <c r="C27" s="105" t="s">
        <v>269</v>
      </c>
      <c r="D27" s="104" t="s">
        <v>262</v>
      </c>
    </row>
    <row r="28" spans="1:4">
      <c r="A28" s="102">
        <v>26</v>
      </c>
      <c r="B28" s="103" t="s">
        <v>254</v>
      </c>
      <c r="C28" s="105" t="s">
        <v>269</v>
      </c>
      <c r="D28" s="104" t="s">
        <v>263</v>
      </c>
    </row>
    <row r="29" spans="1:4">
      <c r="A29" s="102">
        <v>27</v>
      </c>
      <c r="B29" s="103" t="s">
        <v>254</v>
      </c>
      <c r="C29" s="105" t="s">
        <v>270</v>
      </c>
      <c r="D29" s="104" t="s">
        <v>261</v>
      </c>
    </row>
    <row r="30" spans="1:4">
      <c r="A30" s="102">
        <v>28</v>
      </c>
      <c r="B30" s="103" t="s">
        <v>254</v>
      </c>
      <c r="C30" s="105" t="s">
        <v>270</v>
      </c>
      <c r="D30" s="104" t="s">
        <v>262</v>
      </c>
    </row>
    <row r="31" spans="1:4">
      <c r="A31" s="102">
        <v>29</v>
      </c>
      <c r="B31" s="103" t="s">
        <v>254</v>
      </c>
      <c r="C31" s="105" t="s">
        <v>270</v>
      </c>
      <c r="D31" s="104" t="s">
        <v>263</v>
      </c>
    </row>
    <row r="32" spans="1:4">
      <c r="A32" s="102">
        <v>30</v>
      </c>
      <c r="B32" s="103" t="s">
        <v>254</v>
      </c>
      <c r="C32" s="105" t="s">
        <v>271</v>
      </c>
      <c r="D32" s="104" t="s">
        <v>261</v>
      </c>
    </row>
    <row r="33" spans="1:4">
      <c r="A33" s="102">
        <v>31</v>
      </c>
      <c r="B33" s="103" t="s">
        <v>254</v>
      </c>
      <c r="C33" s="105" t="s">
        <v>271</v>
      </c>
      <c r="D33" s="104" t="s">
        <v>262</v>
      </c>
    </row>
    <row r="34" spans="1:4">
      <c r="A34" s="102">
        <v>32</v>
      </c>
      <c r="B34" s="103" t="s">
        <v>254</v>
      </c>
      <c r="C34" s="105" t="s">
        <v>271</v>
      </c>
      <c r="D34" s="104" t="s">
        <v>263</v>
      </c>
    </row>
    <row r="35" spans="1:4">
      <c r="A35" s="102">
        <v>33</v>
      </c>
      <c r="B35" s="103" t="s">
        <v>254</v>
      </c>
      <c r="C35" s="105" t="s">
        <v>272</v>
      </c>
      <c r="D35" s="104" t="s">
        <v>261</v>
      </c>
    </row>
    <row r="36" spans="1:4">
      <c r="A36" s="102">
        <v>34</v>
      </c>
      <c r="B36" s="103" t="s">
        <v>254</v>
      </c>
      <c r="C36" s="105" t="s">
        <v>272</v>
      </c>
      <c r="D36" s="104" t="s">
        <v>262</v>
      </c>
    </row>
    <row r="37" spans="1:4">
      <c r="A37" s="102">
        <v>35</v>
      </c>
      <c r="B37" s="103" t="s">
        <v>254</v>
      </c>
      <c r="C37" s="105" t="s">
        <v>272</v>
      </c>
      <c r="D37" s="104" t="s">
        <v>263</v>
      </c>
    </row>
    <row r="38" spans="1:4">
      <c r="A38" s="102">
        <v>36</v>
      </c>
      <c r="B38" s="103" t="s">
        <v>254</v>
      </c>
      <c r="C38" s="105" t="s">
        <v>273</v>
      </c>
      <c r="D38" s="104" t="s">
        <v>263</v>
      </c>
    </row>
    <row r="39" spans="1:4" ht="31.5">
      <c r="A39" s="102">
        <v>37</v>
      </c>
      <c r="B39" s="103" t="s">
        <v>274</v>
      </c>
      <c r="C39" s="105" t="s">
        <v>275</v>
      </c>
      <c r="D39" s="104" t="s">
        <v>261</v>
      </c>
    </row>
    <row r="40" spans="1:4" ht="31.5">
      <c r="A40" s="102">
        <v>38</v>
      </c>
      <c r="B40" s="103" t="s">
        <v>274</v>
      </c>
      <c r="C40" s="105" t="s">
        <v>275</v>
      </c>
      <c r="D40" s="104" t="s">
        <v>262</v>
      </c>
    </row>
    <row r="41" spans="1:4" ht="31.5">
      <c r="A41" s="102">
        <v>39</v>
      </c>
      <c r="B41" s="103" t="s">
        <v>274</v>
      </c>
      <c r="C41" s="105" t="s">
        <v>275</v>
      </c>
      <c r="D41" s="104" t="s">
        <v>263</v>
      </c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EO54"/>
  <sheetViews>
    <sheetView showGridLines="0" showRowColHeaders="0" topLeftCell="C1" zoomScaleNormal="100" workbookViewId="0">
      <selection activeCell="C1" sqref="C1"/>
    </sheetView>
  </sheetViews>
  <sheetFormatPr defaultColWidth="9.75" defaultRowHeight="14.25"/>
  <cols>
    <col min="1" max="1" width="19.375" style="4" hidden="1" customWidth="1"/>
    <col min="2" max="2" width="12.375" style="4" hidden="1" customWidth="1"/>
    <col min="3" max="3" width="1.625" style="3" customWidth="1"/>
    <col min="4" max="5" width="1.875" style="3" customWidth="1"/>
    <col min="6" max="6" width="5.125" style="3" customWidth="1"/>
    <col min="7" max="7" width="19.875" style="3" customWidth="1"/>
    <col min="8" max="8" width="5.125" style="3" customWidth="1"/>
    <col min="9" max="9" width="27.875" style="3" customWidth="1"/>
    <col min="10" max="10" width="2" style="3" customWidth="1"/>
    <col min="11" max="11" width="10.5" style="3" customWidth="1"/>
    <col min="12" max="12" width="2.5" style="3" bestFit="1" customWidth="1"/>
    <col min="13" max="13" width="10.5" style="3" customWidth="1"/>
    <col min="14" max="14" width="2.5" style="3" bestFit="1" customWidth="1"/>
    <col min="15" max="15" width="11.125" style="3" customWidth="1"/>
    <col min="16" max="16" width="13.625" style="3" customWidth="1"/>
    <col min="17" max="16384" width="9.75" style="3"/>
  </cols>
  <sheetData>
    <row r="1" spans="1:16" ht="12">
      <c r="A1" s="1"/>
      <c r="B1" s="1"/>
      <c r="C1" s="2" t="s">
        <v>284</v>
      </c>
    </row>
    <row r="2" spans="1:16" ht="18">
      <c r="C2" s="5" t="s">
        <v>0</v>
      </c>
      <c r="D2" s="5"/>
      <c r="E2" s="5"/>
      <c r="F2" s="5"/>
      <c r="G2" s="5"/>
      <c r="M2" s="6"/>
      <c r="N2" s="6"/>
      <c r="O2" s="6"/>
      <c r="P2" s="7"/>
    </row>
    <row r="3" spans="1:16" ht="18">
      <c r="A3" s="8" t="s">
        <v>1</v>
      </c>
      <c r="B3" s="9" t="s">
        <v>280</v>
      </c>
      <c r="C3" s="5" t="s">
        <v>2</v>
      </c>
      <c r="D3" s="5"/>
      <c r="E3" s="5"/>
      <c r="F3" s="5"/>
      <c r="G3" s="5"/>
      <c r="H3" s="5"/>
      <c r="J3" s="10"/>
      <c r="K3" s="6"/>
      <c r="L3" s="6"/>
      <c r="M3" s="6"/>
      <c r="N3" s="6"/>
      <c r="O3" s="6"/>
      <c r="P3" s="7"/>
    </row>
    <row r="4" spans="1:16" ht="18">
      <c r="A4" s="4" t="s">
        <v>3</v>
      </c>
      <c r="B4" s="9" t="s">
        <v>282</v>
      </c>
      <c r="C4" s="11" t="s">
        <v>4</v>
      </c>
      <c r="D4" s="12"/>
      <c r="E4" s="12"/>
      <c r="F4" s="12"/>
      <c r="G4" s="12"/>
      <c r="H4" s="6"/>
      <c r="I4" s="6"/>
      <c r="J4" s="6"/>
      <c r="K4" s="13"/>
      <c r="L4" s="6"/>
      <c r="M4" s="6"/>
      <c r="N4" s="6"/>
      <c r="O4" s="6"/>
      <c r="P4" s="7"/>
    </row>
    <row r="5" spans="1:16" ht="22.5" customHeight="1">
      <c r="A5" s="4" t="s">
        <v>5</v>
      </c>
      <c r="B5" s="9" t="s">
        <v>283</v>
      </c>
      <c r="C5" s="6"/>
      <c r="D5" s="6"/>
      <c r="E5" s="6"/>
      <c r="F5" s="6"/>
      <c r="G5" s="6"/>
      <c r="H5" s="6"/>
      <c r="O5" s="6"/>
      <c r="P5" s="7"/>
    </row>
    <row r="6" spans="1:16" s="15" customFormat="1" ht="24.75" customHeight="1">
      <c r="A6" s="4" t="s">
        <v>6</v>
      </c>
      <c r="B6" s="9" t="s">
        <v>7</v>
      </c>
      <c r="C6" s="173" t="s">
        <v>1</v>
      </c>
      <c r="D6" s="174"/>
      <c r="E6" s="174"/>
      <c r="F6" s="174"/>
      <c r="G6" s="174"/>
      <c r="H6" s="175"/>
      <c r="I6" s="176" t="s">
        <v>7</v>
      </c>
      <c r="J6" s="177"/>
      <c r="K6" s="177"/>
      <c r="L6" s="177"/>
      <c r="M6" s="177"/>
      <c r="N6" s="177"/>
      <c r="O6" s="177"/>
      <c r="P6" s="14"/>
    </row>
    <row r="7" spans="1:16" s="16" customFormat="1" ht="30" customHeight="1">
      <c r="A7" s="4" t="s">
        <v>8</v>
      </c>
      <c r="B7" s="9" t="s">
        <v>177</v>
      </c>
      <c r="C7" s="178" t="s">
        <v>9</v>
      </c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80"/>
    </row>
    <row r="8" spans="1:16" s="20" customFormat="1" ht="20.100000000000001" customHeight="1">
      <c r="A8" s="4" t="s">
        <v>10</v>
      </c>
      <c r="B8" s="9" t="s">
        <v>177</v>
      </c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1" t="s">
        <v>11</v>
      </c>
      <c r="O8" s="182"/>
      <c r="P8" s="19"/>
    </row>
    <row r="9" spans="1:16" s="20" customFormat="1" ht="20.100000000000001" customHeight="1">
      <c r="A9" s="4" t="s">
        <v>12</v>
      </c>
      <c r="B9" s="9" t="s">
        <v>177</v>
      </c>
      <c r="C9" s="21" t="s">
        <v>13</v>
      </c>
      <c r="D9" s="150" t="s">
        <v>14</v>
      </c>
      <c r="E9" s="150"/>
      <c r="F9" s="150"/>
      <c r="G9" s="150"/>
      <c r="H9" s="150"/>
      <c r="I9" s="150"/>
      <c r="J9" s="150"/>
      <c r="K9" s="150"/>
      <c r="L9" s="150"/>
      <c r="M9" s="151"/>
      <c r="N9" s="22">
        <v>1</v>
      </c>
      <c r="O9" s="23">
        <f t="array" ref="O9">INDEX(Data!$H$7:$AT$242,MATCH($B$16&amp;$C$6,Data!$A$7:$A$242&amp;Data!$B$7:$B$242,0),MATCH(CONCATENATE("Cell ",N9),Data!$H$6:$AT$6))</f>
        <v>33833</v>
      </c>
      <c r="P9" s="24"/>
    </row>
    <row r="10" spans="1:16" s="20" customFormat="1" ht="20.100000000000001" customHeight="1">
      <c r="A10" s="4" t="s">
        <v>15</v>
      </c>
      <c r="B10" s="9" t="s">
        <v>177</v>
      </c>
      <c r="C10" s="21"/>
      <c r="D10" s="25" t="s">
        <v>16</v>
      </c>
      <c r="E10" s="168" t="s">
        <v>17</v>
      </c>
      <c r="F10" s="168"/>
      <c r="G10" s="168"/>
      <c r="H10" s="168"/>
      <c r="I10" s="168"/>
      <c r="J10" s="168"/>
      <c r="K10" s="168"/>
      <c r="L10" s="168"/>
      <c r="M10" s="169"/>
      <c r="N10" s="26">
        <v>2</v>
      </c>
      <c r="O10" s="23">
        <f t="array" ref="O10">INDEX(Data!$H$7:$AT$242,MATCH($B$16&amp;$C$6,Data!$A$7:$A$242&amp;Data!$B$7:$B$242,0),MATCH(CONCATENATE("Cell ",N10),Data!$H$6:$AT$6))</f>
        <v>1568</v>
      </c>
      <c r="P10" s="24"/>
    </row>
    <row r="11" spans="1:16" s="20" customFormat="1" ht="20.100000000000001" customHeight="1">
      <c r="A11" s="4" t="s">
        <v>18</v>
      </c>
      <c r="B11" s="9" t="s">
        <v>177</v>
      </c>
      <c r="C11" s="21"/>
      <c r="D11" s="25" t="s">
        <v>19</v>
      </c>
      <c r="E11" s="168" t="s">
        <v>20</v>
      </c>
      <c r="F11" s="168"/>
      <c r="G11" s="168"/>
      <c r="H11" s="168"/>
      <c r="I11" s="168"/>
      <c r="J11" s="168"/>
      <c r="K11" s="168"/>
      <c r="L11" s="168"/>
      <c r="M11" s="169"/>
      <c r="N11" s="27">
        <v>3</v>
      </c>
      <c r="O11" s="28">
        <f t="array" ref="O11">INDEX(Data!$H$7:$AT$242,MATCH($B$16&amp;$C$6,Data!$A$7:$A$242&amp;Data!$B$7:$B$242,0),MATCH(CONCATENATE("Cell ",N11),Data!$H$6:$AT$6))</f>
        <v>2025</v>
      </c>
      <c r="P11" s="24"/>
    </row>
    <row r="12" spans="1:16" s="20" customFormat="1" ht="20.100000000000001" customHeight="1">
      <c r="A12" s="4" t="s">
        <v>21</v>
      </c>
      <c r="B12" s="9" t="s">
        <v>177</v>
      </c>
      <c r="C12" s="21" t="s">
        <v>22</v>
      </c>
      <c r="D12" s="150" t="s">
        <v>23</v>
      </c>
      <c r="E12" s="150"/>
      <c r="F12" s="150"/>
      <c r="G12" s="150"/>
      <c r="H12" s="150"/>
      <c r="I12" s="150"/>
      <c r="J12" s="150"/>
      <c r="K12" s="150"/>
      <c r="L12" s="150"/>
      <c r="M12" s="151"/>
      <c r="N12" s="29">
        <v>4</v>
      </c>
      <c r="O12" s="30">
        <f t="array" ref="O12">INDEX(Data!$H$7:$AT$242,MATCH($B$16&amp;$C$6,Data!$A$7:$A$242&amp;Data!$B$7:$B$242,0),MATCH(CONCATENATE("Cell ",N12),Data!$H$6:$AT$6))</f>
        <v>1354</v>
      </c>
      <c r="P12" s="24"/>
    </row>
    <row r="13" spans="1:16" s="20" customFormat="1" ht="20.100000000000001" customHeight="1">
      <c r="A13" s="4" t="s">
        <v>24</v>
      </c>
      <c r="B13" s="9" t="s">
        <v>177</v>
      </c>
      <c r="C13" s="21" t="s">
        <v>25</v>
      </c>
      <c r="D13" s="150" t="s">
        <v>26</v>
      </c>
      <c r="E13" s="150"/>
      <c r="F13" s="150"/>
      <c r="G13" s="150"/>
      <c r="H13" s="150"/>
      <c r="I13" s="150"/>
      <c r="J13" s="150"/>
      <c r="K13" s="150"/>
      <c r="L13" s="150"/>
      <c r="M13" s="151"/>
      <c r="N13" s="31">
        <v>5</v>
      </c>
      <c r="O13" s="32">
        <f t="array" ref="O13">INDEX(Data!$H$7:$AT$242,MATCH($B$16&amp;$C$6,Data!$A$7:$A$242&amp;Data!$B$7:$B$242,0),MATCH(CONCATENATE("Cell ",N13),Data!$H$6:$AT$6))</f>
        <v>1354</v>
      </c>
      <c r="P13" s="24"/>
    </row>
    <row r="14" spans="1:16" s="20" customFormat="1" ht="30" customHeight="1">
      <c r="A14" s="4" t="s">
        <v>27</v>
      </c>
      <c r="B14" s="9" t="s">
        <v>177</v>
      </c>
      <c r="C14" s="170"/>
      <c r="D14" s="171"/>
      <c r="E14" s="171"/>
      <c r="F14" s="171"/>
      <c r="G14" s="171"/>
      <c r="H14" s="171"/>
      <c r="I14" s="172"/>
      <c r="J14" s="163" t="s">
        <v>28</v>
      </c>
      <c r="K14" s="164"/>
      <c r="L14" s="163" t="s">
        <v>29</v>
      </c>
      <c r="M14" s="164"/>
      <c r="N14" s="163" t="s">
        <v>30</v>
      </c>
      <c r="O14" s="164"/>
      <c r="P14" s="24"/>
    </row>
    <row r="15" spans="1:16" s="20" customFormat="1" ht="20.100000000000001" customHeight="1">
      <c r="A15" s="4" t="s">
        <v>31</v>
      </c>
      <c r="B15" s="4"/>
      <c r="C15" s="21" t="s">
        <v>32</v>
      </c>
      <c r="D15" s="165" t="s">
        <v>33</v>
      </c>
      <c r="E15" s="150"/>
      <c r="F15" s="150"/>
      <c r="G15" s="150"/>
      <c r="H15" s="150"/>
      <c r="I15" s="151"/>
      <c r="J15" s="33"/>
      <c r="K15" s="34"/>
      <c r="L15" s="35"/>
      <c r="M15" s="36"/>
      <c r="N15" s="35"/>
      <c r="O15" s="34"/>
      <c r="P15" s="37"/>
    </row>
    <row r="16" spans="1:16" s="20" customFormat="1" ht="20.100000000000001" customHeight="1">
      <c r="A16" s="4" t="s">
        <v>34</v>
      </c>
      <c r="B16" s="4" t="str">
        <f>CONCATENATE(LEFT($I$6,3),"-",MID($I$6,FIND("-",$I$6)+2,3),RIGHT($I$6,4))</f>
        <v>Apr-Jun2016</v>
      </c>
      <c r="C16" s="21"/>
      <c r="D16" s="166" t="s">
        <v>35</v>
      </c>
      <c r="E16" s="166"/>
      <c r="F16" s="166"/>
      <c r="G16" s="166"/>
      <c r="H16" s="166"/>
      <c r="I16" s="167"/>
      <c r="J16" s="38">
        <v>6</v>
      </c>
      <c r="K16" s="39">
        <f t="array" ref="K16">INDEX(Data!$H$7:$AT$242,MATCH($B$16&amp;$C$6,Data!$A$7:$A$242&amp;Data!$B$7:$B$242,0),MATCH(CONCATENATE("Cell ",J16),Data!$H$6:$AT$6))</f>
        <v>1354</v>
      </c>
      <c r="L16" s="40">
        <v>7</v>
      </c>
      <c r="M16" s="39">
        <f t="array" ref="M16">INDEX(Data!$H$7:$AT$242,MATCH($B$16&amp;$C$6,Data!$A$7:$A$242&amp;Data!$B$7:$B$242,0),MATCH(CONCATENATE("Cell ",L16),Data!$H$6:$AT$6))</f>
        <v>1354</v>
      </c>
      <c r="N16" s="40">
        <v>8</v>
      </c>
      <c r="O16" s="41">
        <f t="array" ref="O16">INDEX(Data!$H$7:$AT$242,MATCH($B$16&amp;$C$6,Data!$A$7:$A$242&amp;Data!$B$7:$B$242,0),MATCH(CONCATENATE("Cell ",N16),Data!$H$6:$AT$6))</f>
        <v>1354</v>
      </c>
      <c r="P16" s="42"/>
    </row>
    <row r="17" spans="1:145" s="20" customFormat="1" ht="20.100000000000001" customHeight="1">
      <c r="A17" s="4" t="s">
        <v>36</v>
      </c>
      <c r="B17" s="4"/>
      <c r="C17" s="21"/>
      <c r="D17" s="43" t="s">
        <v>37</v>
      </c>
      <c r="E17" s="150" t="s">
        <v>38</v>
      </c>
      <c r="F17" s="150"/>
      <c r="G17" s="150"/>
      <c r="H17" s="150"/>
      <c r="I17" s="151"/>
      <c r="J17" s="38">
        <v>9</v>
      </c>
      <c r="K17" s="39">
        <f t="array" ref="K17">INDEX(Data!$H$7:$AT$242,MATCH($B$16&amp;$C$6,Data!$A$7:$A$242&amp;Data!$B$7:$B$242,0),MATCH(CONCATENATE("Cell ",J17),Data!$H$6:$AT$6))</f>
        <v>1354</v>
      </c>
      <c r="L17" s="40">
        <v>10</v>
      </c>
      <c r="M17" s="39">
        <f t="array" ref="M17">INDEX(Data!$H$7:$AT$242,MATCH($B$16&amp;$C$6,Data!$A$7:$A$242&amp;Data!$B$7:$B$242,0),MATCH(CONCATENATE("Cell ",L17),Data!$H$6:$AT$6))</f>
        <v>128189</v>
      </c>
      <c r="N17" s="40">
        <v>11</v>
      </c>
      <c r="O17" s="44">
        <f t="array" ref="O17">INDEX(Data!$H$7:$AT$242,MATCH($B$16&amp;$C$6,Data!$A$7:$A$242&amp;Data!$B$7:$B$242,0),MATCH(CONCATENATE("Cell ",N17),Data!$H$6:$AT$6))</f>
        <v>136713</v>
      </c>
      <c r="P17" s="42"/>
    </row>
    <row r="18" spans="1:145" s="20" customFormat="1" ht="20.100000000000001" customHeight="1">
      <c r="A18" s="4" t="s">
        <v>39</v>
      </c>
      <c r="B18" s="4"/>
      <c r="C18" s="45"/>
      <c r="D18" s="25"/>
      <c r="E18" s="43" t="s">
        <v>40</v>
      </c>
      <c r="F18" s="150" t="s">
        <v>41</v>
      </c>
      <c r="G18" s="150"/>
      <c r="H18" s="150"/>
      <c r="I18" s="151"/>
      <c r="J18" s="46">
        <v>12</v>
      </c>
      <c r="K18" s="47">
        <f t="array" ref="K18">INDEX(Data!$H$7:$AT$242,MATCH($B$16&amp;$C$6,Data!$A$7:$A$242&amp;Data!$B$7:$B$242,0),MATCH(CONCATENATE("Cell ",J18),Data!$H$6:$AT$6))</f>
        <v>7192</v>
      </c>
      <c r="L18" s="48">
        <v>13</v>
      </c>
      <c r="M18" s="47">
        <f t="array" ref="M18">INDEX(Data!$H$7:$AT$242,MATCH($B$16&amp;$C$6,Data!$A$7:$A$242&amp;Data!$B$7:$B$242,0),MATCH(CONCATENATE("Cell ",L18),Data!$H$6:$AT$6))</f>
        <v>119526</v>
      </c>
      <c r="N18" s="40">
        <v>14</v>
      </c>
      <c r="O18" s="41">
        <f t="array" ref="O18">INDEX(Data!$H$7:$AT$242,MATCH($B$16&amp;$C$6,Data!$A$7:$A$242&amp;Data!$B$7:$B$242,0),MATCH(CONCATENATE("Cell ",N18),Data!$H$6:$AT$6))</f>
        <v>126718</v>
      </c>
      <c r="P18" s="42"/>
    </row>
    <row r="19" spans="1:145" s="20" customFormat="1" ht="20.100000000000001" customHeight="1">
      <c r="A19" s="4" t="s">
        <v>42</v>
      </c>
      <c r="B19" s="4"/>
      <c r="C19" s="45"/>
      <c r="D19" s="25"/>
      <c r="E19" s="43" t="s">
        <v>43</v>
      </c>
      <c r="F19" s="150" t="s">
        <v>44</v>
      </c>
      <c r="G19" s="150"/>
      <c r="H19" s="150"/>
      <c r="I19" s="151"/>
      <c r="J19" s="49">
        <v>15</v>
      </c>
      <c r="K19" s="39">
        <f t="array" ref="K19">INDEX(Data!$H$7:$AT$242,MATCH($B$16&amp;$C$6,Data!$A$7:$A$242&amp;Data!$B$7:$B$242,0),MATCH(CONCATENATE("Cell ",J19),Data!$H$6:$AT$6))</f>
        <v>489</v>
      </c>
      <c r="L19" s="40">
        <v>16</v>
      </c>
      <c r="M19" s="39">
        <f t="array" ref="M19">INDEX(Data!$H$7:$AT$242,MATCH($B$16&amp;$C$6,Data!$A$7:$A$242&amp;Data!$B$7:$B$242,0),MATCH(CONCATENATE("Cell ",L19),Data!$H$6:$AT$6))</f>
        <v>4147</v>
      </c>
      <c r="N19" s="40">
        <v>17</v>
      </c>
      <c r="O19" s="41">
        <f t="array" ref="O19">INDEX(Data!$H$7:$AT$242,MATCH($B$16&amp;$C$6,Data!$A$7:$A$242&amp;Data!$B$7:$B$242,0),MATCH(CONCATENATE("Cell ",N19),Data!$H$6:$AT$6))</f>
        <v>4636</v>
      </c>
      <c r="P19" s="42"/>
    </row>
    <row r="20" spans="1:145" s="20" customFormat="1" ht="20.100000000000001" customHeight="1">
      <c r="A20" s="4" t="s">
        <v>45</v>
      </c>
      <c r="B20" s="4"/>
      <c r="C20" s="45"/>
      <c r="D20" s="25"/>
      <c r="E20" s="43"/>
      <c r="F20" s="25" t="s">
        <v>46</v>
      </c>
      <c r="G20" s="150" t="s">
        <v>47</v>
      </c>
      <c r="H20" s="150"/>
      <c r="I20" s="151"/>
      <c r="J20" s="50">
        <v>18</v>
      </c>
      <c r="K20" s="47">
        <f t="array" ref="K20">INDEX(Data!$H$7:$AT$242,MATCH($B$16&amp;$C$6,Data!$A$7:$A$242&amp;Data!$B$7:$B$242,0),MATCH(CONCATENATE("Cell ",J20),Data!$H$6:$AT$6))</f>
        <v>185</v>
      </c>
      <c r="L20" s="48">
        <v>19</v>
      </c>
      <c r="M20" s="47">
        <f t="array" ref="M20">INDEX(Data!$H$7:$AT$242,MATCH($B$16&amp;$C$6,Data!$A$7:$A$242&amp;Data!$B$7:$B$242,0),MATCH(CONCATENATE("Cell ",L20),Data!$H$6:$AT$6))</f>
        <v>1568</v>
      </c>
      <c r="N20" s="40">
        <v>20</v>
      </c>
      <c r="O20" s="41">
        <f t="array" ref="O20">INDEX(Data!$H$7:$AT$242,MATCH($B$16&amp;$C$6,Data!$A$7:$A$242&amp;Data!$B$7:$B$242,0),MATCH(CONCATENATE("Cell ",N20),Data!$H$6:$AT$6))</f>
        <v>1753</v>
      </c>
      <c r="P20" s="42"/>
    </row>
    <row r="21" spans="1:145" s="20" customFormat="1" ht="20.100000000000001" customHeight="1">
      <c r="A21" s="4" t="s">
        <v>48</v>
      </c>
      <c r="B21" s="4"/>
      <c r="C21" s="45"/>
      <c r="D21" s="25"/>
      <c r="E21" s="43"/>
      <c r="F21" s="25" t="s">
        <v>49</v>
      </c>
      <c r="G21" s="150" t="s">
        <v>50</v>
      </c>
      <c r="H21" s="150"/>
      <c r="I21" s="151"/>
      <c r="J21" s="46">
        <v>21</v>
      </c>
      <c r="K21" s="47">
        <f t="array" ref="K21">INDEX(Data!$H$7:$AT$242,MATCH($B$16&amp;$C$6,Data!$A$7:$A$242&amp;Data!$B$7:$B$242,0),MATCH(CONCATENATE("Cell ",J21),Data!$H$6:$AT$6))</f>
        <v>304</v>
      </c>
      <c r="L21" s="48">
        <v>22</v>
      </c>
      <c r="M21" s="47">
        <f t="array" ref="M21">INDEX(Data!$H$7:$AT$242,MATCH($B$16&amp;$C$6,Data!$A$7:$A$242&amp;Data!$B$7:$B$242,0),MATCH(CONCATENATE("Cell ",L21),Data!$H$6:$AT$6))</f>
        <v>2579</v>
      </c>
      <c r="N21" s="40">
        <v>23</v>
      </c>
      <c r="O21" s="41">
        <f t="array" ref="O21">INDEX(Data!$H$7:$AT$242,MATCH($B$16&amp;$C$6,Data!$A$7:$A$242&amp;Data!$B$7:$B$242,0),MATCH(CONCATENATE("Cell ",N21),Data!$H$6:$AT$6))</f>
        <v>2883</v>
      </c>
      <c r="P21" s="42"/>
    </row>
    <row r="22" spans="1:145" s="20" customFormat="1" ht="20.100000000000001" customHeight="1">
      <c r="A22" s="4" t="s">
        <v>51</v>
      </c>
      <c r="B22" s="4"/>
      <c r="C22" s="45"/>
      <c r="D22" s="25"/>
      <c r="E22" s="43" t="s">
        <v>52</v>
      </c>
      <c r="F22" s="150" t="s">
        <v>53</v>
      </c>
      <c r="G22" s="150"/>
      <c r="H22" s="150"/>
      <c r="I22" s="151"/>
      <c r="J22" s="49">
        <v>24</v>
      </c>
      <c r="K22" s="39">
        <f t="array" ref="K22">INDEX(Data!$H$7:$AT$242,MATCH($B$16&amp;$C$6,Data!$A$7:$A$242&amp;Data!$B$7:$B$242,0),MATCH(CONCATENATE("Cell ",J22),Data!$H$6:$AT$6))</f>
        <v>843</v>
      </c>
      <c r="L22" s="40">
        <v>25</v>
      </c>
      <c r="M22" s="39">
        <f t="array" ref="M22">INDEX(Data!$H$7:$AT$242,MATCH($B$16&amp;$C$6,Data!$A$7:$A$242&amp;Data!$B$7:$B$242,0),MATCH(CONCATENATE("Cell ",L22),Data!$H$6:$AT$6))</f>
        <v>4516</v>
      </c>
      <c r="N22" s="40">
        <v>26</v>
      </c>
      <c r="O22" s="41">
        <f t="array" ref="O22">INDEX(Data!$H$7:$AT$242,MATCH($B$16&amp;$C$6,Data!$A$7:$A$242&amp;Data!$B$7:$B$242,0),MATCH(CONCATENATE("Cell ",N22),Data!$H$6:$AT$6))</f>
        <v>5359</v>
      </c>
      <c r="P22" s="24"/>
    </row>
    <row r="23" spans="1:145" s="20" customFormat="1" ht="20.100000000000001" customHeight="1">
      <c r="A23" s="4" t="s">
        <v>54</v>
      </c>
      <c r="B23" s="4"/>
      <c r="C23" s="45"/>
      <c r="D23" s="25"/>
      <c r="E23" s="43"/>
      <c r="F23" s="25" t="s">
        <v>46</v>
      </c>
      <c r="G23" s="150" t="s">
        <v>55</v>
      </c>
      <c r="H23" s="150"/>
      <c r="I23" s="151"/>
      <c r="J23" s="46">
        <v>27</v>
      </c>
      <c r="K23" s="47">
        <f t="array" ref="K23">INDEX(Data!$H$7:$AT$242,MATCH($B$16&amp;$C$6,Data!$A$7:$A$242&amp;Data!$B$7:$B$242,0),MATCH(CONCATENATE("Cell ",J23),Data!$H$6:$AT$6))</f>
        <v>269</v>
      </c>
      <c r="L23" s="48">
        <v>28</v>
      </c>
      <c r="M23" s="47">
        <f t="array" ref="M23">INDEX(Data!$H$7:$AT$242,MATCH($B$16&amp;$C$6,Data!$A$7:$A$242&amp;Data!$B$7:$B$242,0),MATCH(CONCATENATE("Cell ",L23),Data!$H$6:$AT$6))</f>
        <v>1756</v>
      </c>
      <c r="N23" s="40">
        <v>29</v>
      </c>
      <c r="O23" s="41">
        <f t="array" ref="O23">INDEX(Data!$H$7:$AT$242,MATCH($B$16&amp;$C$6,Data!$A$7:$A$242&amp;Data!$B$7:$B$242,0),MATCH(CONCATENATE("Cell ",N23),Data!$H$6:$AT$6))</f>
        <v>2025</v>
      </c>
      <c r="P23" s="24"/>
    </row>
    <row r="24" spans="1:145" s="20" customFormat="1" ht="20.100000000000001" customHeight="1">
      <c r="A24" s="4" t="s">
        <v>56</v>
      </c>
      <c r="B24" s="4"/>
      <c r="C24" s="45"/>
      <c r="D24" s="25"/>
      <c r="E24" s="43"/>
      <c r="F24" s="25" t="s">
        <v>49</v>
      </c>
      <c r="G24" s="150" t="s">
        <v>57</v>
      </c>
      <c r="H24" s="150"/>
      <c r="I24" s="151"/>
      <c r="J24" s="50">
        <v>30</v>
      </c>
      <c r="K24" s="47">
        <f t="array" ref="K24">INDEX(Data!$H$7:$AT$242,MATCH($B$16&amp;$C$6,Data!$A$7:$A$242&amp;Data!$B$7:$B$242,0),MATCH(CONCATENATE("Cell ",J24),Data!$H$6:$AT$6))</f>
        <v>574</v>
      </c>
      <c r="L24" s="48">
        <v>31</v>
      </c>
      <c r="M24" s="47">
        <f t="array" ref="M24">INDEX(Data!$H$7:$AT$242,MATCH($B$16&amp;$C$6,Data!$A$7:$A$242&amp;Data!$B$7:$B$242,0),MATCH(CONCATENATE("Cell ",L24),Data!$H$6:$AT$6))</f>
        <v>2760</v>
      </c>
      <c r="N24" s="40">
        <v>32</v>
      </c>
      <c r="O24" s="41">
        <f t="array" ref="O24">INDEX(Data!$H$7:$AT$242,MATCH($B$16&amp;$C$6,Data!$A$7:$A$242&amp;Data!$B$7:$B$242,0),MATCH(CONCATENATE("Cell ",N24),Data!$H$6:$AT$6))</f>
        <v>3334</v>
      </c>
      <c r="P24" s="24"/>
    </row>
    <row r="25" spans="1:145" s="20" customFormat="1" ht="20.100000000000001" customHeight="1">
      <c r="A25" s="4" t="s">
        <v>58</v>
      </c>
      <c r="B25" s="4"/>
      <c r="C25" s="21" t="s">
        <v>59</v>
      </c>
      <c r="D25" s="43" t="s">
        <v>60</v>
      </c>
      <c r="E25" s="150" t="s">
        <v>61</v>
      </c>
      <c r="F25" s="150"/>
      <c r="G25" s="150"/>
      <c r="H25" s="150"/>
      <c r="I25" s="151"/>
      <c r="J25" s="46">
        <v>33</v>
      </c>
      <c r="K25" s="47">
        <f t="array" ref="K25">INDEX(Data!$H$7:$AT$242,MATCH($B$16&amp;$C$6,Data!$A$7:$A$242&amp;Data!$B$7:$B$242,0),MATCH(CONCATENATE("Cell ",J25),Data!$H$6:$AT$6))</f>
        <v>5597</v>
      </c>
      <c r="L25" s="48">
        <v>34</v>
      </c>
      <c r="M25" s="47">
        <f t="array" ref="M25">INDEX(Data!$H$7:$AT$242,MATCH($B$16&amp;$C$6,Data!$A$7:$A$242&amp;Data!$B$7:$B$242,0),MATCH(CONCATENATE("Cell ",L25),Data!$H$6:$AT$6))</f>
        <v>180946</v>
      </c>
      <c r="N25" s="40">
        <v>35</v>
      </c>
      <c r="O25" s="41">
        <f t="array" ref="O25">INDEX(Data!$H$7:$AT$242,MATCH($B$16&amp;$C$6,Data!$A$7:$A$242&amp;Data!$B$7:$B$242,0),MATCH(CONCATENATE("Cell ",N25),Data!$H$6:$AT$6))</f>
        <v>186543</v>
      </c>
      <c r="P25" s="24"/>
    </row>
    <row r="26" spans="1:145" s="20" customFormat="1" ht="20.100000000000001" customHeight="1">
      <c r="A26" s="4" t="s">
        <v>62</v>
      </c>
      <c r="B26" s="4"/>
      <c r="C26" s="21" t="s">
        <v>63</v>
      </c>
      <c r="D26" s="150" t="s">
        <v>64</v>
      </c>
      <c r="E26" s="150"/>
      <c r="F26" s="150"/>
      <c r="G26" s="150"/>
      <c r="H26" s="150"/>
      <c r="I26" s="151"/>
      <c r="J26" s="51" t="s">
        <v>65</v>
      </c>
      <c r="K26" s="52"/>
      <c r="L26" s="51" t="s">
        <v>65</v>
      </c>
      <c r="M26" s="53"/>
      <c r="N26" s="51" t="s">
        <v>65</v>
      </c>
      <c r="O26" s="52"/>
      <c r="P26" s="24"/>
    </row>
    <row r="27" spans="1:145" s="20" customFormat="1" ht="20.100000000000001" customHeight="1">
      <c r="A27" s="4" t="s">
        <v>66</v>
      </c>
      <c r="B27" s="4"/>
      <c r="C27" s="21"/>
      <c r="D27" s="152" t="s">
        <v>67</v>
      </c>
      <c r="E27" s="152"/>
      <c r="F27" s="152"/>
      <c r="G27" s="152"/>
      <c r="H27" s="152"/>
      <c r="I27" s="153"/>
      <c r="J27" s="54"/>
      <c r="K27" s="55"/>
      <c r="L27" s="56"/>
      <c r="M27" s="55"/>
      <c r="N27" s="40">
        <v>36</v>
      </c>
      <c r="O27" s="41">
        <f t="array" ref="O27">INDEX(Data!$H$7:$AT$242,MATCH($B$16&amp;$C$6,Data!$A$7:$A$242&amp;Data!$B$7:$B$242,0),MATCH(CONCATENATE("Cell ",N27),Data!$H$6:$AT$6))</f>
        <v>43117</v>
      </c>
      <c r="P27" s="24"/>
    </row>
    <row r="28" spans="1:145" s="20" customFormat="1" ht="15">
      <c r="A28" s="4" t="s">
        <v>68</v>
      </c>
      <c r="B28" s="4"/>
      <c r="C28" s="154" t="s">
        <v>69</v>
      </c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6"/>
      <c r="P28" s="24"/>
    </row>
    <row r="29" spans="1:145" s="58" customFormat="1" ht="31.5" customHeight="1">
      <c r="A29" s="4" t="s">
        <v>70</v>
      </c>
      <c r="B29" s="4"/>
      <c r="C29" s="160"/>
      <c r="D29" s="161"/>
      <c r="E29" s="161"/>
      <c r="F29" s="161"/>
      <c r="G29" s="161"/>
      <c r="H29" s="161"/>
      <c r="I29" s="162"/>
      <c r="J29" s="163" t="s">
        <v>28</v>
      </c>
      <c r="K29" s="164"/>
      <c r="L29" s="163" t="s">
        <v>29</v>
      </c>
      <c r="M29" s="164"/>
      <c r="N29" s="163" t="s">
        <v>30</v>
      </c>
      <c r="O29" s="164"/>
      <c r="P29" s="57"/>
    </row>
    <row r="30" spans="1:145" s="59" customFormat="1" ht="19.5" customHeight="1">
      <c r="A30" s="4" t="s">
        <v>71</v>
      </c>
      <c r="B30" s="4"/>
      <c r="C30" s="21" t="s">
        <v>72</v>
      </c>
      <c r="D30" s="150" t="s">
        <v>73</v>
      </c>
      <c r="E30" s="150"/>
      <c r="F30" s="150"/>
      <c r="G30" s="150"/>
      <c r="H30" s="150"/>
      <c r="I30" s="151"/>
      <c r="J30" s="51" t="s">
        <v>65</v>
      </c>
      <c r="K30" s="52"/>
      <c r="L30" s="51" t="s">
        <v>65</v>
      </c>
      <c r="M30" s="53"/>
      <c r="N30" s="51" t="s">
        <v>65</v>
      </c>
      <c r="O30" s="52"/>
    </row>
    <row r="31" spans="1:145" s="59" customFormat="1" ht="20.100000000000001" customHeight="1">
      <c r="A31" s="4" t="s">
        <v>74</v>
      </c>
      <c r="B31" s="4"/>
      <c r="C31" s="60"/>
      <c r="D31" s="152" t="s">
        <v>75</v>
      </c>
      <c r="E31" s="152"/>
      <c r="F31" s="152"/>
      <c r="G31" s="152"/>
      <c r="H31" s="152"/>
      <c r="I31" s="153"/>
      <c r="J31" s="61">
        <v>37</v>
      </c>
      <c r="K31" s="62">
        <f t="array" ref="K31">INDEX(Data!$H$7:$AT$242,MATCH($B$16&amp;$C$6,Data!$A$7:$A$242&amp;Data!$B$7:$B$242,0),MATCH(CONCATENATE("Cell ",J31),Data!$H$6:$AT$6))</f>
        <v>46</v>
      </c>
      <c r="L31" s="63">
        <v>38</v>
      </c>
      <c r="M31" s="62">
        <f t="array" ref="M31">INDEX(Data!$H$7:$AT$242,MATCH($B$16&amp;$C$6,Data!$A$7:$A$242&amp;Data!$B$7:$B$242,0),MATCH(CONCATENATE("Cell ",L31),Data!$H$6:$AT$6))</f>
        <v>1308</v>
      </c>
      <c r="N31" s="38">
        <v>39</v>
      </c>
      <c r="O31" s="64">
        <f t="array" ref="O31">INDEX(Data!$H$7:$AT$242,MATCH($B$16&amp;$C$6,Data!$A$7:$A$242&amp;Data!$B$7:$B$242,0),MATCH(CONCATENATE("Cell ",N31),Data!$H$6:$AT$6))</f>
        <v>1354</v>
      </c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  <c r="CE31" s="65"/>
      <c r="CF31" s="65"/>
      <c r="CG31" s="65"/>
      <c r="CH31" s="65"/>
      <c r="CI31" s="65"/>
      <c r="CJ31" s="65"/>
      <c r="CK31" s="65"/>
      <c r="CL31" s="65"/>
      <c r="CM31" s="65"/>
      <c r="CN31" s="65"/>
      <c r="CO31" s="65"/>
      <c r="CP31" s="65"/>
      <c r="CQ31" s="65"/>
      <c r="CR31" s="65"/>
      <c r="CS31" s="65"/>
      <c r="CT31" s="65"/>
      <c r="CU31" s="65"/>
      <c r="CV31" s="65"/>
      <c r="CW31" s="65"/>
      <c r="CX31" s="65"/>
      <c r="CY31" s="65"/>
      <c r="CZ31" s="65"/>
      <c r="DA31" s="65"/>
      <c r="DB31" s="65"/>
      <c r="DC31" s="65"/>
      <c r="DD31" s="65"/>
      <c r="DE31" s="65"/>
      <c r="DF31" s="65"/>
      <c r="DG31" s="65"/>
      <c r="DH31" s="65"/>
      <c r="DI31" s="65"/>
      <c r="DJ31" s="65"/>
      <c r="DK31" s="65"/>
      <c r="DL31" s="65"/>
      <c r="DM31" s="65"/>
      <c r="DN31" s="65"/>
      <c r="DO31" s="65"/>
      <c r="DP31" s="65"/>
      <c r="DQ31" s="65"/>
      <c r="DR31" s="65"/>
      <c r="DS31" s="65"/>
      <c r="DT31" s="65"/>
      <c r="DU31" s="65"/>
      <c r="DV31" s="65"/>
      <c r="DW31" s="65"/>
      <c r="DX31" s="65"/>
      <c r="DY31" s="65"/>
      <c r="DZ31" s="65"/>
      <c r="EA31" s="65"/>
      <c r="EB31" s="65"/>
      <c r="EC31" s="65"/>
      <c r="ED31" s="65"/>
      <c r="EE31" s="65"/>
      <c r="EF31" s="65"/>
      <c r="EG31" s="65"/>
      <c r="EH31" s="65"/>
      <c r="EI31" s="65"/>
      <c r="EJ31" s="65"/>
      <c r="EK31" s="65"/>
      <c r="EL31" s="65"/>
      <c r="EM31" s="65"/>
      <c r="EN31" s="65"/>
      <c r="EO31" s="65"/>
    </row>
    <row r="32" spans="1:145" s="59" customFormat="1" ht="20.100000000000001" customHeight="1">
      <c r="A32" s="4" t="s">
        <v>76</v>
      </c>
      <c r="B32" s="4"/>
      <c r="C32" s="154" t="s">
        <v>77</v>
      </c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6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</row>
    <row r="33" spans="1:145" s="59" customFormat="1" ht="73.5" customHeight="1">
      <c r="A33" s="4" t="s">
        <v>78</v>
      </c>
      <c r="B33" s="4"/>
      <c r="C33" s="157" t="str">
        <f>VLOOKUP(I6,'Release Summary'!$A$5:$C$8,3,0)</f>
        <v>Now revising:  Fresno</v>
      </c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9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65"/>
      <c r="CH33" s="65"/>
      <c r="CI33" s="65"/>
      <c r="CJ33" s="65"/>
      <c r="CK33" s="65"/>
      <c r="CL33" s="65"/>
      <c r="CM33" s="65"/>
      <c r="CN33" s="65"/>
      <c r="CO33" s="65"/>
      <c r="CP33" s="65"/>
      <c r="CQ33" s="65"/>
      <c r="CR33" s="65"/>
      <c r="CS33" s="65"/>
      <c r="CT33" s="65"/>
      <c r="CU33" s="65"/>
      <c r="CV33" s="65"/>
      <c r="CW33" s="65"/>
      <c r="CX33" s="65"/>
      <c r="CY33" s="65"/>
      <c r="CZ33" s="65"/>
      <c r="DA33" s="65"/>
      <c r="DB33" s="65"/>
      <c r="DC33" s="65"/>
      <c r="DD33" s="65"/>
      <c r="DE33" s="65"/>
      <c r="DF33" s="65"/>
      <c r="DG33" s="65"/>
      <c r="DH33" s="65"/>
      <c r="DI33" s="65"/>
      <c r="DJ33" s="65"/>
      <c r="DK33" s="65"/>
      <c r="DL33" s="65"/>
      <c r="DM33" s="65"/>
      <c r="DN33" s="65"/>
      <c r="DO33" s="65"/>
      <c r="DP33" s="65"/>
      <c r="DQ33" s="65"/>
      <c r="DR33" s="65"/>
      <c r="DS33" s="65"/>
      <c r="DT33" s="65"/>
      <c r="DU33" s="65"/>
      <c r="DV33" s="65"/>
      <c r="DW33" s="65"/>
      <c r="DX33" s="65"/>
      <c r="DY33" s="65"/>
      <c r="DZ33" s="65"/>
      <c r="EA33" s="65"/>
      <c r="EB33" s="65"/>
      <c r="EC33" s="65"/>
      <c r="ED33" s="65"/>
      <c r="EE33" s="65"/>
      <c r="EF33" s="65"/>
      <c r="EG33" s="65"/>
      <c r="EH33" s="65"/>
      <c r="EI33" s="65"/>
      <c r="EJ33" s="65"/>
      <c r="EK33" s="65"/>
      <c r="EL33" s="65"/>
      <c r="EM33" s="65"/>
      <c r="EN33" s="65"/>
      <c r="EO33" s="65"/>
    </row>
    <row r="34" spans="1:145" s="66" customFormat="1" ht="12" customHeight="1">
      <c r="A34" s="4" t="s">
        <v>79</v>
      </c>
      <c r="B34" s="4"/>
    </row>
    <row r="35" spans="1:145" s="66" customFormat="1" ht="12" customHeight="1">
      <c r="A35" s="4" t="s">
        <v>80</v>
      </c>
      <c r="B35" s="4"/>
    </row>
    <row r="36" spans="1:145" s="66" customFormat="1" ht="14.1" customHeight="1">
      <c r="A36" s="4" t="s">
        <v>81</v>
      </c>
      <c r="B36" s="4"/>
    </row>
    <row r="37" spans="1:145" s="66" customFormat="1" ht="14.25" customHeight="1">
      <c r="A37" s="4" t="s">
        <v>82</v>
      </c>
      <c r="B37" s="4"/>
    </row>
    <row r="38" spans="1:145" ht="2.25" customHeight="1">
      <c r="A38" s="4" t="s">
        <v>83</v>
      </c>
    </row>
    <row r="39" spans="1:145" s="20" customFormat="1" ht="15" customHeight="1">
      <c r="A39" s="4" t="s">
        <v>84</v>
      </c>
      <c r="B39" s="4"/>
    </row>
    <row r="40" spans="1:145">
      <c r="A40" s="4" t="s">
        <v>85</v>
      </c>
    </row>
    <row r="41" spans="1:145">
      <c r="A41" s="4" t="s">
        <v>86</v>
      </c>
    </row>
    <row r="42" spans="1:145">
      <c r="A42" s="4" t="s">
        <v>87</v>
      </c>
    </row>
    <row r="43" spans="1:145">
      <c r="A43" s="4" t="s">
        <v>88</v>
      </c>
    </row>
    <row r="44" spans="1:145">
      <c r="A44" s="4" t="s">
        <v>89</v>
      </c>
    </row>
    <row r="45" spans="1:145">
      <c r="A45" s="4" t="s">
        <v>90</v>
      </c>
    </row>
    <row r="46" spans="1:145">
      <c r="A46" s="4" t="s">
        <v>91</v>
      </c>
    </row>
    <row r="47" spans="1:145">
      <c r="A47" s="4" t="s">
        <v>92</v>
      </c>
    </row>
    <row r="48" spans="1:145">
      <c r="A48" s="4" t="s">
        <v>93</v>
      </c>
    </row>
    <row r="49" spans="1:1">
      <c r="A49" s="4" t="s">
        <v>94</v>
      </c>
    </row>
    <row r="50" spans="1:1">
      <c r="A50" s="4" t="s">
        <v>95</v>
      </c>
    </row>
    <row r="51" spans="1:1">
      <c r="A51" s="4" t="s">
        <v>96</v>
      </c>
    </row>
    <row r="52" spans="1:1">
      <c r="A52" s="4" t="s">
        <v>97</v>
      </c>
    </row>
    <row r="53" spans="1:1">
      <c r="A53" s="4" t="s">
        <v>98</v>
      </c>
    </row>
    <row r="54" spans="1:1">
      <c r="A54" s="4" t="s">
        <v>99</v>
      </c>
    </row>
  </sheetData>
  <sheetProtection sheet="1" objects="1" scenarios="1"/>
  <mergeCells count="35">
    <mergeCell ref="E10:M10"/>
    <mergeCell ref="C6:H6"/>
    <mergeCell ref="I6:O6"/>
    <mergeCell ref="C7:O7"/>
    <mergeCell ref="N8:O8"/>
    <mergeCell ref="D9:M9"/>
    <mergeCell ref="E11:M11"/>
    <mergeCell ref="D12:M12"/>
    <mergeCell ref="D13:M13"/>
    <mergeCell ref="C14:I14"/>
    <mergeCell ref="J14:K14"/>
    <mergeCell ref="L14:M14"/>
    <mergeCell ref="E25:I25"/>
    <mergeCell ref="N14:O14"/>
    <mergeCell ref="D15:I15"/>
    <mergeCell ref="D16:I16"/>
    <mergeCell ref="E17:I17"/>
    <mergeCell ref="F18:I18"/>
    <mergeCell ref="F19:I19"/>
    <mergeCell ref="G20:I20"/>
    <mergeCell ref="G21:I21"/>
    <mergeCell ref="F22:I22"/>
    <mergeCell ref="G23:I23"/>
    <mergeCell ref="G24:I24"/>
    <mergeCell ref="D30:I30"/>
    <mergeCell ref="D31:I31"/>
    <mergeCell ref="C32:O32"/>
    <mergeCell ref="C33:O33"/>
    <mergeCell ref="D26:I26"/>
    <mergeCell ref="D27:I27"/>
    <mergeCell ref="C28:O28"/>
    <mergeCell ref="C29:I29"/>
    <mergeCell ref="J29:K29"/>
    <mergeCell ref="L29:M29"/>
    <mergeCell ref="N29:O29"/>
  </mergeCells>
  <dataValidations count="5">
    <dataValidation type="whole" operator="equal" allowBlank="1" showInputMessage="1" showErrorMessage="1" sqref="O11">
      <formula1>O9-O10</formula1>
    </dataValidation>
    <dataValidation type="whole" operator="equal" allowBlank="1" showInputMessage="1" showErrorMessage="1" sqref="O13">
      <formula1>O9+O12</formula1>
    </dataValidation>
    <dataValidation type="list" allowBlank="1" showInputMessage="1" showErrorMessage="1" sqref="C6:H6">
      <formula1>$A$3:$A$54</formula1>
    </dataValidation>
    <dataValidation type="list" allowBlank="1" showInputMessage="1" showErrorMessage="1" sqref="I6:O6">
      <formula1>DateRange</formula1>
    </dataValidation>
    <dataValidation type="whole" operator="equal" allowBlank="1" showInputMessage="1" showErrorMessage="1" sqref="O26">
      <formula1>K26+M26</formula1>
    </dataValidation>
  </dataValidations>
  <printOptions horizontalCentered="1" verticalCentered="1"/>
  <pageMargins left="0" right="0" top="0.5" bottom="0.5" header="0.5" footer="0.5"/>
  <pageSetup scale="93" orientation="portrait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T242"/>
  <sheetViews>
    <sheetView showGridLines="0" zoomScaleNormal="100" workbookViewId="0"/>
  </sheetViews>
  <sheetFormatPr defaultRowHeight="15"/>
  <cols>
    <col min="1" max="1" width="11.875" style="88" bestFit="1" customWidth="1"/>
    <col min="2" max="2" width="14.5" style="89" bestFit="1" customWidth="1"/>
    <col min="3" max="3" width="3.125" style="89" customWidth="1"/>
    <col min="4" max="4" width="13.75" style="90" customWidth="1"/>
    <col min="5" max="5" width="9.125" style="91" customWidth="1"/>
    <col min="6" max="6" width="8.875" style="92" customWidth="1"/>
    <col min="7" max="7" width="16" style="93" customWidth="1"/>
    <col min="8" max="46" width="18.125" style="94" customWidth="1"/>
    <col min="47" max="16384" width="9" style="77"/>
  </cols>
  <sheetData>
    <row r="1" spans="1:46" s="74" customFormat="1">
      <c r="A1" s="67" t="s">
        <v>292</v>
      </c>
      <c r="B1" s="68"/>
      <c r="C1" s="68"/>
      <c r="D1" s="69"/>
      <c r="E1" s="70"/>
      <c r="F1" s="71"/>
      <c r="G1" s="72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</row>
    <row r="2" spans="1:46" ht="27" customHeight="1">
      <c r="A2" s="183" t="s">
        <v>100</v>
      </c>
      <c r="B2" s="184"/>
      <c r="C2" s="184"/>
      <c r="D2" s="184"/>
      <c r="E2" s="184"/>
      <c r="F2" s="184"/>
      <c r="G2" s="184"/>
      <c r="H2" s="75" t="s">
        <v>101</v>
      </c>
      <c r="I2" s="75" t="s">
        <v>101</v>
      </c>
      <c r="J2" s="75" t="s">
        <v>101</v>
      </c>
      <c r="K2" s="75" t="s">
        <v>101</v>
      </c>
      <c r="L2" s="75" t="s">
        <v>101</v>
      </c>
      <c r="M2" s="75" t="s">
        <v>101</v>
      </c>
      <c r="N2" s="75" t="s">
        <v>101</v>
      </c>
      <c r="O2" s="75" t="s">
        <v>101</v>
      </c>
      <c r="P2" s="75" t="s">
        <v>101</v>
      </c>
      <c r="Q2" s="76" t="s">
        <v>101</v>
      </c>
      <c r="R2" s="76" t="s">
        <v>101</v>
      </c>
      <c r="S2" s="76" t="s">
        <v>101</v>
      </c>
      <c r="T2" s="76" t="s">
        <v>101</v>
      </c>
      <c r="U2" s="76" t="s">
        <v>101</v>
      </c>
      <c r="V2" s="76" t="s">
        <v>101</v>
      </c>
      <c r="W2" s="76" t="s">
        <v>101</v>
      </c>
      <c r="X2" s="76" t="s">
        <v>101</v>
      </c>
      <c r="Y2" s="76" t="s">
        <v>101</v>
      </c>
      <c r="Z2" s="76" t="s">
        <v>101</v>
      </c>
      <c r="AA2" s="76" t="s">
        <v>101</v>
      </c>
      <c r="AB2" s="76" t="s">
        <v>101</v>
      </c>
      <c r="AC2" s="76" t="s">
        <v>101</v>
      </c>
      <c r="AD2" s="76" t="s">
        <v>101</v>
      </c>
      <c r="AE2" s="76" t="s">
        <v>101</v>
      </c>
      <c r="AF2" s="76" t="s">
        <v>101</v>
      </c>
      <c r="AG2" s="76" t="s">
        <v>101</v>
      </c>
      <c r="AH2" s="76" t="s">
        <v>101</v>
      </c>
      <c r="AI2" s="76" t="s">
        <v>101</v>
      </c>
      <c r="AJ2" s="76" t="s">
        <v>101</v>
      </c>
      <c r="AK2" s="76" t="s">
        <v>101</v>
      </c>
      <c r="AL2" s="76" t="s">
        <v>101</v>
      </c>
      <c r="AM2" s="76" t="s">
        <v>101</v>
      </c>
      <c r="AN2" s="76" t="s">
        <v>101</v>
      </c>
      <c r="AO2" s="76" t="s">
        <v>101</v>
      </c>
      <c r="AP2" s="76" t="s">
        <v>101</v>
      </c>
      <c r="AQ2" s="76" t="s">
        <v>101</v>
      </c>
      <c r="AR2" s="76" t="s">
        <v>102</v>
      </c>
      <c r="AS2" s="76" t="s">
        <v>102</v>
      </c>
      <c r="AT2" s="76" t="s">
        <v>102</v>
      </c>
    </row>
    <row r="3" spans="1:46" ht="27" customHeight="1">
      <c r="A3" s="185"/>
      <c r="B3" s="186"/>
      <c r="C3" s="186"/>
      <c r="D3" s="186"/>
      <c r="E3" s="186"/>
      <c r="F3" s="186"/>
      <c r="G3" s="186"/>
      <c r="H3" s="78">
        <v>1</v>
      </c>
      <c r="I3" s="78" t="s">
        <v>103</v>
      </c>
      <c r="J3" s="78" t="s">
        <v>104</v>
      </c>
      <c r="K3" s="78">
        <v>2</v>
      </c>
      <c r="L3" s="78">
        <v>3</v>
      </c>
      <c r="M3" s="78">
        <v>4</v>
      </c>
      <c r="N3" s="78" t="s">
        <v>105</v>
      </c>
      <c r="O3" s="78" t="s">
        <v>106</v>
      </c>
      <c r="P3" s="78" t="s">
        <v>107</v>
      </c>
      <c r="Q3" s="79" t="s">
        <v>108</v>
      </c>
      <c r="R3" s="79" t="s">
        <v>109</v>
      </c>
      <c r="S3" s="79" t="s">
        <v>110</v>
      </c>
      <c r="T3" s="79" t="s">
        <v>111</v>
      </c>
      <c r="U3" s="79" t="s">
        <v>112</v>
      </c>
      <c r="V3" s="79">
        <v>4</v>
      </c>
      <c r="W3" s="79" t="s">
        <v>105</v>
      </c>
      <c r="X3" s="79" t="s">
        <v>106</v>
      </c>
      <c r="Y3" s="79" t="s">
        <v>107</v>
      </c>
      <c r="Z3" s="79" t="s">
        <v>108</v>
      </c>
      <c r="AA3" s="79" t="s">
        <v>109</v>
      </c>
      <c r="AB3" s="79" t="s">
        <v>110</v>
      </c>
      <c r="AC3" s="79" t="s">
        <v>111</v>
      </c>
      <c r="AD3" s="79" t="s">
        <v>112</v>
      </c>
      <c r="AE3" s="79">
        <v>4</v>
      </c>
      <c r="AF3" s="79" t="s">
        <v>105</v>
      </c>
      <c r="AG3" s="79" t="s">
        <v>106</v>
      </c>
      <c r="AH3" s="79" t="s">
        <v>107</v>
      </c>
      <c r="AI3" s="79" t="s">
        <v>108</v>
      </c>
      <c r="AJ3" s="79" t="s">
        <v>109</v>
      </c>
      <c r="AK3" s="79" t="s">
        <v>110</v>
      </c>
      <c r="AL3" s="79" t="s">
        <v>111</v>
      </c>
      <c r="AM3" s="79" t="s">
        <v>112</v>
      </c>
      <c r="AN3" s="79" t="s">
        <v>113</v>
      </c>
      <c r="AO3" s="79" t="s">
        <v>113</v>
      </c>
      <c r="AP3" s="79" t="s">
        <v>113</v>
      </c>
      <c r="AQ3" s="79">
        <v>5</v>
      </c>
      <c r="AR3" s="79">
        <v>6</v>
      </c>
      <c r="AS3" s="79">
        <v>6</v>
      </c>
      <c r="AT3" s="79">
        <v>6</v>
      </c>
    </row>
    <row r="4" spans="1:46" ht="88.5" customHeight="1">
      <c r="A4" s="185"/>
      <c r="B4" s="186"/>
      <c r="C4" s="186"/>
      <c r="D4" s="186"/>
      <c r="E4" s="186"/>
      <c r="F4" s="186"/>
      <c r="G4" s="186"/>
      <c r="H4" s="80" t="s">
        <v>114</v>
      </c>
      <c r="I4" s="80" t="s">
        <v>115</v>
      </c>
      <c r="J4" s="80" t="s">
        <v>116</v>
      </c>
      <c r="K4" s="80" t="s">
        <v>117</v>
      </c>
      <c r="L4" s="80" t="s">
        <v>118</v>
      </c>
      <c r="M4" s="80" t="s">
        <v>119</v>
      </c>
      <c r="N4" s="80" t="s">
        <v>120</v>
      </c>
      <c r="O4" s="80" t="s">
        <v>121</v>
      </c>
      <c r="P4" s="80" t="s">
        <v>122</v>
      </c>
      <c r="Q4" s="80" t="s">
        <v>123</v>
      </c>
      <c r="R4" s="80" t="s">
        <v>124</v>
      </c>
      <c r="S4" s="80" t="s">
        <v>125</v>
      </c>
      <c r="T4" s="80" t="s">
        <v>126</v>
      </c>
      <c r="U4" s="80" t="s">
        <v>127</v>
      </c>
      <c r="V4" s="80" t="s">
        <v>119</v>
      </c>
      <c r="W4" s="80" t="s">
        <v>120</v>
      </c>
      <c r="X4" s="80" t="s">
        <v>121</v>
      </c>
      <c r="Y4" s="80" t="s">
        <v>122</v>
      </c>
      <c r="Z4" s="80" t="s">
        <v>123</v>
      </c>
      <c r="AA4" s="80" t="s">
        <v>124</v>
      </c>
      <c r="AB4" s="80" t="s">
        <v>125</v>
      </c>
      <c r="AC4" s="80" t="s">
        <v>126</v>
      </c>
      <c r="AD4" s="80" t="s">
        <v>127</v>
      </c>
      <c r="AE4" s="80" t="s">
        <v>119</v>
      </c>
      <c r="AF4" s="80" t="s">
        <v>120</v>
      </c>
      <c r="AG4" s="80" t="s">
        <v>121</v>
      </c>
      <c r="AH4" s="80" t="s">
        <v>122</v>
      </c>
      <c r="AI4" s="80" t="s">
        <v>123</v>
      </c>
      <c r="AJ4" s="80" t="s">
        <v>124</v>
      </c>
      <c r="AK4" s="80" t="s">
        <v>125</v>
      </c>
      <c r="AL4" s="80" t="s">
        <v>126</v>
      </c>
      <c r="AM4" s="80" t="s">
        <v>127</v>
      </c>
      <c r="AN4" s="80" t="s">
        <v>128</v>
      </c>
      <c r="AO4" s="80" t="s">
        <v>128</v>
      </c>
      <c r="AP4" s="80" t="s">
        <v>128</v>
      </c>
      <c r="AQ4" s="80" t="s">
        <v>64</v>
      </c>
      <c r="AR4" s="80" t="s">
        <v>129</v>
      </c>
      <c r="AS4" s="80" t="s">
        <v>129</v>
      </c>
      <c r="AT4" s="80" t="s">
        <v>129</v>
      </c>
    </row>
    <row r="5" spans="1:46" ht="55.5" customHeight="1">
      <c r="A5" s="187"/>
      <c r="B5" s="188"/>
      <c r="C5" s="188"/>
      <c r="D5" s="188"/>
      <c r="E5" s="188"/>
      <c r="F5" s="188"/>
      <c r="G5" s="188"/>
      <c r="H5" s="76" t="s">
        <v>11</v>
      </c>
      <c r="I5" s="76" t="s">
        <v>11</v>
      </c>
      <c r="J5" s="76" t="s">
        <v>11</v>
      </c>
      <c r="K5" s="76" t="s">
        <v>11</v>
      </c>
      <c r="L5" s="76" t="s">
        <v>11</v>
      </c>
      <c r="M5" s="76" t="s">
        <v>130</v>
      </c>
      <c r="N5" s="76" t="s">
        <v>130</v>
      </c>
      <c r="O5" s="76" t="s">
        <v>130</v>
      </c>
      <c r="P5" s="76" t="s">
        <v>130</v>
      </c>
      <c r="Q5" s="76" t="s">
        <v>130</v>
      </c>
      <c r="R5" s="76" t="s">
        <v>130</v>
      </c>
      <c r="S5" s="76" t="s">
        <v>130</v>
      </c>
      <c r="T5" s="76" t="s">
        <v>130</v>
      </c>
      <c r="U5" s="76" t="s">
        <v>130</v>
      </c>
      <c r="V5" s="76" t="s">
        <v>131</v>
      </c>
      <c r="W5" s="76" t="s">
        <v>131</v>
      </c>
      <c r="X5" s="76" t="s">
        <v>131</v>
      </c>
      <c r="Y5" s="76" t="s">
        <v>131</v>
      </c>
      <c r="Z5" s="76" t="s">
        <v>131</v>
      </c>
      <c r="AA5" s="76" t="s">
        <v>131</v>
      </c>
      <c r="AB5" s="76" t="s">
        <v>131</v>
      </c>
      <c r="AC5" s="76" t="s">
        <v>131</v>
      </c>
      <c r="AD5" s="76" t="s">
        <v>131</v>
      </c>
      <c r="AE5" s="76" t="s">
        <v>11</v>
      </c>
      <c r="AF5" s="76" t="s">
        <v>11</v>
      </c>
      <c r="AG5" s="76" t="s">
        <v>11</v>
      </c>
      <c r="AH5" s="76" t="s">
        <v>11</v>
      </c>
      <c r="AI5" s="76" t="s">
        <v>11</v>
      </c>
      <c r="AJ5" s="76" t="s">
        <v>11</v>
      </c>
      <c r="AK5" s="76" t="s">
        <v>11</v>
      </c>
      <c r="AL5" s="79" t="s">
        <v>11</v>
      </c>
      <c r="AM5" s="79" t="s">
        <v>11</v>
      </c>
      <c r="AN5" s="76" t="s">
        <v>130</v>
      </c>
      <c r="AO5" s="76" t="s">
        <v>131</v>
      </c>
      <c r="AP5" s="79" t="s">
        <v>11</v>
      </c>
      <c r="AQ5" s="79" t="s">
        <v>11</v>
      </c>
      <c r="AR5" s="76" t="s">
        <v>130</v>
      </c>
      <c r="AS5" s="76" t="s">
        <v>131</v>
      </c>
      <c r="AT5" s="78" t="s">
        <v>11</v>
      </c>
    </row>
    <row r="6" spans="1:46" s="81" customFormat="1">
      <c r="A6" s="137" t="s">
        <v>132</v>
      </c>
      <c r="B6" s="138" t="s">
        <v>133</v>
      </c>
      <c r="C6" s="139" t="s">
        <v>65</v>
      </c>
      <c r="D6" s="140" t="s">
        <v>134</v>
      </c>
      <c r="E6" s="141" t="s">
        <v>135</v>
      </c>
      <c r="F6" s="142" t="s">
        <v>136</v>
      </c>
      <c r="G6" s="143" t="s">
        <v>137</v>
      </c>
      <c r="H6" s="144" t="s">
        <v>138</v>
      </c>
      <c r="I6" s="144" t="s">
        <v>139</v>
      </c>
      <c r="J6" s="144" t="s">
        <v>140</v>
      </c>
      <c r="K6" s="144" t="s">
        <v>141</v>
      </c>
      <c r="L6" s="144" t="s">
        <v>142</v>
      </c>
      <c r="M6" s="144" t="s">
        <v>143</v>
      </c>
      <c r="N6" s="144" t="s">
        <v>144</v>
      </c>
      <c r="O6" s="144" t="s">
        <v>145</v>
      </c>
      <c r="P6" s="144" t="s">
        <v>146</v>
      </c>
      <c r="Q6" s="144" t="s">
        <v>147</v>
      </c>
      <c r="R6" s="144" t="s">
        <v>148</v>
      </c>
      <c r="S6" s="144" t="s">
        <v>149</v>
      </c>
      <c r="T6" s="144" t="s">
        <v>150</v>
      </c>
      <c r="U6" s="144" t="s">
        <v>151</v>
      </c>
      <c r="V6" s="144" t="s">
        <v>152</v>
      </c>
      <c r="W6" s="144" t="s">
        <v>153</v>
      </c>
      <c r="X6" s="144" t="s">
        <v>154</v>
      </c>
      <c r="Y6" s="144" t="s">
        <v>155</v>
      </c>
      <c r="Z6" s="144" t="s">
        <v>156</v>
      </c>
      <c r="AA6" s="144" t="s">
        <v>157</v>
      </c>
      <c r="AB6" s="144" t="s">
        <v>158</v>
      </c>
      <c r="AC6" s="144" t="s">
        <v>159</v>
      </c>
      <c r="AD6" s="144" t="s">
        <v>160</v>
      </c>
      <c r="AE6" s="144" t="s">
        <v>161</v>
      </c>
      <c r="AF6" s="144" t="s">
        <v>162</v>
      </c>
      <c r="AG6" s="144" t="s">
        <v>163</v>
      </c>
      <c r="AH6" s="144" t="s">
        <v>164</v>
      </c>
      <c r="AI6" s="144" t="s">
        <v>165</v>
      </c>
      <c r="AJ6" s="144" t="s">
        <v>166</v>
      </c>
      <c r="AK6" s="144" t="s">
        <v>167</v>
      </c>
      <c r="AL6" s="144" t="s">
        <v>168</v>
      </c>
      <c r="AM6" s="144" t="s">
        <v>169</v>
      </c>
      <c r="AN6" s="144" t="s">
        <v>170</v>
      </c>
      <c r="AO6" s="144" t="s">
        <v>171</v>
      </c>
      <c r="AP6" s="144" t="s">
        <v>172</v>
      </c>
      <c r="AQ6" s="144" t="s">
        <v>173</v>
      </c>
      <c r="AR6" s="144" t="s">
        <v>174</v>
      </c>
      <c r="AS6" s="144" t="s">
        <v>175</v>
      </c>
      <c r="AT6" s="144" t="s">
        <v>176</v>
      </c>
    </row>
    <row r="7" spans="1:46">
      <c r="A7" s="136" t="s">
        <v>285</v>
      </c>
      <c r="B7" s="82" t="s">
        <v>1</v>
      </c>
      <c r="C7" s="83"/>
      <c r="D7" s="84" t="s">
        <v>178</v>
      </c>
      <c r="E7" s="82" t="s">
        <v>286</v>
      </c>
      <c r="F7" s="85" t="s">
        <v>287</v>
      </c>
      <c r="G7" s="86" t="s">
        <v>179</v>
      </c>
      <c r="H7" s="85">
        <v>34951</v>
      </c>
      <c r="I7" s="85">
        <v>38013</v>
      </c>
      <c r="J7" s="85">
        <v>-3062</v>
      </c>
      <c r="K7" s="85">
        <v>386908</v>
      </c>
      <c r="L7" s="85">
        <v>421859</v>
      </c>
      <c r="M7" s="85">
        <v>15114</v>
      </c>
      <c r="N7" s="85">
        <v>366595</v>
      </c>
      <c r="O7" s="85">
        <v>381709</v>
      </c>
      <c r="P7" s="85">
        <v>8052</v>
      </c>
      <c r="Q7" s="85">
        <v>144859</v>
      </c>
      <c r="R7" s="85">
        <v>152911</v>
      </c>
      <c r="S7" s="85">
        <v>7307</v>
      </c>
      <c r="T7" s="85">
        <v>136629</v>
      </c>
      <c r="U7" s="85">
        <v>143936</v>
      </c>
      <c r="V7" s="85">
        <v>438</v>
      </c>
      <c r="W7" s="85">
        <v>5086</v>
      </c>
      <c r="X7" s="85">
        <v>5524</v>
      </c>
      <c r="Y7" s="85">
        <v>300</v>
      </c>
      <c r="Z7" s="85">
        <v>2369</v>
      </c>
      <c r="AA7" s="85">
        <v>2669</v>
      </c>
      <c r="AB7" s="85">
        <v>138</v>
      </c>
      <c r="AC7" s="85">
        <v>2717</v>
      </c>
      <c r="AD7" s="85">
        <v>2855</v>
      </c>
      <c r="AE7" s="85">
        <v>307</v>
      </c>
      <c r="AF7" s="85">
        <v>3144</v>
      </c>
      <c r="AG7" s="85">
        <v>3451</v>
      </c>
      <c r="AH7" s="85">
        <v>223</v>
      </c>
      <c r="AI7" s="85">
        <v>1701</v>
      </c>
      <c r="AJ7" s="85">
        <v>1924</v>
      </c>
      <c r="AK7" s="85">
        <v>84</v>
      </c>
      <c r="AL7" s="85">
        <v>1443</v>
      </c>
      <c r="AM7" s="85">
        <v>1527</v>
      </c>
      <c r="AN7" s="85">
        <v>7062</v>
      </c>
      <c r="AO7" s="85">
        <v>221736</v>
      </c>
      <c r="AP7" s="85">
        <v>228798</v>
      </c>
      <c r="AQ7" s="85">
        <v>40150</v>
      </c>
      <c r="AR7" s="85">
        <v>52</v>
      </c>
      <c r="AS7" s="85">
        <v>2684</v>
      </c>
      <c r="AT7" s="85">
        <v>2736</v>
      </c>
    </row>
    <row r="8" spans="1:46">
      <c r="A8" s="136" t="s">
        <v>285</v>
      </c>
      <c r="B8" s="82" t="s">
        <v>3</v>
      </c>
      <c r="C8" s="83"/>
      <c r="D8" s="84" t="s">
        <v>180</v>
      </c>
      <c r="E8" s="82" t="s">
        <v>286</v>
      </c>
      <c r="F8" s="85" t="s">
        <v>287</v>
      </c>
      <c r="G8" s="86" t="s">
        <v>179</v>
      </c>
      <c r="H8" s="85">
        <v>0</v>
      </c>
      <c r="I8" s="85">
        <v>0</v>
      </c>
      <c r="J8" s="85">
        <v>0</v>
      </c>
      <c r="K8" s="85">
        <v>11441</v>
      </c>
      <c r="L8" s="85">
        <v>11441</v>
      </c>
      <c r="M8" s="85">
        <v>389</v>
      </c>
      <c r="N8" s="85">
        <v>11052</v>
      </c>
      <c r="O8" s="85">
        <v>11441</v>
      </c>
      <c r="P8" s="85">
        <v>218</v>
      </c>
      <c r="Q8" s="85">
        <v>4221</v>
      </c>
      <c r="R8" s="85">
        <v>4439</v>
      </c>
      <c r="S8" s="85">
        <v>182</v>
      </c>
      <c r="T8" s="85">
        <v>3744</v>
      </c>
      <c r="U8" s="85">
        <v>3926</v>
      </c>
      <c r="V8" s="85">
        <v>23</v>
      </c>
      <c r="W8" s="85">
        <v>326</v>
      </c>
      <c r="X8" s="85">
        <v>349</v>
      </c>
      <c r="Y8" s="85">
        <v>0</v>
      </c>
      <c r="Z8" s="85">
        <v>0</v>
      </c>
      <c r="AA8" s="85">
        <v>0</v>
      </c>
      <c r="AB8" s="85">
        <v>23</v>
      </c>
      <c r="AC8" s="85">
        <v>326</v>
      </c>
      <c r="AD8" s="85">
        <v>349</v>
      </c>
      <c r="AE8" s="85">
        <v>13</v>
      </c>
      <c r="AF8" s="85">
        <v>151</v>
      </c>
      <c r="AG8" s="85">
        <v>164</v>
      </c>
      <c r="AH8" s="85">
        <v>0</v>
      </c>
      <c r="AI8" s="85">
        <v>0</v>
      </c>
      <c r="AJ8" s="85">
        <v>0</v>
      </c>
      <c r="AK8" s="85">
        <v>13</v>
      </c>
      <c r="AL8" s="85">
        <v>151</v>
      </c>
      <c r="AM8" s="85">
        <v>164</v>
      </c>
      <c r="AN8" s="85">
        <v>171</v>
      </c>
      <c r="AO8" s="85">
        <v>6831</v>
      </c>
      <c r="AP8" s="85">
        <v>7002</v>
      </c>
      <c r="AQ8" s="85">
        <v>0</v>
      </c>
      <c r="AR8" s="85">
        <v>2</v>
      </c>
      <c r="AS8" s="85">
        <v>210</v>
      </c>
      <c r="AT8" s="85">
        <v>212</v>
      </c>
    </row>
    <row r="9" spans="1:46">
      <c r="A9" s="136" t="s">
        <v>285</v>
      </c>
      <c r="B9" s="82" t="s">
        <v>5</v>
      </c>
      <c r="C9" s="83"/>
      <c r="D9" s="84" t="s">
        <v>181</v>
      </c>
      <c r="E9" s="82" t="s">
        <v>286</v>
      </c>
      <c r="F9" s="85" t="s">
        <v>287</v>
      </c>
      <c r="G9" s="86" t="s">
        <v>179</v>
      </c>
      <c r="H9" s="85">
        <v>0</v>
      </c>
      <c r="I9" s="85">
        <v>0</v>
      </c>
      <c r="J9" s="85">
        <v>0</v>
      </c>
      <c r="K9" s="85">
        <v>17</v>
      </c>
      <c r="L9" s="85">
        <v>17</v>
      </c>
      <c r="M9" s="85">
        <v>0</v>
      </c>
      <c r="N9" s="85">
        <v>16</v>
      </c>
      <c r="O9" s="85">
        <v>16</v>
      </c>
      <c r="P9" s="85">
        <v>0</v>
      </c>
      <c r="Q9" s="85">
        <v>4</v>
      </c>
      <c r="R9" s="85">
        <v>4</v>
      </c>
      <c r="S9" s="85">
        <v>0</v>
      </c>
      <c r="T9" s="85">
        <v>3</v>
      </c>
      <c r="U9" s="85">
        <v>3</v>
      </c>
      <c r="V9" s="85">
        <v>0</v>
      </c>
      <c r="W9" s="85">
        <v>1</v>
      </c>
      <c r="X9" s="85">
        <v>1</v>
      </c>
      <c r="Y9" s="85">
        <v>0</v>
      </c>
      <c r="Z9" s="85">
        <v>1</v>
      </c>
      <c r="AA9" s="85">
        <v>1</v>
      </c>
      <c r="AB9" s="85">
        <v>0</v>
      </c>
      <c r="AC9" s="85">
        <v>0</v>
      </c>
      <c r="AD9" s="85">
        <v>0</v>
      </c>
      <c r="AE9" s="85">
        <v>0</v>
      </c>
      <c r="AF9" s="85">
        <v>0</v>
      </c>
      <c r="AG9" s="85">
        <v>0</v>
      </c>
      <c r="AH9" s="85">
        <v>0</v>
      </c>
      <c r="AI9" s="85">
        <v>0</v>
      </c>
      <c r="AJ9" s="85">
        <v>0</v>
      </c>
      <c r="AK9" s="85">
        <v>0</v>
      </c>
      <c r="AL9" s="85">
        <v>0</v>
      </c>
      <c r="AM9" s="85">
        <v>0</v>
      </c>
      <c r="AN9" s="85">
        <v>0</v>
      </c>
      <c r="AO9" s="85">
        <v>12</v>
      </c>
      <c r="AP9" s="85">
        <v>12</v>
      </c>
      <c r="AQ9" s="85">
        <v>1</v>
      </c>
      <c r="AR9" s="85">
        <v>0</v>
      </c>
      <c r="AS9" s="85">
        <v>0</v>
      </c>
      <c r="AT9" s="85">
        <v>0</v>
      </c>
    </row>
    <row r="10" spans="1:46">
      <c r="A10" s="136" t="s">
        <v>285</v>
      </c>
      <c r="B10" s="82" t="s">
        <v>6</v>
      </c>
      <c r="C10" s="83"/>
      <c r="D10" s="84" t="s">
        <v>182</v>
      </c>
      <c r="E10" s="82" t="s">
        <v>286</v>
      </c>
      <c r="F10" s="85" t="s">
        <v>287</v>
      </c>
      <c r="G10" s="86" t="s">
        <v>179</v>
      </c>
      <c r="H10" s="85">
        <v>25</v>
      </c>
      <c r="I10" s="85">
        <v>28</v>
      </c>
      <c r="J10" s="85">
        <v>-3</v>
      </c>
      <c r="K10" s="85">
        <v>442</v>
      </c>
      <c r="L10" s="85">
        <v>467</v>
      </c>
      <c r="M10" s="85">
        <v>17</v>
      </c>
      <c r="N10" s="85">
        <v>404</v>
      </c>
      <c r="O10" s="85">
        <v>421</v>
      </c>
      <c r="P10" s="85">
        <v>7</v>
      </c>
      <c r="Q10" s="85">
        <v>176</v>
      </c>
      <c r="R10" s="85">
        <v>183</v>
      </c>
      <c r="S10" s="85">
        <v>6</v>
      </c>
      <c r="T10" s="85">
        <v>170</v>
      </c>
      <c r="U10" s="85">
        <v>176</v>
      </c>
      <c r="V10" s="85">
        <v>0</v>
      </c>
      <c r="W10" s="85">
        <v>4</v>
      </c>
      <c r="X10" s="85">
        <v>4</v>
      </c>
      <c r="Y10" s="85">
        <v>0</v>
      </c>
      <c r="Z10" s="85">
        <v>0</v>
      </c>
      <c r="AA10" s="85">
        <v>0</v>
      </c>
      <c r="AB10" s="85">
        <v>0</v>
      </c>
      <c r="AC10" s="85">
        <v>4</v>
      </c>
      <c r="AD10" s="85">
        <v>4</v>
      </c>
      <c r="AE10" s="85">
        <v>1</v>
      </c>
      <c r="AF10" s="85">
        <v>2</v>
      </c>
      <c r="AG10" s="85">
        <v>3</v>
      </c>
      <c r="AH10" s="85">
        <v>1</v>
      </c>
      <c r="AI10" s="85">
        <v>0</v>
      </c>
      <c r="AJ10" s="85">
        <v>1</v>
      </c>
      <c r="AK10" s="85">
        <v>0</v>
      </c>
      <c r="AL10" s="85">
        <v>2</v>
      </c>
      <c r="AM10" s="85">
        <v>2</v>
      </c>
      <c r="AN10" s="85">
        <v>10</v>
      </c>
      <c r="AO10" s="85">
        <v>228</v>
      </c>
      <c r="AP10" s="85">
        <v>238</v>
      </c>
      <c r="AQ10" s="85">
        <v>46</v>
      </c>
      <c r="AR10" s="85">
        <v>1</v>
      </c>
      <c r="AS10" s="85">
        <v>4</v>
      </c>
      <c r="AT10" s="85">
        <v>5</v>
      </c>
    </row>
    <row r="11" spans="1:46">
      <c r="A11" s="136" t="s">
        <v>285</v>
      </c>
      <c r="B11" s="82" t="s">
        <v>8</v>
      </c>
      <c r="C11" s="83"/>
      <c r="D11" s="84" t="s">
        <v>183</v>
      </c>
      <c r="E11" s="82" t="s">
        <v>286</v>
      </c>
      <c r="F11" s="85" t="s">
        <v>287</v>
      </c>
      <c r="G11" s="86" t="s">
        <v>179</v>
      </c>
      <c r="H11" s="85">
        <v>651</v>
      </c>
      <c r="I11" s="85">
        <v>655</v>
      </c>
      <c r="J11" s="85">
        <v>-4</v>
      </c>
      <c r="K11" s="85">
        <v>4741</v>
      </c>
      <c r="L11" s="85">
        <v>5392</v>
      </c>
      <c r="M11" s="85">
        <v>87</v>
      </c>
      <c r="N11" s="85">
        <v>4343</v>
      </c>
      <c r="O11" s="85">
        <v>4430</v>
      </c>
      <c r="P11" s="85">
        <v>33</v>
      </c>
      <c r="Q11" s="85">
        <v>1781</v>
      </c>
      <c r="R11" s="85">
        <v>1814</v>
      </c>
      <c r="S11" s="85">
        <v>28</v>
      </c>
      <c r="T11" s="85">
        <v>1652</v>
      </c>
      <c r="U11" s="85">
        <v>1680</v>
      </c>
      <c r="V11" s="85">
        <v>2</v>
      </c>
      <c r="W11" s="85">
        <v>93</v>
      </c>
      <c r="X11" s="85">
        <v>95</v>
      </c>
      <c r="Y11" s="85">
        <v>0</v>
      </c>
      <c r="Z11" s="85">
        <v>8</v>
      </c>
      <c r="AA11" s="85">
        <v>8</v>
      </c>
      <c r="AB11" s="85">
        <v>2</v>
      </c>
      <c r="AC11" s="85">
        <v>85</v>
      </c>
      <c r="AD11" s="85">
        <v>87</v>
      </c>
      <c r="AE11" s="85">
        <v>3</v>
      </c>
      <c r="AF11" s="85">
        <v>36</v>
      </c>
      <c r="AG11" s="85">
        <v>39</v>
      </c>
      <c r="AH11" s="85">
        <v>0</v>
      </c>
      <c r="AI11" s="85">
        <v>8</v>
      </c>
      <c r="AJ11" s="85">
        <v>8</v>
      </c>
      <c r="AK11" s="85">
        <v>3</v>
      </c>
      <c r="AL11" s="85">
        <v>28</v>
      </c>
      <c r="AM11" s="85">
        <v>31</v>
      </c>
      <c r="AN11" s="85">
        <v>54</v>
      </c>
      <c r="AO11" s="85">
        <v>2562</v>
      </c>
      <c r="AP11" s="85">
        <v>2616</v>
      </c>
      <c r="AQ11" s="85">
        <v>962</v>
      </c>
      <c r="AR11" s="85">
        <v>1</v>
      </c>
      <c r="AS11" s="85">
        <v>7</v>
      </c>
      <c r="AT11" s="85">
        <v>8</v>
      </c>
    </row>
    <row r="12" spans="1:46">
      <c r="A12" s="136" t="s">
        <v>285</v>
      </c>
      <c r="B12" s="82" t="s">
        <v>10</v>
      </c>
      <c r="C12" s="83"/>
      <c r="D12" s="84" t="s">
        <v>184</v>
      </c>
      <c r="E12" s="82" t="s">
        <v>286</v>
      </c>
      <c r="F12" s="85" t="s">
        <v>287</v>
      </c>
      <c r="G12" s="86" t="s">
        <v>179</v>
      </c>
      <c r="H12" s="85">
        <v>29</v>
      </c>
      <c r="I12" s="85">
        <v>29</v>
      </c>
      <c r="J12" s="85">
        <v>0</v>
      </c>
      <c r="K12" s="85">
        <v>590</v>
      </c>
      <c r="L12" s="85">
        <v>619</v>
      </c>
      <c r="M12" s="85">
        <v>6</v>
      </c>
      <c r="N12" s="85">
        <v>587</v>
      </c>
      <c r="O12" s="85">
        <v>593</v>
      </c>
      <c r="P12" s="85">
        <v>2</v>
      </c>
      <c r="Q12" s="85">
        <v>254</v>
      </c>
      <c r="R12" s="85">
        <v>256</v>
      </c>
      <c r="S12" s="85">
        <v>2</v>
      </c>
      <c r="T12" s="85">
        <v>239</v>
      </c>
      <c r="U12" s="85">
        <v>241</v>
      </c>
      <c r="V12" s="85">
        <v>0</v>
      </c>
      <c r="W12" s="85">
        <v>11</v>
      </c>
      <c r="X12" s="85">
        <v>11</v>
      </c>
      <c r="Y12" s="85">
        <v>0</v>
      </c>
      <c r="Z12" s="85">
        <v>7</v>
      </c>
      <c r="AA12" s="85">
        <v>7</v>
      </c>
      <c r="AB12" s="85">
        <v>0</v>
      </c>
      <c r="AC12" s="85">
        <v>4</v>
      </c>
      <c r="AD12" s="85">
        <v>4</v>
      </c>
      <c r="AE12" s="85">
        <v>0</v>
      </c>
      <c r="AF12" s="85">
        <v>4</v>
      </c>
      <c r="AG12" s="85">
        <v>4</v>
      </c>
      <c r="AH12" s="85">
        <v>0</v>
      </c>
      <c r="AI12" s="85">
        <v>2</v>
      </c>
      <c r="AJ12" s="85">
        <v>2</v>
      </c>
      <c r="AK12" s="85">
        <v>0</v>
      </c>
      <c r="AL12" s="85">
        <v>2</v>
      </c>
      <c r="AM12" s="85">
        <v>2</v>
      </c>
      <c r="AN12" s="85">
        <v>4</v>
      </c>
      <c r="AO12" s="85">
        <v>333</v>
      </c>
      <c r="AP12" s="85">
        <v>337</v>
      </c>
      <c r="AQ12" s="85">
        <v>26</v>
      </c>
      <c r="AR12" s="85">
        <v>0</v>
      </c>
      <c r="AS12" s="85">
        <v>0</v>
      </c>
      <c r="AT12" s="85">
        <v>0</v>
      </c>
    </row>
    <row r="13" spans="1:46">
      <c r="A13" s="136" t="s">
        <v>285</v>
      </c>
      <c r="B13" s="82" t="s">
        <v>12</v>
      </c>
      <c r="C13" s="83"/>
      <c r="D13" s="84" t="s">
        <v>185</v>
      </c>
      <c r="E13" s="82" t="s">
        <v>286</v>
      </c>
      <c r="F13" s="85" t="s">
        <v>287</v>
      </c>
      <c r="G13" s="86" t="s">
        <v>179</v>
      </c>
      <c r="H13" s="85">
        <v>35</v>
      </c>
      <c r="I13" s="85">
        <v>35</v>
      </c>
      <c r="J13" s="85">
        <v>0</v>
      </c>
      <c r="K13" s="85">
        <v>201</v>
      </c>
      <c r="L13" s="85">
        <v>236</v>
      </c>
      <c r="M13" s="85">
        <v>6</v>
      </c>
      <c r="N13" s="85">
        <v>201</v>
      </c>
      <c r="O13" s="85">
        <v>207</v>
      </c>
      <c r="P13" s="85">
        <v>2</v>
      </c>
      <c r="Q13" s="85">
        <v>55</v>
      </c>
      <c r="R13" s="85">
        <v>57</v>
      </c>
      <c r="S13" s="85">
        <v>1</v>
      </c>
      <c r="T13" s="85">
        <v>53</v>
      </c>
      <c r="U13" s="85">
        <v>54</v>
      </c>
      <c r="V13" s="85">
        <v>1</v>
      </c>
      <c r="W13" s="85">
        <v>1</v>
      </c>
      <c r="X13" s="85">
        <v>2</v>
      </c>
      <c r="Y13" s="85">
        <v>0</v>
      </c>
      <c r="Z13" s="85">
        <v>1</v>
      </c>
      <c r="AA13" s="85">
        <v>1</v>
      </c>
      <c r="AB13" s="85">
        <v>1</v>
      </c>
      <c r="AC13" s="85">
        <v>0</v>
      </c>
      <c r="AD13" s="85">
        <v>1</v>
      </c>
      <c r="AE13" s="85">
        <v>0</v>
      </c>
      <c r="AF13" s="85">
        <v>1</v>
      </c>
      <c r="AG13" s="85">
        <v>1</v>
      </c>
      <c r="AH13" s="85">
        <v>0</v>
      </c>
      <c r="AI13" s="85">
        <v>0</v>
      </c>
      <c r="AJ13" s="85">
        <v>0</v>
      </c>
      <c r="AK13" s="85">
        <v>0</v>
      </c>
      <c r="AL13" s="85">
        <v>1</v>
      </c>
      <c r="AM13" s="85">
        <v>1</v>
      </c>
      <c r="AN13" s="85">
        <v>4</v>
      </c>
      <c r="AO13" s="85">
        <v>146</v>
      </c>
      <c r="AP13" s="85">
        <v>150</v>
      </c>
      <c r="AQ13" s="85">
        <v>29</v>
      </c>
      <c r="AR13" s="85">
        <v>0</v>
      </c>
      <c r="AS13" s="85">
        <v>0</v>
      </c>
      <c r="AT13" s="85">
        <v>0</v>
      </c>
    </row>
    <row r="14" spans="1:46">
      <c r="A14" s="136" t="s">
        <v>285</v>
      </c>
      <c r="B14" s="82" t="s">
        <v>15</v>
      </c>
      <c r="C14" s="83"/>
      <c r="D14" s="84" t="s">
        <v>186</v>
      </c>
      <c r="E14" s="82" t="s">
        <v>286</v>
      </c>
      <c r="F14" s="85" t="s">
        <v>287</v>
      </c>
      <c r="G14" s="86" t="s">
        <v>179</v>
      </c>
      <c r="H14" s="85">
        <v>237</v>
      </c>
      <c r="I14" s="85">
        <v>237</v>
      </c>
      <c r="J14" s="85">
        <v>0</v>
      </c>
      <c r="K14" s="85">
        <v>5317</v>
      </c>
      <c r="L14" s="85">
        <v>5554</v>
      </c>
      <c r="M14" s="85">
        <v>151</v>
      </c>
      <c r="N14" s="85">
        <v>5158</v>
      </c>
      <c r="O14" s="85">
        <v>5309</v>
      </c>
      <c r="P14" s="85">
        <v>71</v>
      </c>
      <c r="Q14" s="85">
        <v>1770</v>
      </c>
      <c r="R14" s="85">
        <v>1841</v>
      </c>
      <c r="S14" s="85">
        <v>67</v>
      </c>
      <c r="T14" s="85">
        <v>1716</v>
      </c>
      <c r="U14" s="85">
        <v>1783</v>
      </c>
      <c r="V14" s="85">
        <v>3</v>
      </c>
      <c r="W14" s="85">
        <v>42</v>
      </c>
      <c r="X14" s="85">
        <v>45</v>
      </c>
      <c r="Y14" s="85">
        <v>0</v>
      </c>
      <c r="Z14" s="85">
        <v>0</v>
      </c>
      <c r="AA14" s="85">
        <v>0</v>
      </c>
      <c r="AB14" s="85">
        <v>3</v>
      </c>
      <c r="AC14" s="85">
        <v>42</v>
      </c>
      <c r="AD14" s="85">
        <v>45</v>
      </c>
      <c r="AE14" s="85">
        <v>1</v>
      </c>
      <c r="AF14" s="85">
        <v>12</v>
      </c>
      <c r="AG14" s="85">
        <v>13</v>
      </c>
      <c r="AH14" s="85">
        <v>0</v>
      </c>
      <c r="AI14" s="85">
        <v>0</v>
      </c>
      <c r="AJ14" s="85">
        <v>0</v>
      </c>
      <c r="AK14" s="85">
        <v>1</v>
      </c>
      <c r="AL14" s="85">
        <v>12</v>
      </c>
      <c r="AM14" s="85">
        <v>13</v>
      </c>
      <c r="AN14" s="85">
        <v>80</v>
      </c>
      <c r="AO14" s="85">
        <v>3388</v>
      </c>
      <c r="AP14" s="85">
        <v>3468</v>
      </c>
      <c r="AQ14" s="85">
        <v>245</v>
      </c>
      <c r="AR14" s="85">
        <v>0</v>
      </c>
      <c r="AS14" s="85">
        <v>9</v>
      </c>
      <c r="AT14" s="85">
        <v>9</v>
      </c>
    </row>
    <row r="15" spans="1:46">
      <c r="A15" s="136" t="s">
        <v>285</v>
      </c>
      <c r="B15" s="82" t="s">
        <v>18</v>
      </c>
      <c r="C15" s="83"/>
      <c r="D15" s="84" t="s">
        <v>187</v>
      </c>
      <c r="E15" s="82" t="s">
        <v>286</v>
      </c>
      <c r="F15" s="85" t="s">
        <v>287</v>
      </c>
      <c r="G15" s="86" t="s">
        <v>179</v>
      </c>
      <c r="H15" s="85">
        <v>183</v>
      </c>
      <c r="I15" s="85">
        <v>183</v>
      </c>
      <c r="J15" s="85">
        <v>0</v>
      </c>
      <c r="K15" s="85">
        <v>624</v>
      </c>
      <c r="L15" s="85">
        <v>807</v>
      </c>
      <c r="M15" s="85">
        <v>31</v>
      </c>
      <c r="N15" s="85">
        <v>598</v>
      </c>
      <c r="O15" s="85">
        <v>629</v>
      </c>
      <c r="P15" s="85">
        <v>17</v>
      </c>
      <c r="Q15" s="85">
        <v>202</v>
      </c>
      <c r="R15" s="85">
        <v>219</v>
      </c>
      <c r="S15" s="85">
        <v>16</v>
      </c>
      <c r="T15" s="85">
        <v>191</v>
      </c>
      <c r="U15" s="85">
        <v>207</v>
      </c>
      <c r="V15" s="85">
        <v>1</v>
      </c>
      <c r="W15" s="85">
        <v>9</v>
      </c>
      <c r="X15" s="85">
        <v>10</v>
      </c>
      <c r="Y15" s="85">
        <v>0</v>
      </c>
      <c r="Z15" s="85">
        <v>4</v>
      </c>
      <c r="AA15" s="85">
        <v>4</v>
      </c>
      <c r="AB15" s="85">
        <v>1</v>
      </c>
      <c r="AC15" s="85">
        <v>5</v>
      </c>
      <c r="AD15" s="85">
        <v>6</v>
      </c>
      <c r="AE15" s="85">
        <v>0</v>
      </c>
      <c r="AF15" s="85">
        <v>2</v>
      </c>
      <c r="AG15" s="85">
        <v>2</v>
      </c>
      <c r="AH15" s="85">
        <v>0</v>
      </c>
      <c r="AI15" s="85">
        <v>1</v>
      </c>
      <c r="AJ15" s="85">
        <v>1</v>
      </c>
      <c r="AK15" s="85">
        <v>0</v>
      </c>
      <c r="AL15" s="85">
        <v>1</v>
      </c>
      <c r="AM15" s="85">
        <v>1</v>
      </c>
      <c r="AN15" s="85">
        <v>14</v>
      </c>
      <c r="AO15" s="85">
        <v>396</v>
      </c>
      <c r="AP15" s="85">
        <v>410</v>
      </c>
      <c r="AQ15" s="85">
        <v>178</v>
      </c>
      <c r="AR15" s="85">
        <v>0</v>
      </c>
      <c r="AS15" s="85">
        <v>0</v>
      </c>
      <c r="AT15" s="85">
        <v>0</v>
      </c>
    </row>
    <row r="16" spans="1:46">
      <c r="A16" s="136" t="s">
        <v>285</v>
      </c>
      <c r="B16" s="82" t="s">
        <v>21</v>
      </c>
      <c r="C16" s="83"/>
      <c r="D16" s="84" t="s">
        <v>188</v>
      </c>
      <c r="E16" s="82" t="s">
        <v>286</v>
      </c>
      <c r="F16" s="85" t="s">
        <v>287</v>
      </c>
      <c r="G16" s="86" t="s">
        <v>179</v>
      </c>
      <c r="H16" s="85">
        <v>138</v>
      </c>
      <c r="I16" s="85">
        <v>140</v>
      </c>
      <c r="J16" s="85">
        <v>-2</v>
      </c>
      <c r="K16" s="85">
        <v>2008</v>
      </c>
      <c r="L16" s="85">
        <v>2146</v>
      </c>
      <c r="M16" s="85">
        <v>56</v>
      </c>
      <c r="N16" s="85">
        <v>1893</v>
      </c>
      <c r="O16" s="85">
        <v>1949</v>
      </c>
      <c r="P16" s="85">
        <v>26</v>
      </c>
      <c r="Q16" s="85">
        <v>754</v>
      </c>
      <c r="R16" s="85">
        <v>780</v>
      </c>
      <c r="S16" s="85">
        <v>25</v>
      </c>
      <c r="T16" s="85">
        <v>713</v>
      </c>
      <c r="U16" s="85">
        <v>738</v>
      </c>
      <c r="V16" s="85">
        <v>1</v>
      </c>
      <c r="W16" s="85">
        <v>17</v>
      </c>
      <c r="X16" s="85">
        <v>18</v>
      </c>
      <c r="Y16" s="85">
        <v>1</v>
      </c>
      <c r="Z16" s="85">
        <v>15</v>
      </c>
      <c r="AA16" s="85">
        <v>16</v>
      </c>
      <c r="AB16" s="85">
        <v>0</v>
      </c>
      <c r="AC16" s="85">
        <v>2</v>
      </c>
      <c r="AD16" s="85">
        <v>2</v>
      </c>
      <c r="AE16" s="85">
        <v>0</v>
      </c>
      <c r="AF16" s="85">
        <v>24</v>
      </c>
      <c r="AG16" s="85">
        <v>24</v>
      </c>
      <c r="AH16" s="85">
        <v>0</v>
      </c>
      <c r="AI16" s="85">
        <v>18</v>
      </c>
      <c r="AJ16" s="85">
        <v>18</v>
      </c>
      <c r="AK16" s="85">
        <v>0</v>
      </c>
      <c r="AL16" s="85">
        <v>6</v>
      </c>
      <c r="AM16" s="85">
        <v>6</v>
      </c>
      <c r="AN16" s="85">
        <v>30</v>
      </c>
      <c r="AO16" s="85">
        <v>1139</v>
      </c>
      <c r="AP16" s="85">
        <v>1169</v>
      </c>
      <c r="AQ16" s="85">
        <v>197</v>
      </c>
      <c r="AR16" s="85">
        <v>0</v>
      </c>
      <c r="AS16" s="85">
        <v>0</v>
      </c>
      <c r="AT16" s="85">
        <v>0</v>
      </c>
    </row>
    <row r="17" spans="1:46">
      <c r="A17" s="136" t="s">
        <v>285</v>
      </c>
      <c r="B17" s="82" t="s">
        <v>24</v>
      </c>
      <c r="C17" s="87" t="s">
        <v>189</v>
      </c>
      <c r="D17" s="84" t="s">
        <v>190</v>
      </c>
      <c r="E17" s="82" t="s">
        <v>286</v>
      </c>
      <c r="F17" s="85" t="s">
        <v>287</v>
      </c>
      <c r="G17" s="86" t="s">
        <v>179</v>
      </c>
      <c r="H17" s="85">
        <v>252</v>
      </c>
      <c r="I17" s="85">
        <v>174</v>
      </c>
      <c r="J17" s="85">
        <v>78</v>
      </c>
      <c r="K17" s="85">
        <v>11738</v>
      </c>
      <c r="L17" s="85">
        <v>11990</v>
      </c>
      <c r="M17" s="85">
        <v>119</v>
      </c>
      <c r="N17" s="85">
        <v>11566</v>
      </c>
      <c r="O17" s="85">
        <v>11685</v>
      </c>
      <c r="P17" s="85">
        <v>56</v>
      </c>
      <c r="Q17" s="85">
        <v>4905</v>
      </c>
      <c r="R17" s="85">
        <v>4961</v>
      </c>
      <c r="S17" s="85">
        <v>50</v>
      </c>
      <c r="T17" s="85">
        <v>4472</v>
      </c>
      <c r="U17" s="85">
        <v>4522</v>
      </c>
      <c r="V17" s="85">
        <v>0</v>
      </c>
      <c r="W17" s="85">
        <v>394</v>
      </c>
      <c r="X17" s="85">
        <v>394</v>
      </c>
      <c r="Y17" s="85">
        <v>0</v>
      </c>
      <c r="Z17" s="85">
        <v>0</v>
      </c>
      <c r="AA17" s="85">
        <v>0</v>
      </c>
      <c r="AB17" s="85">
        <v>0</v>
      </c>
      <c r="AC17" s="85">
        <v>394</v>
      </c>
      <c r="AD17" s="85">
        <v>394</v>
      </c>
      <c r="AE17" s="85">
        <v>6</v>
      </c>
      <c r="AF17" s="85">
        <v>39</v>
      </c>
      <c r="AG17" s="85">
        <v>45</v>
      </c>
      <c r="AH17" s="85">
        <v>0</v>
      </c>
      <c r="AI17" s="85">
        <v>0</v>
      </c>
      <c r="AJ17" s="85">
        <v>0</v>
      </c>
      <c r="AK17" s="85">
        <v>6</v>
      </c>
      <c r="AL17" s="85">
        <v>39</v>
      </c>
      <c r="AM17" s="85">
        <v>45</v>
      </c>
      <c r="AN17" s="85">
        <v>63</v>
      </c>
      <c r="AO17" s="85">
        <v>6661</v>
      </c>
      <c r="AP17" s="85">
        <v>6724</v>
      </c>
      <c r="AQ17" s="85">
        <v>305</v>
      </c>
      <c r="AR17" s="85">
        <v>1</v>
      </c>
      <c r="AS17" s="85">
        <v>54</v>
      </c>
      <c r="AT17" s="85">
        <v>55</v>
      </c>
    </row>
    <row r="18" spans="1:46">
      <c r="A18" s="136" t="s">
        <v>285</v>
      </c>
      <c r="B18" s="82" t="s">
        <v>27</v>
      </c>
      <c r="C18" s="83"/>
      <c r="D18" s="84" t="s">
        <v>191</v>
      </c>
      <c r="E18" s="82" t="s">
        <v>286</v>
      </c>
      <c r="F18" s="85" t="s">
        <v>287</v>
      </c>
      <c r="G18" s="86" t="s">
        <v>179</v>
      </c>
      <c r="H18" s="85">
        <v>22</v>
      </c>
      <c r="I18" s="85">
        <v>22</v>
      </c>
      <c r="J18" s="85">
        <v>0</v>
      </c>
      <c r="K18" s="85">
        <v>337</v>
      </c>
      <c r="L18" s="85">
        <v>359</v>
      </c>
      <c r="M18" s="85">
        <v>13</v>
      </c>
      <c r="N18" s="85">
        <v>316</v>
      </c>
      <c r="O18" s="85">
        <v>329</v>
      </c>
      <c r="P18" s="85">
        <v>3</v>
      </c>
      <c r="Q18" s="85">
        <v>100</v>
      </c>
      <c r="R18" s="85">
        <v>103</v>
      </c>
      <c r="S18" s="85">
        <v>3</v>
      </c>
      <c r="T18" s="85">
        <v>99</v>
      </c>
      <c r="U18" s="85">
        <v>102</v>
      </c>
      <c r="V18" s="85">
        <v>0</v>
      </c>
      <c r="W18" s="85">
        <v>1</v>
      </c>
      <c r="X18" s="85">
        <v>1</v>
      </c>
      <c r="Y18" s="85">
        <v>0</v>
      </c>
      <c r="Z18" s="85">
        <v>1</v>
      </c>
      <c r="AA18" s="85">
        <v>1</v>
      </c>
      <c r="AB18" s="85">
        <v>0</v>
      </c>
      <c r="AC18" s="85">
        <v>0</v>
      </c>
      <c r="AD18" s="85">
        <v>0</v>
      </c>
      <c r="AE18" s="85">
        <v>0</v>
      </c>
      <c r="AF18" s="85">
        <v>0</v>
      </c>
      <c r="AG18" s="85">
        <v>0</v>
      </c>
      <c r="AH18" s="85">
        <v>0</v>
      </c>
      <c r="AI18" s="85">
        <v>0</v>
      </c>
      <c r="AJ18" s="85">
        <v>0</v>
      </c>
      <c r="AK18" s="85">
        <v>0</v>
      </c>
      <c r="AL18" s="85">
        <v>0</v>
      </c>
      <c r="AM18" s="85">
        <v>0</v>
      </c>
      <c r="AN18" s="85">
        <v>10</v>
      </c>
      <c r="AO18" s="85">
        <v>216</v>
      </c>
      <c r="AP18" s="85">
        <v>226</v>
      </c>
      <c r="AQ18" s="85">
        <v>30</v>
      </c>
      <c r="AR18" s="85">
        <v>0</v>
      </c>
      <c r="AS18" s="85">
        <v>2</v>
      </c>
      <c r="AT18" s="85">
        <v>2</v>
      </c>
    </row>
    <row r="19" spans="1:46">
      <c r="A19" s="136" t="s">
        <v>285</v>
      </c>
      <c r="B19" s="82" t="s">
        <v>31</v>
      </c>
      <c r="C19" s="83"/>
      <c r="D19" s="84" t="s">
        <v>192</v>
      </c>
      <c r="E19" s="82" t="s">
        <v>286</v>
      </c>
      <c r="F19" s="85" t="s">
        <v>287</v>
      </c>
      <c r="G19" s="86" t="s">
        <v>179</v>
      </c>
      <c r="H19" s="85">
        <v>215</v>
      </c>
      <c r="I19" s="85">
        <v>231</v>
      </c>
      <c r="J19" s="85">
        <v>-16</v>
      </c>
      <c r="K19" s="85">
        <v>3714</v>
      </c>
      <c r="L19" s="85">
        <v>3929</v>
      </c>
      <c r="M19" s="85">
        <v>56</v>
      </c>
      <c r="N19" s="85">
        <v>3463</v>
      </c>
      <c r="O19" s="85">
        <v>3519</v>
      </c>
      <c r="P19" s="85">
        <v>31</v>
      </c>
      <c r="Q19" s="85">
        <v>1263</v>
      </c>
      <c r="R19" s="85">
        <v>1294</v>
      </c>
      <c r="S19" s="85">
        <v>30</v>
      </c>
      <c r="T19" s="85">
        <v>1157</v>
      </c>
      <c r="U19" s="85">
        <v>1187</v>
      </c>
      <c r="V19" s="85">
        <v>0</v>
      </c>
      <c r="W19" s="85">
        <v>57</v>
      </c>
      <c r="X19" s="85">
        <v>57</v>
      </c>
      <c r="Y19" s="85">
        <v>0</v>
      </c>
      <c r="Z19" s="85">
        <v>31</v>
      </c>
      <c r="AA19" s="85">
        <v>31</v>
      </c>
      <c r="AB19" s="85">
        <v>0</v>
      </c>
      <c r="AC19" s="85">
        <v>26</v>
      </c>
      <c r="AD19" s="85">
        <v>26</v>
      </c>
      <c r="AE19" s="85">
        <v>1</v>
      </c>
      <c r="AF19" s="85">
        <v>49</v>
      </c>
      <c r="AG19" s="85">
        <v>50</v>
      </c>
      <c r="AH19" s="85">
        <v>1</v>
      </c>
      <c r="AI19" s="85">
        <v>33</v>
      </c>
      <c r="AJ19" s="85">
        <v>34</v>
      </c>
      <c r="AK19" s="85">
        <v>0</v>
      </c>
      <c r="AL19" s="85">
        <v>16</v>
      </c>
      <c r="AM19" s="85">
        <v>16</v>
      </c>
      <c r="AN19" s="85">
        <v>25</v>
      </c>
      <c r="AO19" s="85">
        <v>2200</v>
      </c>
      <c r="AP19" s="85">
        <v>2225</v>
      </c>
      <c r="AQ19" s="85">
        <v>410</v>
      </c>
      <c r="AR19" s="85">
        <v>0</v>
      </c>
      <c r="AS19" s="85">
        <v>4</v>
      </c>
      <c r="AT19" s="85">
        <v>4</v>
      </c>
    </row>
    <row r="20" spans="1:46">
      <c r="A20" s="136" t="s">
        <v>285</v>
      </c>
      <c r="B20" s="82" t="s">
        <v>34</v>
      </c>
      <c r="C20" s="83"/>
      <c r="D20" s="84" t="s">
        <v>193</v>
      </c>
      <c r="E20" s="82" t="s">
        <v>286</v>
      </c>
      <c r="F20" s="85" t="s">
        <v>287</v>
      </c>
      <c r="G20" s="86" t="s">
        <v>179</v>
      </c>
      <c r="H20" s="85">
        <v>551</v>
      </c>
      <c r="I20" s="85">
        <v>557</v>
      </c>
      <c r="J20" s="85">
        <v>-6</v>
      </c>
      <c r="K20" s="85">
        <v>4019</v>
      </c>
      <c r="L20" s="85">
        <v>4570</v>
      </c>
      <c r="M20" s="85">
        <v>137</v>
      </c>
      <c r="N20" s="85">
        <v>3960</v>
      </c>
      <c r="O20" s="85">
        <v>4097</v>
      </c>
      <c r="P20" s="85">
        <v>62</v>
      </c>
      <c r="Q20" s="85">
        <v>1314</v>
      </c>
      <c r="R20" s="85">
        <v>1376</v>
      </c>
      <c r="S20" s="85">
        <v>55</v>
      </c>
      <c r="T20" s="85">
        <v>1185</v>
      </c>
      <c r="U20" s="85">
        <v>1240</v>
      </c>
      <c r="V20" s="85">
        <v>6</v>
      </c>
      <c r="W20" s="85">
        <v>99</v>
      </c>
      <c r="X20" s="85">
        <v>105</v>
      </c>
      <c r="Y20" s="85">
        <v>1</v>
      </c>
      <c r="Z20" s="85">
        <v>44</v>
      </c>
      <c r="AA20" s="85">
        <v>45</v>
      </c>
      <c r="AB20" s="85">
        <v>5</v>
      </c>
      <c r="AC20" s="85">
        <v>55</v>
      </c>
      <c r="AD20" s="85">
        <v>60</v>
      </c>
      <c r="AE20" s="85">
        <v>1</v>
      </c>
      <c r="AF20" s="85">
        <v>30</v>
      </c>
      <c r="AG20" s="85">
        <v>31</v>
      </c>
      <c r="AH20" s="85">
        <v>1</v>
      </c>
      <c r="AI20" s="85">
        <v>21</v>
      </c>
      <c r="AJ20" s="85">
        <v>22</v>
      </c>
      <c r="AK20" s="85">
        <v>0</v>
      </c>
      <c r="AL20" s="85">
        <v>9</v>
      </c>
      <c r="AM20" s="85">
        <v>9</v>
      </c>
      <c r="AN20" s="85">
        <v>75</v>
      </c>
      <c r="AO20" s="85">
        <v>2646</v>
      </c>
      <c r="AP20" s="85">
        <v>2721</v>
      </c>
      <c r="AQ20" s="85">
        <v>473</v>
      </c>
      <c r="AR20" s="85">
        <v>0</v>
      </c>
      <c r="AS20" s="85">
        <v>4</v>
      </c>
      <c r="AT20" s="85">
        <v>4</v>
      </c>
    </row>
    <row r="21" spans="1:46">
      <c r="A21" s="136" t="s">
        <v>285</v>
      </c>
      <c r="B21" s="82" t="s">
        <v>36</v>
      </c>
      <c r="C21" s="83"/>
      <c r="D21" s="84" t="s">
        <v>194</v>
      </c>
      <c r="E21" s="82" t="s">
        <v>286</v>
      </c>
      <c r="F21" s="85" t="s">
        <v>287</v>
      </c>
      <c r="G21" s="86" t="s">
        <v>179</v>
      </c>
      <c r="H21" s="85">
        <v>16</v>
      </c>
      <c r="I21" s="85">
        <v>17</v>
      </c>
      <c r="J21" s="85">
        <v>-1</v>
      </c>
      <c r="K21" s="85">
        <v>266</v>
      </c>
      <c r="L21" s="85">
        <v>282</v>
      </c>
      <c r="M21" s="85">
        <v>12</v>
      </c>
      <c r="N21" s="85">
        <v>248</v>
      </c>
      <c r="O21" s="85">
        <v>260</v>
      </c>
      <c r="P21" s="85">
        <v>7</v>
      </c>
      <c r="Q21" s="85">
        <v>125</v>
      </c>
      <c r="R21" s="85">
        <v>132</v>
      </c>
      <c r="S21" s="85">
        <v>7</v>
      </c>
      <c r="T21" s="85">
        <v>116</v>
      </c>
      <c r="U21" s="85">
        <v>123</v>
      </c>
      <c r="V21" s="85">
        <v>0</v>
      </c>
      <c r="W21" s="85">
        <v>6</v>
      </c>
      <c r="X21" s="85">
        <v>6</v>
      </c>
      <c r="Y21" s="85">
        <v>0</v>
      </c>
      <c r="Z21" s="85">
        <v>4</v>
      </c>
      <c r="AA21" s="85">
        <v>4</v>
      </c>
      <c r="AB21" s="85">
        <v>0</v>
      </c>
      <c r="AC21" s="85">
        <v>2</v>
      </c>
      <c r="AD21" s="85">
        <v>2</v>
      </c>
      <c r="AE21" s="85">
        <v>0</v>
      </c>
      <c r="AF21" s="85">
        <v>3</v>
      </c>
      <c r="AG21" s="85">
        <v>3</v>
      </c>
      <c r="AH21" s="85">
        <v>0</v>
      </c>
      <c r="AI21" s="85">
        <v>3</v>
      </c>
      <c r="AJ21" s="85">
        <v>3</v>
      </c>
      <c r="AK21" s="85">
        <v>0</v>
      </c>
      <c r="AL21" s="85">
        <v>0</v>
      </c>
      <c r="AM21" s="85">
        <v>0</v>
      </c>
      <c r="AN21" s="85">
        <v>5</v>
      </c>
      <c r="AO21" s="85">
        <v>123</v>
      </c>
      <c r="AP21" s="85">
        <v>128</v>
      </c>
      <c r="AQ21" s="85">
        <v>22</v>
      </c>
      <c r="AR21" s="85">
        <v>0</v>
      </c>
      <c r="AS21" s="85">
        <v>0</v>
      </c>
      <c r="AT21" s="85">
        <v>0</v>
      </c>
    </row>
    <row r="22" spans="1:46">
      <c r="A22" s="136" t="s">
        <v>285</v>
      </c>
      <c r="B22" s="82" t="s">
        <v>39</v>
      </c>
      <c r="C22" s="83"/>
      <c r="D22" s="84" t="s">
        <v>195</v>
      </c>
      <c r="E22" s="82" t="s">
        <v>286</v>
      </c>
      <c r="F22" s="85" t="s">
        <v>287</v>
      </c>
      <c r="G22" s="86" t="s">
        <v>179</v>
      </c>
      <c r="H22" s="85">
        <v>2923</v>
      </c>
      <c r="I22" s="85">
        <v>2933</v>
      </c>
      <c r="J22" s="85">
        <v>-10</v>
      </c>
      <c r="K22" s="85">
        <v>17324</v>
      </c>
      <c r="L22" s="85">
        <v>20247</v>
      </c>
      <c r="M22" s="85">
        <v>765</v>
      </c>
      <c r="N22" s="85">
        <v>16970</v>
      </c>
      <c r="O22" s="85">
        <v>17735</v>
      </c>
      <c r="P22" s="85">
        <v>413</v>
      </c>
      <c r="Q22" s="85">
        <v>6416</v>
      </c>
      <c r="R22" s="85">
        <v>6829</v>
      </c>
      <c r="S22" s="85">
        <v>390</v>
      </c>
      <c r="T22" s="85">
        <v>6013</v>
      </c>
      <c r="U22" s="85">
        <v>6403</v>
      </c>
      <c r="V22" s="85">
        <v>16</v>
      </c>
      <c r="W22" s="85">
        <v>269</v>
      </c>
      <c r="X22" s="85">
        <v>285</v>
      </c>
      <c r="Y22" s="85">
        <v>6</v>
      </c>
      <c r="Z22" s="85">
        <v>143</v>
      </c>
      <c r="AA22" s="85">
        <v>149</v>
      </c>
      <c r="AB22" s="85">
        <v>10</v>
      </c>
      <c r="AC22" s="85">
        <v>126</v>
      </c>
      <c r="AD22" s="85">
        <v>136</v>
      </c>
      <c r="AE22" s="85">
        <v>7</v>
      </c>
      <c r="AF22" s="85">
        <v>134</v>
      </c>
      <c r="AG22" s="85">
        <v>141</v>
      </c>
      <c r="AH22" s="85">
        <v>7</v>
      </c>
      <c r="AI22" s="85">
        <v>78</v>
      </c>
      <c r="AJ22" s="85">
        <v>85</v>
      </c>
      <c r="AK22" s="85">
        <v>0</v>
      </c>
      <c r="AL22" s="85">
        <v>56</v>
      </c>
      <c r="AM22" s="85">
        <v>56</v>
      </c>
      <c r="AN22" s="85">
        <v>352</v>
      </c>
      <c r="AO22" s="85">
        <v>10554</v>
      </c>
      <c r="AP22" s="85">
        <v>10906</v>
      </c>
      <c r="AQ22" s="85">
        <v>2512</v>
      </c>
      <c r="AR22" s="85">
        <v>0</v>
      </c>
      <c r="AS22" s="85">
        <v>1</v>
      </c>
      <c r="AT22" s="85">
        <v>1</v>
      </c>
    </row>
    <row r="23" spans="1:46">
      <c r="A23" s="136" t="s">
        <v>285</v>
      </c>
      <c r="B23" s="82" t="s">
        <v>42</v>
      </c>
      <c r="C23" s="83"/>
      <c r="D23" s="84" t="s">
        <v>196</v>
      </c>
      <c r="E23" s="82" t="s">
        <v>286</v>
      </c>
      <c r="F23" s="85" t="s">
        <v>287</v>
      </c>
      <c r="G23" s="86" t="s">
        <v>179</v>
      </c>
      <c r="H23" s="85">
        <v>476</v>
      </c>
      <c r="I23" s="85">
        <v>476</v>
      </c>
      <c r="J23" s="85">
        <v>0</v>
      </c>
      <c r="K23" s="85">
        <v>2545</v>
      </c>
      <c r="L23" s="85">
        <v>3021</v>
      </c>
      <c r="M23" s="85">
        <v>130</v>
      </c>
      <c r="N23" s="85">
        <v>2504</v>
      </c>
      <c r="O23" s="85">
        <v>2634</v>
      </c>
      <c r="P23" s="85">
        <v>47</v>
      </c>
      <c r="Q23" s="85">
        <v>943</v>
      </c>
      <c r="R23" s="85">
        <v>990</v>
      </c>
      <c r="S23" s="85">
        <v>45</v>
      </c>
      <c r="T23" s="85">
        <v>918</v>
      </c>
      <c r="U23" s="85">
        <v>963</v>
      </c>
      <c r="V23" s="85">
        <v>1</v>
      </c>
      <c r="W23" s="85">
        <v>13</v>
      </c>
      <c r="X23" s="85">
        <v>14</v>
      </c>
      <c r="Y23" s="85">
        <v>1</v>
      </c>
      <c r="Z23" s="85">
        <v>4</v>
      </c>
      <c r="AA23" s="85">
        <v>5</v>
      </c>
      <c r="AB23" s="85">
        <v>0</v>
      </c>
      <c r="AC23" s="85">
        <v>9</v>
      </c>
      <c r="AD23" s="85">
        <v>9</v>
      </c>
      <c r="AE23" s="85">
        <v>1</v>
      </c>
      <c r="AF23" s="85">
        <v>12</v>
      </c>
      <c r="AG23" s="85">
        <v>13</v>
      </c>
      <c r="AH23" s="85">
        <v>1</v>
      </c>
      <c r="AI23" s="85">
        <v>4</v>
      </c>
      <c r="AJ23" s="85">
        <v>5</v>
      </c>
      <c r="AK23" s="85">
        <v>0</v>
      </c>
      <c r="AL23" s="85">
        <v>8</v>
      </c>
      <c r="AM23" s="85">
        <v>8</v>
      </c>
      <c r="AN23" s="85">
        <v>83</v>
      </c>
      <c r="AO23" s="85">
        <v>1561</v>
      </c>
      <c r="AP23" s="85">
        <v>1644</v>
      </c>
      <c r="AQ23" s="85">
        <v>387</v>
      </c>
      <c r="AR23" s="85">
        <v>0</v>
      </c>
      <c r="AS23" s="85">
        <v>3</v>
      </c>
      <c r="AT23" s="85">
        <v>3</v>
      </c>
    </row>
    <row r="24" spans="1:46">
      <c r="A24" s="136" t="s">
        <v>285</v>
      </c>
      <c r="B24" s="82" t="s">
        <v>45</v>
      </c>
      <c r="C24" s="87"/>
      <c r="D24" s="84" t="s">
        <v>197</v>
      </c>
      <c r="E24" s="82" t="s">
        <v>286</v>
      </c>
      <c r="F24" s="85" t="s">
        <v>287</v>
      </c>
      <c r="G24" s="86" t="s">
        <v>179</v>
      </c>
      <c r="H24" s="85">
        <v>135</v>
      </c>
      <c r="I24" s="85">
        <v>136</v>
      </c>
      <c r="J24" s="85">
        <v>-1</v>
      </c>
      <c r="K24" s="85">
        <v>1601</v>
      </c>
      <c r="L24" s="85">
        <v>1736</v>
      </c>
      <c r="M24" s="85">
        <v>31</v>
      </c>
      <c r="N24" s="85">
        <v>1471</v>
      </c>
      <c r="O24" s="85">
        <v>1502</v>
      </c>
      <c r="P24" s="85">
        <v>9</v>
      </c>
      <c r="Q24" s="85">
        <v>700</v>
      </c>
      <c r="R24" s="85">
        <v>709</v>
      </c>
      <c r="S24" s="85">
        <v>9</v>
      </c>
      <c r="T24" s="85">
        <v>661</v>
      </c>
      <c r="U24" s="85">
        <v>670</v>
      </c>
      <c r="V24" s="85">
        <v>0</v>
      </c>
      <c r="W24" s="85">
        <v>24</v>
      </c>
      <c r="X24" s="85">
        <v>24</v>
      </c>
      <c r="Y24" s="85">
        <v>0</v>
      </c>
      <c r="Z24" s="85">
        <v>4</v>
      </c>
      <c r="AA24" s="85">
        <v>4</v>
      </c>
      <c r="AB24" s="85">
        <v>0</v>
      </c>
      <c r="AC24" s="85">
        <v>20</v>
      </c>
      <c r="AD24" s="85">
        <v>20</v>
      </c>
      <c r="AE24" s="85">
        <v>0</v>
      </c>
      <c r="AF24" s="85">
        <v>15</v>
      </c>
      <c r="AG24" s="85">
        <v>15</v>
      </c>
      <c r="AH24" s="85">
        <v>0</v>
      </c>
      <c r="AI24" s="85">
        <v>5</v>
      </c>
      <c r="AJ24" s="85">
        <v>5</v>
      </c>
      <c r="AK24" s="85">
        <v>0</v>
      </c>
      <c r="AL24" s="85">
        <v>10</v>
      </c>
      <c r="AM24" s="85">
        <v>10</v>
      </c>
      <c r="AN24" s="85">
        <v>22</v>
      </c>
      <c r="AO24" s="85">
        <v>771</v>
      </c>
      <c r="AP24" s="85">
        <v>793</v>
      </c>
      <c r="AQ24" s="85">
        <v>234</v>
      </c>
      <c r="AR24" s="85">
        <v>0</v>
      </c>
      <c r="AS24" s="85">
        <v>1</v>
      </c>
      <c r="AT24" s="85">
        <v>1</v>
      </c>
    </row>
    <row r="25" spans="1:46">
      <c r="A25" s="136" t="s">
        <v>285</v>
      </c>
      <c r="B25" s="82" t="s">
        <v>48</v>
      </c>
      <c r="C25" s="83"/>
      <c r="D25" s="84" t="s">
        <v>198</v>
      </c>
      <c r="E25" s="82" t="s">
        <v>286</v>
      </c>
      <c r="F25" s="85" t="s">
        <v>287</v>
      </c>
      <c r="G25" s="86" t="s">
        <v>179</v>
      </c>
      <c r="H25" s="85">
        <v>76</v>
      </c>
      <c r="I25" s="85">
        <v>76</v>
      </c>
      <c r="J25" s="85">
        <v>0</v>
      </c>
      <c r="K25" s="85">
        <v>386</v>
      </c>
      <c r="L25" s="85">
        <v>462</v>
      </c>
      <c r="M25" s="85">
        <v>9</v>
      </c>
      <c r="N25" s="85">
        <v>358</v>
      </c>
      <c r="O25" s="85">
        <v>367</v>
      </c>
      <c r="P25" s="85">
        <v>3</v>
      </c>
      <c r="Q25" s="85">
        <v>155</v>
      </c>
      <c r="R25" s="85">
        <v>158</v>
      </c>
      <c r="S25" s="85">
        <v>2</v>
      </c>
      <c r="T25" s="85">
        <v>116</v>
      </c>
      <c r="U25" s="85">
        <v>118</v>
      </c>
      <c r="V25" s="85">
        <v>1</v>
      </c>
      <c r="W25" s="85">
        <v>18</v>
      </c>
      <c r="X25" s="85">
        <v>19</v>
      </c>
      <c r="Y25" s="85">
        <v>0</v>
      </c>
      <c r="Z25" s="85">
        <v>1</v>
      </c>
      <c r="AA25" s="85">
        <v>1</v>
      </c>
      <c r="AB25" s="85">
        <v>1</v>
      </c>
      <c r="AC25" s="85">
        <v>17</v>
      </c>
      <c r="AD25" s="85">
        <v>18</v>
      </c>
      <c r="AE25" s="85">
        <v>0</v>
      </c>
      <c r="AF25" s="85">
        <v>21</v>
      </c>
      <c r="AG25" s="85">
        <v>21</v>
      </c>
      <c r="AH25" s="85">
        <v>0</v>
      </c>
      <c r="AI25" s="85">
        <v>2</v>
      </c>
      <c r="AJ25" s="85">
        <v>2</v>
      </c>
      <c r="AK25" s="85">
        <v>0</v>
      </c>
      <c r="AL25" s="85">
        <v>19</v>
      </c>
      <c r="AM25" s="85">
        <v>19</v>
      </c>
      <c r="AN25" s="85">
        <v>6</v>
      </c>
      <c r="AO25" s="85">
        <v>203</v>
      </c>
      <c r="AP25" s="85">
        <v>209</v>
      </c>
      <c r="AQ25" s="85">
        <v>95</v>
      </c>
      <c r="AR25" s="85">
        <v>0</v>
      </c>
      <c r="AS25" s="85">
        <v>0</v>
      </c>
      <c r="AT25" s="85">
        <v>0</v>
      </c>
    </row>
    <row r="26" spans="1:46">
      <c r="A26" s="136" t="s">
        <v>285</v>
      </c>
      <c r="B26" s="82" t="s">
        <v>51</v>
      </c>
      <c r="C26" s="83"/>
      <c r="D26" s="84" t="s">
        <v>199</v>
      </c>
      <c r="E26" s="82" t="s">
        <v>286</v>
      </c>
      <c r="F26" s="85" t="s">
        <v>287</v>
      </c>
      <c r="G26" s="86" t="s">
        <v>179</v>
      </c>
      <c r="H26" s="85">
        <v>4676</v>
      </c>
      <c r="I26" s="85">
        <v>7628</v>
      </c>
      <c r="J26" s="85">
        <v>-2952</v>
      </c>
      <c r="K26" s="85">
        <v>92604</v>
      </c>
      <c r="L26" s="85">
        <v>97280</v>
      </c>
      <c r="M26" s="85">
        <v>5178</v>
      </c>
      <c r="N26" s="85">
        <v>82442</v>
      </c>
      <c r="O26" s="85">
        <v>87620</v>
      </c>
      <c r="P26" s="85">
        <v>3197</v>
      </c>
      <c r="Q26" s="85">
        <v>37826</v>
      </c>
      <c r="R26" s="85">
        <v>41023</v>
      </c>
      <c r="S26" s="85">
        <v>2792</v>
      </c>
      <c r="T26" s="85">
        <v>35838</v>
      </c>
      <c r="U26" s="85">
        <v>38630</v>
      </c>
      <c r="V26" s="85">
        <v>232</v>
      </c>
      <c r="W26" s="85">
        <v>1262</v>
      </c>
      <c r="X26" s="85">
        <v>1494</v>
      </c>
      <c r="Y26" s="85">
        <v>232</v>
      </c>
      <c r="Z26" s="85">
        <v>1262</v>
      </c>
      <c r="AA26" s="85">
        <v>1494</v>
      </c>
      <c r="AB26" s="85">
        <v>0</v>
      </c>
      <c r="AC26" s="85">
        <v>0</v>
      </c>
      <c r="AD26" s="85">
        <v>0</v>
      </c>
      <c r="AE26" s="85">
        <v>173</v>
      </c>
      <c r="AF26" s="85">
        <v>726</v>
      </c>
      <c r="AG26" s="85">
        <v>899</v>
      </c>
      <c r="AH26" s="85">
        <v>173</v>
      </c>
      <c r="AI26" s="85">
        <v>726</v>
      </c>
      <c r="AJ26" s="85">
        <v>899</v>
      </c>
      <c r="AK26" s="85">
        <v>0</v>
      </c>
      <c r="AL26" s="85">
        <v>0</v>
      </c>
      <c r="AM26" s="85">
        <v>0</v>
      </c>
      <c r="AN26" s="85">
        <v>1981</v>
      </c>
      <c r="AO26" s="85">
        <v>44616</v>
      </c>
      <c r="AP26" s="85">
        <v>46597</v>
      </c>
      <c r="AQ26" s="85">
        <v>9660</v>
      </c>
      <c r="AR26" s="85">
        <v>35</v>
      </c>
      <c r="AS26" s="85">
        <v>1393</v>
      </c>
      <c r="AT26" s="85">
        <v>1428</v>
      </c>
    </row>
    <row r="27" spans="1:46">
      <c r="A27" s="136" t="s">
        <v>285</v>
      </c>
      <c r="B27" s="82" t="s">
        <v>54</v>
      </c>
      <c r="C27" s="83"/>
      <c r="D27" s="84" t="s">
        <v>200</v>
      </c>
      <c r="E27" s="82" t="s">
        <v>286</v>
      </c>
      <c r="F27" s="85" t="s">
        <v>287</v>
      </c>
      <c r="G27" s="86" t="s">
        <v>179</v>
      </c>
      <c r="H27" s="85">
        <v>297</v>
      </c>
      <c r="I27" s="85">
        <v>298</v>
      </c>
      <c r="J27" s="85">
        <v>-1</v>
      </c>
      <c r="K27" s="85">
        <v>2099</v>
      </c>
      <c r="L27" s="85">
        <v>2396</v>
      </c>
      <c r="M27" s="85">
        <v>92</v>
      </c>
      <c r="N27" s="85">
        <v>2046</v>
      </c>
      <c r="O27" s="85">
        <v>2138</v>
      </c>
      <c r="P27" s="85">
        <v>49</v>
      </c>
      <c r="Q27" s="85">
        <v>797</v>
      </c>
      <c r="R27" s="85">
        <v>846</v>
      </c>
      <c r="S27" s="85">
        <v>42</v>
      </c>
      <c r="T27" s="85">
        <v>748</v>
      </c>
      <c r="U27" s="85">
        <v>790</v>
      </c>
      <c r="V27" s="85">
        <v>5</v>
      </c>
      <c r="W27" s="85">
        <v>26</v>
      </c>
      <c r="X27" s="85">
        <v>31</v>
      </c>
      <c r="Y27" s="85">
        <v>3</v>
      </c>
      <c r="Z27" s="85">
        <v>16</v>
      </c>
      <c r="AA27" s="85">
        <v>19</v>
      </c>
      <c r="AB27" s="85">
        <v>2</v>
      </c>
      <c r="AC27" s="85">
        <v>10</v>
      </c>
      <c r="AD27" s="85">
        <v>12</v>
      </c>
      <c r="AE27" s="85">
        <v>2</v>
      </c>
      <c r="AF27" s="85">
        <v>23</v>
      </c>
      <c r="AG27" s="85">
        <v>25</v>
      </c>
      <c r="AH27" s="85">
        <v>1</v>
      </c>
      <c r="AI27" s="85">
        <v>14</v>
      </c>
      <c r="AJ27" s="85">
        <v>15</v>
      </c>
      <c r="AK27" s="85">
        <v>1</v>
      </c>
      <c r="AL27" s="85">
        <v>9</v>
      </c>
      <c r="AM27" s="85">
        <v>10</v>
      </c>
      <c r="AN27" s="85">
        <v>43</v>
      </c>
      <c r="AO27" s="85">
        <v>1249</v>
      </c>
      <c r="AP27" s="85">
        <v>1292</v>
      </c>
      <c r="AQ27" s="85">
        <v>258</v>
      </c>
      <c r="AR27" s="85">
        <v>0</v>
      </c>
      <c r="AS27" s="85">
        <v>0</v>
      </c>
      <c r="AT27" s="85">
        <v>0</v>
      </c>
    </row>
    <row r="28" spans="1:46">
      <c r="A28" s="136" t="s">
        <v>285</v>
      </c>
      <c r="B28" s="82" t="s">
        <v>56</v>
      </c>
      <c r="C28" s="83"/>
      <c r="D28" s="84" t="s">
        <v>201</v>
      </c>
      <c r="E28" s="82" t="s">
        <v>286</v>
      </c>
      <c r="F28" s="85" t="s">
        <v>287</v>
      </c>
      <c r="G28" s="86" t="s">
        <v>179</v>
      </c>
      <c r="H28" s="85">
        <v>171</v>
      </c>
      <c r="I28" s="85">
        <v>171</v>
      </c>
      <c r="J28" s="85">
        <v>0</v>
      </c>
      <c r="K28" s="85">
        <v>1593</v>
      </c>
      <c r="L28" s="85">
        <v>1764</v>
      </c>
      <c r="M28" s="85">
        <v>43</v>
      </c>
      <c r="N28" s="85">
        <v>1553</v>
      </c>
      <c r="O28" s="85">
        <v>1596</v>
      </c>
      <c r="P28" s="85">
        <v>22</v>
      </c>
      <c r="Q28" s="85">
        <v>536</v>
      </c>
      <c r="R28" s="85">
        <v>558</v>
      </c>
      <c r="S28" s="85">
        <v>21</v>
      </c>
      <c r="T28" s="85">
        <v>499</v>
      </c>
      <c r="U28" s="85">
        <v>520</v>
      </c>
      <c r="V28" s="85">
        <v>0</v>
      </c>
      <c r="W28" s="85">
        <v>14</v>
      </c>
      <c r="X28" s="85">
        <v>14</v>
      </c>
      <c r="Y28" s="85">
        <v>0</v>
      </c>
      <c r="Z28" s="85">
        <v>6</v>
      </c>
      <c r="AA28" s="85">
        <v>6</v>
      </c>
      <c r="AB28" s="85">
        <v>0</v>
      </c>
      <c r="AC28" s="85">
        <v>8</v>
      </c>
      <c r="AD28" s="85">
        <v>8</v>
      </c>
      <c r="AE28" s="85">
        <v>1</v>
      </c>
      <c r="AF28" s="85">
        <v>23</v>
      </c>
      <c r="AG28" s="85">
        <v>24</v>
      </c>
      <c r="AH28" s="85">
        <v>0</v>
      </c>
      <c r="AI28" s="85">
        <v>14</v>
      </c>
      <c r="AJ28" s="85">
        <v>14</v>
      </c>
      <c r="AK28" s="85">
        <v>1</v>
      </c>
      <c r="AL28" s="85">
        <v>9</v>
      </c>
      <c r="AM28" s="85">
        <v>10</v>
      </c>
      <c r="AN28" s="85">
        <v>21</v>
      </c>
      <c r="AO28" s="85">
        <v>1017</v>
      </c>
      <c r="AP28" s="85">
        <v>1038</v>
      </c>
      <c r="AQ28" s="85">
        <v>168</v>
      </c>
      <c r="AR28" s="85">
        <v>0</v>
      </c>
      <c r="AS28" s="85">
        <v>2</v>
      </c>
      <c r="AT28" s="85">
        <v>2</v>
      </c>
    </row>
    <row r="29" spans="1:46">
      <c r="A29" s="136" t="s">
        <v>285</v>
      </c>
      <c r="B29" s="82" t="s">
        <v>58</v>
      </c>
      <c r="C29" s="83"/>
      <c r="D29" s="84" t="s">
        <v>202</v>
      </c>
      <c r="E29" s="82" t="s">
        <v>286</v>
      </c>
      <c r="F29" s="85" t="s">
        <v>287</v>
      </c>
      <c r="G29" s="86" t="s">
        <v>179</v>
      </c>
      <c r="H29" s="85">
        <v>13</v>
      </c>
      <c r="I29" s="85">
        <v>14</v>
      </c>
      <c r="J29" s="85">
        <v>-1</v>
      </c>
      <c r="K29" s="85">
        <v>225</v>
      </c>
      <c r="L29" s="85">
        <v>238</v>
      </c>
      <c r="M29" s="85">
        <v>9</v>
      </c>
      <c r="N29" s="85">
        <v>200</v>
      </c>
      <c r="O29" s="85">
        <v>209</v>
      </c>
      <c r="P29" s="85">
        <v>2</v>
      </c>
      <c r="Q29" s="85">
        <v>84</v>
      </c>
      <c r="R29" s="85">
        <v>86</v>
      </c>
      <c r="S29" s="85">
        <v>2</v>
      </c>
      <c r="T29" s="85">
        <v>81</v>
      </c>
      <c r="U29" s="85">
        <v>83</v>
      </c>
      <c r="V29" s="85">
        <v>0</v>
      </c>
      <c r="W29" s="85">
        <v>1</v>
      </c>
      <c r="X29" s="85">
        <v>1</v>
      </c>
      <c r="Y29" s="85">
        <v>0</v>
      </c>
      <c r="Z29" s="85">
        <v>0</v>
      </c>
      <c r="AA29" s="85">
        <v>0</v>
      </c>
      <c r="AB29" s="85">
        <v>0</v>
      </c>
      <c r="AC29" s="85">
        <v>1</v>
      </c>
      <c r="AD29" s="85">
        <v>1</v>
      </c>
      <c r="AE29" s="85">
        <v>0</v>
      </c>
      <c r="AF29" s="85">
        <v>2</v>
      </c>
      <c r="AG29" s="85">
        <v>2</v>
      </c>
      <c r="AH29" s="85">
        <v>0</v>
      </c>
      <c r="AI29" s="85">
        <v>1</v>
      </c>
      <c r="AJ29" s="85">
        <v>1</v>
      </c>
      <c r="AK29" s="85">
        <v>0</v>
      </c>
      <c r="AL29" s="85">
        <v>1</v>
      </c>
      <c r="AM29" s="85">
        <v>1</v>
      </c>
      <c r="AN29" s="85">
        <v>7</v>
      </c>
      <c r="AO29" s="85">
        <v>116</v>
      </c>
      <c r="AP29" s="85">
        <v>123</v>
      </c>
      <c r="AQ29" s="85">
        <v>29</v>
      </c>
      <c r="AR29" s="85">
        <v>0</v>
      </c>
      <c r="AS29" s="85">
        <v>0</v>
      </c>
      <c r="AT29" s="85">
        <v>0</v>
      </c>
    </row>
    <row r="30" spans="1:46">
      <c r="A30" s="136" t="s">
        <v>285</v>
      </c>
      <c r="B30" s="82" t="s">
        <v>62</v>
      </c>
      <c r="C30" s="83"/>
      <c r="D30" s="84" t="s">
        <v>203</v>
      </c>
      <c r="E30" s="82" t="s">
        <v>286</v>
      </c>
      <c r="F30" s="85" t="s">
        <v>287</v>
      </c>
      <c r="G30" s="86" t="s">
        <v>179</v>
      </c>
      <c r="H30" s="85">
        <v>277</v>
      </c>
      <c r="I30" s="85">
        <v>282</v>
      </c>
      <c r="J30" s="85">
        <v>-5</v>
      </c>
      <c r="K30" s="85">
        <v>1707</v>
      </c>
      <c r="L30" s="85">
        <v>1984</v>
      </c>
      <c r="M30" s="85">
        <v>82</v>
      </c>
      <c r="N30" s="85">
        <v>1684</v>
      </c>
      <c r="O30" s="85">
        <v>1766</v>
      </c>
      <c r="P30" s="85">
        <v>46</v>
      </c>
      <c r="Q30" s="85">
        <v>823</v>
      </c>
      <c r="R30" s="85">
        <v>869</v>
      </c>
      <c r="S30" s="85">
        <v>46</v>
      </c>
      <c r="T30" s="85">
        <v>803</v>
      </c>
      <c r="U30" s="85">
        <v>849</v>
      </c>
      <c r="V30" s="85">
        <v>0</v>
      </c>
      <c r="W30" s="85">
        <v>13</v>
      </c>
      <c r="X30" s="85">
        <v>13</v>
      </c>
      <c r="Y30" s="85">
        <v>0</v>
      </c>
      <c r="Z30" s="85">
        <v>6</v>
      </c>
      <c r="AA30" s="85">
        <v>6</v>
      </c>
      <c r="AB30" s="85">
        <v>0</v>
      </c>
      <c r="AC30" s="85">
        <v>7</v>
      </c>
      <c r="AD30" s="85">
        <v>7</v>
      </c>
      <c r="AE30" s="85">
        <v>0</v>
      </c>
      <c r="AF30" s="85">
        <v>7</v>
      </c>
      <c r="AG30" s="85">
        <v>7</v>
      </c>
      <c r="AH30" s="85">
        <v>0</v>
      </c>
      <c r="AI30" s="85">
        <v>4</v>
      </c>
      <c r="AJ30" s="85">
        <v>4</v>
      </c>
      <c r="AK30" s="85">
        <v>0</v>
      </c>
      <c r="AL30" s="85">
        <v>3</v>
      </c>
      <c r="AM30" s="85">
        <v>3</v>
      </c>
      <c r="AN30" s="85">
        <v>36</v>
      </c>
      <c r="AO30" s="85">
        <v>861</v>
      </c>
      <c r="AP30" s="85">
        <v>897</v>
      </c>
      <c r="AQ30" s="85">
        <v>218</v>
      </c>
      <c r="AR30" s="85">
        <v>0</v>
      </c>
      <c r="AS30" s="85">
        <v>3</v>
      </c>
      <c r="AT30" s="85">
        <v>3</v>
      </c>
    </row>
    <row r="31" spans="1:46">
      <c r="A31" s="136" t="s">
        <v>285</v>
      </c>
      <c r="B31" s="82" t="s">
        <v>66</v>
      </c>
      <c r="C31" s="83"/>
      <c r="D31" s="84" t="s">
        <v>204</v>
      </c>
      <c r="E31" s="82" t="s">
        <v>286</v>
      </c>
      <c r="F31" s="85" t="s">
        <v>287</v>
      </c>
      <c r="G31" s="86" t="s">
        <v>179</v>
      </c>
      <c r="H31" s="85">
        <v>396</v>
      </c>
      <c r="I31" s="85">
        <v>407</v>
      </c>
      <c r="J31" s="85">
        <v>-11</v>
      </c>
      <c r="K31" s="85">
        <v>4623</v>
      </c>
      <c r="L31" s="85">
        <v>5019</v>
      </c>
      <c r="M31" s="85">
        <v>245</v>
      </c>
      <c r="N31" s="85">
        <v>4388</v>
      </c>
      <c r="O31" s="85">
        <v>4633</v>
      </c>
      <c r="P31" s="85">
        <v>140</v>
      </c>
      <c r="Q31" s="85">
        <v>1680</v>
      </c>
      <c r="R31" s="85">
        <v>1820</v>
      </c>
      <c r="S31" s="85">
        <v>131</v>
      </c>
      <c r="T31" s="85">
        <v>1604</v>
      </c>
      <c r="U31" s="85">
        <v>1735</v>
      </c>
      <c r="V31" s="85">
        <v>5</v>
      </c>
      <c r="W31" s="85">
        <v>50</v>
      </c>
      <c r="X31" s="85">
        <v>55</v>
      </c>
      <c r="Y31" s="85">
        <v>3</v>
      </c>
      <c r="Z31" s="85">
        <v>36</v>
      </c>
      <c r="AA31" s="85">
        <v>39</v>
      </c>
      <c r="AB31" s="85">
        <v>2</v>
      </c>
      <c r="AC31" s="85">
        <v>14</v>
      </c>
      <c r="AD31" s="85">
        <v>16</v>
      </c>
      <c r="AE31" s="85">
        <v>4</v>
      </c>
      <c r="AF31" s="85">
        <v>26</v>
      </c>
      <c r="AG31" s="85">
        <v>30</v>
      </c>
      <c r="AH31" s="85">
        <v>3</v>
      </c>
      <c r="AI31" s="85">
        <v>19</v>
      </c>
      <c r="AJ31" s="85">
        <v>22</v>
      </c>
      <c r="AK31" s="85">
        <v>1</v>
      </c>
      <c r="AL31" s="85">
        <v>7</v>
      </c>
      <c r="AM31" s="85">
        <v>8</v>
      </c>
      <c r="AN31" s="85">
        <v>105</v>
      </c>
      <c r="AO31" s="85">
        <v>2708</v>
      </c>
      <c r="AP31" s="85">
        <v>2813</v>
      </c>
      <c r="AQ31" s="85">
        <v>386</v>
      </c>
      <c r="AR31" s="85">
        <v>0</v>
      </c>
      <c r="AS31" s="85">
        <v>31</v>
      </c>
      <c r="AT31" s="85">
        <v>31</v>
      </c>
    </row>
    <row r="32" spans="1:46">
      <c r="A32" s="136" t="s">
        <v>285</v>
      </c>
      <c r="B32" s="82" t="s">
        <v>68</v>
      </c>
      <c r="C32" s="83"/>
      <c r="D32" s="84" t="s">
        <v>205</v>
      </c>
      <c r="E32" s="82" t="s">
        <v>286</v>
      </c>
      <c r="F32" s="85" t="s">
        <v>287</v>
      </c>
      <c r="G32" s="86" t="s">
        <v>179</v>
      </c>
      <c r="H32" s="85">
        <v>17</v>
      </c>
      <c r="I32" s="85">
        <v>17</v>
      </c>
      <c r="J32" s="85">
        <v>0</v>
      </c>
      <c r="K32" s="85">
        <v>134</v>
      </c>
      <c r="L32" s="85">
        <v>151</v>
      </c>
      <c r="M32" s="85">
        <v>10</v>
      </c>
      <c r="N32" s="85">
        <v>121</v>
      </c>
      <c r="O32" s="85">
        <v>131</v>
      </c>
      <c r="P32" s="85">
        <v>0</v>
      </c>
      <c r="Q32" s="85">
        <v>50</v>
      </c>
      <c r="R32" s="85">
        <v>50</v>
      </c>
      <c r="S32" s="85">
        <v>0</v>
      </c>
      <c r="T32" s="85">
        <v>46</v>
      </c>
      <c r="U32" s="85">
        <v>46</v>
      </c>
      <c r="V32" s="85">
        <v>0</v>
      </c>
      <c r="W32" s="85">
        <v>2</v>
      </c>
      <c r="X32" s="85">
        <v>2</v>
      </c>
      <c r="Y32" s="85">
        <v>0</v>
      </c>
      <c r="Z32" s="85">
        <v>2</v>
      </c>
      <c r="AA32" s="85">
        <v>2</v>
      </c>
      <c r="AB32" s="85">
        <v>0</v>
      </c>
      <c r="AC32" s="85">
        <v>0</v>
      </c>
      <c r="AD32" s="85">
        <v>0</v>
      </c>
      <c r="AE32" s="85">
        <v>0</v>
      </c>
      <c r="AF32" s="85">
        <v>2</v>
      </c>
      <c r="AG32" s="85">
        <v>2</v>
      </c>
      <c r="AH32" s="85">
        <v>0</v>
      </c>
      <c r="AI32" s="85">
        <v>2</v>
      </c>
      <c r="AJ32" s="85">
        <v>2</v>
      </c>
      <c r="AK32" s="85">
        <v>0</v>
      </c>
      <c r="AL32" s="85">
        <v>0</v>
      </c>
      <c r="AM32" s="85">
        <v>0</v>
      </c>
      <c r="AN32" s="85">
        <v>10</v>
      </c>
      <c r="AO32" s="85">
        <v>71</v>
      </c>
      <c r="AP32" s="85">
        <v>81</v>
      </c>
      <c r="AQ32" s="85">
        <v>20</v>
      </c>
      <c r="AR32" s="85">
        <v>0</v>
      </c>
      <c r="AS32" s="85">
        <v>0</v>
      </c>
      <c r="AT32" s="85">
        <v>0</v>
      </c>
    </row>
    <row r="33" spans="1:46">
      <c r="A33" s="136" t="s">
        <v>285</v>
      </c>
      <c r="B33" s="82" t="s">
        <v>70</v>
      </c>
      <c r="C33" s="83"/>
      <c r="D33" s="84" t="s">
        <v>206</v>
      </c>
      <c r="E33" s="82" t="s">
        <v>286</v>
      </c>
      <c r="F33" s="85" t="s">
        <v>287</v>
      </c>
      <c r="G33" s="86" t="s">
        <v>179</v>
      </c>
      <c r="H33" s="85">
        <v>25</v>
      </c>
      <c r="I33" s="85">
        <v>25</v>
      </c>
      <c r="J33" s="85">
        <v>0</v>
      </c>
      <c r="K33" s="85">
        <v>117</v>
      </c>
      <c r="L33" s="85">
        <v>142</v>
      </c>
      <c r="M33" s="85">
        <v>3</v>
      </c>
      <c r="N33" s="85">
        <v>113</v>
      </c>
      <c r="O33" s="85">
        <v>116</v>
      </c>
      <c r="P33" s="85">
        <v>1</v>
      </c>
      <c r="Q33" s="85">
        <v>42</v>
      </c>
      <c r="R33" s="85">
        <v>43</v>
      </c>
      <c r="S33" s="85">
        <v>1</v>
      </c>
      <c r="T33" s="85">
        <v>42</v>
      </c>
      <c r="U33" s="85">
        <v>43</v>
      </c>
      <c r="V33" s="85">
        <v>0</v>
      </c>
      <c r="W33" s="85">
        <v>0</v>
      </c>
      <c r="X33" s="85">
        <v>0</v>
      </c>
      <c r="Y33" s="85">
        <v>0</v>
      </c>
      <c r="Z33" s="85">
        <v>0</v>
      </c>
      <c r="AA33" s="85">
        <v>0</v>
      </c>
      <c r="AB33" s="85">
        <v>0</v>
      </c>
      <c r="AC33" s="85">
        <v>0</v>
      </c>
      <c r="AD33" s="85">
        <v>0</v>
      </c>
      <c r="AE33" s="85">
        <v>0</v>
      </c>
      <c r="AF33" s="85">
        <v>0</v>
      </c>
      <c r="AG33" s="85">
        <v>0</v>
      </c>
      <c r="AH33" s="85">
        <v>0</v>
      </c>
      <c r="AI33" s="85">
        <v>0</v>
      </c>
      <c r="AJ33" s="85">
        <v>0</v>
      </c>
      <c r="AK33" s="85">
        <v>0</v>
      </c>
      <c r="AL33" s="85">
        <v>0</v>
      </c>
      <c r="AM33" s="85">
        <v>0</v>
      </c>
      <c r="AN33" s="85">
        <v>2</v>
      </c>
      <c r="AO33" s="85">
        <v>71</v>
      </c>
      <c r="AP33" s="85">
        <v>73</v>
      </c>
      <c r="AQ33" s="85">
        <v>26</v>
      </c>
      <c r="AR33" s="85">
        <v>0</v>
      </c>
      <c r="AS33" s="85">
        <v>0</v>
      </c>
      <c r="AT33" s="85">
        <v>0</v>
      </c>
    </row>
    <row r="34" spans="1:46">
      <c r="A34" s="136" t="s">
        <v>285</v>
      </c>
      <c r="B34" s="82" t="s">
        <v>207</v>
      </c>
      <c r="C34" s="83"/>
      <c r="D34" s="84" t="s">
        <v>208</v>
      </c>
      <c r="E34" s="82" t="s">
        <v>286</v>
      </c>
      <c r="F34" s="85" t="s">
        <v>287</v>
      </c>
      <c r="G34" s="86" t="s">
        <v>179</v>
      </c>
      <c r="H34" s="85">
        <v>682</v>
      </c>
      <c r="I34" s="85">
        <v>693</v>
      </c>
      <c r="J34" s="85">
        <v>-11</v>
      </c>
      <c r="K34" s="85">
        <v>5511</v>
      </c>
      <c r="L34" s="85">
        <v>6193</v>
      </c>
      <c r="M34" s="85">
        <v>144</v>
      </c>
      <c r="N34" s="85">
        <v>5371</v>
      </c>
      <c r="O34" s="85">
        <v>5515</v>
      </c>
      <c r="P34" s="85">
        <v>66</v>
      </c>
      <c r="Q34" s="85">
        <v>1628</v>
      </c>
      <c r="R34" s="85">
        <v>1694</v>
      </c>
      <c r="S34" s="85">
        <v>59</v>
      </c>
      <c r="T34" s="85">
        <v>1588</v>
      </c>
      <c r="U34" s="85">
        <v>1647</v>
      </c>
      <c r="V34" s="85">
        <v>6</v>
      </c>
      <c r="W34" s="85">
        <v>20</v>
      </c>
      <c r="X34" s="85">
        <v>26</v>
      </c>
      <c r="Y34" s="85">
        <v>5</v>
      </c>
      <c r="Z34" s="85">
        <v>14</v>
      </c>
      <c r="AA34" s="85">
        <v>19</v>
      </c>
      <c r="AB34" s="85">
        <v>1</v>
      </c>
      <c r="AC34" s="85">
        <v>6</v>
      </c>
      <c r="AD34" s="85">
        <v>7</v>
      </c>
      <c r="AE34" s="85">
        <v>1</v>
      </c>
      <c r="AF34" s="85">
        <v>20</v>
      </c>
      <c r="AG34" s="85">
        <v>21</v>
      </c>
      <c r="AH34" s="85">
        <v>0</v>
      </c>
      <c r="AI34" s="85">
        <v>14</v>
      </c>
      <c r="AJ34" s="85">
        <v>14</v>
      </c>
      <c r="AK34" s="85">
        <v>1</v>
      </c>
      <c r="AL34" s="85">
        <v>6</v>
      </c>
      <c r="AM34" s="85">
        <v>7</v>
      </c>
      <c r="AN34" s="85">
        <v>78</v>
      </c>
      <c r="AO34" s="85">
        <v>3743</v>
      </c>
      <c r="AP34" s="85">
        <v>3821</v>
      </c>
      <c r="AQ34" s="85">
        <v>678</v>
      </c>
      <c r="AR34" s="85">
        <v>0</v>
      </c>
      <c r="AS34" s="85">
        <v>2</v>
      </c>
      <c r="AT34" s="85">
        <v>2</v>
      </c>
    </row>
    <row r="35" spans="1:46">
      <c r="A35" s="136" t="s">
        <v>285</v>
      </c>
      <c r="B35" s="82" t="s">
        <v>209</v>
      </c>
      <c r="C35" s="83"/>
      <c r="D35" s="84" t="s">
        <v>210</v>
      </c>
      <c r="E35" s="82" t="s">
        <v>286</v>
      </c>
      <c r="F35" s="85" t="s">
        <v>287</v>
      </c>
      <c r="G35" s="86" t="s">
        <v>179</v>
      </c>
      <c r="H35" s="85">
        <v>160</v>
      </c>
      <c r="I35" s="85">
        <v>162</v>
      </c>
      <c r="J35" s="85">
        <v>-2</v>
      </c>
      <c r="K35" s="85">
        <v>1121</v>
      </c>
      <c r="L35" s="85">
        <v>1281</v>
      </c>
      <c r="M35" s="85">
        <v>29</v>
      </c>
      <c r="N35" s="85">
        <v>1064</v>
      </c>
      <c r="O35" s="85">
        <v>1093</v>
      </c>
      <c r="P35" s="85">
        <v>10</v>
      </c>
      <c r="Q35" s="85">
        <v>274</v>
      </c>
      <c r="R35" s="85">
        <v>284</v>
      </c>
      <c r="S35" s="85">
        <v>8</v>
      </c>
      <c r="T35" s="85">
        <v>267</v>
      </c>
      <c r="U35" s="85">
        <v>275</v>
      </c>
      <c r="V35" s="85">
        <v>0</v>
      </c>
      <c r="W35" s="85">
        <v>5</v>
      </c>
      <c r="X35" s="85">
        <v>5</v>
      </c>
      <c r="Y35" s="85">
        <v>0</v>
      </c>
      <c r="Z35" s="85">
        <v>0</v>
      </c>
      <c r="AA35" s="85">
        <v>0</v>
      </c>
      <c r="AB35" s="85">
        <v>0</v>
      </c>
      <c r="AC35" s="85">
        <v>5</v>
      </c>
      <c r="AD35" s="85">
        <v>5</v>
      </c>
      <c r="AE35" s="85">
        <v>2</v>
      </c>
      <c r="AF35" s="85">
        <v>2</v>
      </c>
      <c r="AG35" s="85">
        <v>4</v>
      </c>
      <c r="AH35" s="85">
        <v>2</v>
      </c>
      <c r="AI35" s="85">
        <v>1</v>
      </c>
      <c r="AJ35" s="85">
        <v>3</v>
      </c>
      <c r="AK35" s="85">
        <v>0</v>
      </c>
      <c r="AL35" s="85">
        <v>1</v>
      </c>
      <c r="AM35" s="85">
        <v>1</v>
      </c>
      <c r="AN35" s="85">
        <v>19</v>
      </c>
      <c r="AO35" s="85">
        <v>790</v>
      </c>
      <c r="AP35" s="85">
        <v>809</v>
      </c>
      <c r="AQ35" s="85">
        <v>188</v>
      </c>
      <c r="AR35" s="85">
        <v>0</v>
      </c>
      <c r="AS35" s="85">
        <v>2</v>
      </c>
      <c r="AT35" s="85">
        <v>2</v>
      </c>
    </row>
    <row r="36" spans="1:46">
      <c r="A36" s="136" t="s">
        <v>285</v>
      </c>
      <c r="B36" s="82" t="s">
        <v>211</v>
      </c>
      <c r="C36" s="83"/>
      <c r="D36" s="84" t="s">
        <v>212</v>
      </c>
      <c r="E36" s="82" t="s">
        <v>286</v>
      </c>
      <c r="F36" s="85" t="s">
        <v>287</v>
      </c>
      <c r="G36" s="86" t="s">
        <v>179</v>
      </c>
      <c r="H36" s="85">
        <v>208</v>
      </c>
      <c r="I36" s="85">
        <v>211</v>
      </c>
      <c r="J36" s="85">
        <v>-3</v>
      </c>
      <c r="K36" s="85">
        <v>1055</v>
      </c>
      <c r="L36" s="85">
        <v>1263</v>
      </c>
      <c r="M36" s="85">
        <v>19</v>
      </c>
      <c r="N36" s="85">
        <v>1121</v>
      </c>
      <c r="O36" s="85">
        <v>1140</v>
      </c>
      <c r="P36" s="85">
        <v>5</v>
      </c>
      <c r="Q36" s="85">
        <v>457</v>
      </c>
      <c r="R36" s="85">
        <v>462</v>
      </c>
      <c r="S36" s="85">
        <v>5</v>
      </c>
      <c r="T36" s="85">
        <v>412</v>
      </c>
      <c r="U36" s="85">
        <v>417</v>
      </c>
      <c r="V36" s="85">
        <v>0</v>
      </c>
      <c r="W36" s="85">
        <v>13</v>
      </c>
      <c r="X36" s="85">
        <v>13</v>
      </c>
      <c r="Y36" s="85">
        <v>0</v>
      </c>
      <c r="Z36" s="85">
        <v>6</v>
      </c>
      <c r="AA36" s="85">
        <v>6</v>
      </c>
      <c r="AB36" s="85">
        <v>0</v>
      </c>
      <c r="AC36" s="85">
        <v>7</v>
      </c>
      <c r="AD36" s="85">
        <v>7</v>
      </c>
      <c r="AE36" s="85">
        <v>0</v>
      </c>
      <c r="AF36" s="85">
        <v>32</v>
      </c>
      <c r="AG36" s="85">
        <v>32</v>
      </c>
      <c r="AH36" s="85">
        <v>0</v>
      </c>
      <c r="AI36" s="85">
        <v>19</v>
      </c>
      <c r="AJ36" s="85">
        <v>19</v>
      </c>
      <c r="AK36" s="85">
        <v>0</v>
      </c>
      <c r="AL36" s="85">
        <v>13</v>
      </c>
      <c r="AM36" s="85">
        <v>13</v>
      </c>
      <c r="AN36" s="85">
        <v>14</v>
      </c>
      <c r="AO36" s="85">
        <v>664</v>
      </c>
      <c r="AP36" s="85">
        <v>678</v>
      </c>
      <c r="AQ36" s="85">
        <v>123</v>
      </c>
      <c r="AR36" s="85">
        <v>0</v>
      </c>
      <c r="AS36" s="85">
        <v>30</v>
      </c>
      <c r="AT36" s="85">
        <v>30</v>
      </c>
    </row>
    <row r="37" spans="1:46">
      <c r="A37" s="136" t="s">
        <v>285</v>
      </c>
      <c r="B37" s="82" t="s">
        <v>213</v>
      </c>
      <c r="C37" s="83"/>
      <c r="D37" s="84" t="s">
        <v>214</v>
      </c>
      <c r="E37" s="82" t="s">
        <v>286</v>
      </c>
      <c r="F37" s="85" t="s">
        <v>287</v>
      </c>
      <c r="G37" s="86" t="s">
        <v>179</v>
      </c>
      <c r="H37" s="85">
        <v>167</v>
      </c>
      <c r="I37" s="85">
        <v>167</v>
      </c>
      <c r="J37" s="85">
        <v>0</v>
      </c>
      <c r="K37" s="85">
        <v>16528</v>
      </c>
      <c r="L37" s="85">
        <v>16695</v>
      </c>
      <c r="M37" s="85">
        <v>1240</v>
      </c>
      <c r="N37" s="85">
        <v>15229</v>
      </c>
      <c r="O37" s="85">
        <v>16469</v>
      </c>
      <c r="P37" s="85">
        <v>330</v>
      </c>
      <c r="Q37" s="85">
        <v>5964</v>
      </c>
      <c r="R37" s="85">
        <v>6294</v>
      </c>
      <c r="S37" s="85">
        <v>322</v>
      </c>
      <c r="T37" s="85">
        <v>5935</v>
      </c>
      <c r="U37" s="85">
        <v>6257</v>
      </c>
      <c r="V37" s="85">
        <v>5</v>
      </c>
      <c r="W37" s="85">
        <v>24</v>
      </c>
      <c r="X37" s="85">
        <v>29</v>
      </c>
      <c r="Y37" s="85">
        <v>1</v>
      </c>
      <c r="Z37" s="85">
        <v>6</v>
      </c>
      <c r="AA37" s="85">
        <v>7</v>
      </c>
      <c r="AB37" s="85">
        <v>4</v>
      </c>
      <c r="AC37" s="85">
        <v>18</v>
      </c>
      <c r="AD37" s="85">
        <v>22</v>
      </c>
      <c r="AE37" s="85">
        <v>3</v>
      </c>
      <c r="AF37" s="85">
        <v>5</v>
      </c>
      <c r="AG37" s="85">
        <v>8</v>
      </c>
      <c r="AH37" s="85">
        <v>1</v>
      </c>
      <c r="AI37" s="85">
        <v>2</v>
      </c>
      <c r="AJ37" s="85">
        <v>3</v>
      </c>
      <c r="AK37" s="85">
        <v>2</v>
      </c>
      <c r="AL37" s="85">
        <v>3</v>
      </c>
      <c r="AM37" s="85">
        <v>5</v>
      </c>
      <c r="AN37" s="85">
        <v>910</v>
      </c>
      <c r="AO37" s="85">
        <v>9265</v>
      </c>
      <c r="AP37" s="85">
        <v>10175</v>
      </c>
      <c r="AQ37" s="85">
        <v>226</v>
      </c>
      <c r="AR37" s="85">
        <v>0</v>
      </c>
      <c r="AS37" s="85">
        <v>43</v>
      </c>
      <c r="AT37" s="85">
        <v>43</v>
      </c>
    </row>
    <row r="38" spans="1:46">
      <c r="A38" s="136" t="s">
        <v>285</v>
      </c>
      <c r="B38" s="82" t="s">
        <v>215</v>
      </c>
      <c r="C38" s="83"/>
      <c r="D38" s="84" t="s">
        <v>216</v>
      </c>
      <c r="E38" s="82" t="s">
        <v>286</v>
      </c>
      <c r="F38" s="85" t="s">
        <v>287</v>
      </c>
      <c r="G38" s="86" t="s">
        <v>179</v>
      </c>
      <c r="H38" s="85">
        <v>20</v>
      </c>
      <c r="I38" s="85">
        <v>19</v>
      </c>
      <c r="J38" s="85">
        <v>1</v>
      </c>
      <c r="K38" s="85">
        <v>1338</v>
      </c>
      <c r="L38" s="85">
        <v>1358</v>
      </c>
      <c r="M38" s="85">
        <v>12</v>
      </c>
      <c r="N38" s="85">
        <v>1324</v>
      </c>
      <c r="O38" s="85">
        <v>1336</v>
      </c>
      <c r="P38" s="85">
        <v>5</v>
      </c>
      <c r="Q38" s="85">
        <v>650</v>
      </c>
      <c r="R38" s="85">
        <v>655</v>
      </c>
      <c r="S38" s="85">
        <v>4</v>
      </c>
      <c r="T38" s="85">
        <v>615</v>
      </c>
      <c r="U38" s="85">
        <v>619</v>
      </c>
      <c r="V38" s="85">
        <v>0</v>
      </c>
      <c r="W38" s="85">
        <v>20</v>
      </c>
      <c r="X38" s="85">
        <v>20</v>
      </c>
      <c r="Y38" s="85">
        <v>0</v>
      </c>
      <c r="Z38" s="85">
        <v>0</v>
      </c>
      <c r="AA38" s="85">
        <v>0</v>
      </c>
      <c r="AB38" s="85">
        <v>0</v>
      </c>
      <c r="AC38" s="85">
        <v>20</v>
      </c>
      <c r="AD38" s="85">
        <v>20</v>
      </c>
      <c r="AE38" s="85">
        <v>1</v>
      </c>
      <c r="AF38" s="85">
        <v>15</v>
      </c>
      <c r="AG38" s="85">
        <v>16</v>
      </c>
      <c r="AH38" s="85">
        <v>0</v>
      </c>
      <c r="AI38" s="85">
        <v>0</v>
      </c>
      <c r="AJ38" s="85">
        <v>0</v>
      </c>
      <c r="AK38" s="85">
        <v>1</v>
      </c>
      <c r="AL38" s="85">
        <v>15</v>
      </c>
      <c r="AM38" s="85">
        <v>16</v>
      </c>
      <c r="AN38" s="85">
        <v>7</v>
      </c>
      <c r="AO38" s="85">
        <v>674</v>
      </c>
      <c r="AP38" s="85">
        <v>681</v>
      </c>
      <c r="AQ38" s="85">
        <v>22</v>
      </c>
      <c r="AR38" s="85">
        <v>0</v>
      </c>
      <c r="AS38" s="85">
        <v>0</v>
      </c>
      <c r="AT38" s="85">
        <v>0</v>
      </c>
    </row>
    <row r="39" spans="1:46">
      <c r="A39" s="136" t="s">
        <v>285</v>
      </c>
      <c r="B39" s="82" t="s">
        <v>217</v>
      </c>
      <c r="C39" s="83"/>
      <c r="D39" s="84" t="s">
        <v>218</v>
      </c>
      <c r="E39" s="82" t="s">
        <v>286</v>
      </c>
      <c r="F39" s="85" t="s">
        <v>287</v>
      </c>
      <c r="G39" s="86" t="s">
        <v>179</v>
      </c>
      <c r="H39" s="85">
        <v>34</v>
      </c>
      <c r="I39" s="85">
        <v>34</v>
      </c>
      <c r="J39" s="85">
        <v>0</v>
      </c>
      <c r="K39" s="85">
        <v>387</v>
      </c>
      <c r="L39" s="85">
        <v>421</v>
      </c>
      <c r="M39" s="85">
        <v>6</v>
      </c>
      <c r="N39" s="85">
        <v>361</v>
      </c>
      <c r="O39" s="85">
        <v>367</v>
      </c>
      <c r="P39" s="85">
        <v>3</v>
      </c>
      <c r="Q39" s="85">
        <v>141</v>
      </c>
      <c r="R39" s="85">
        <v>144</v>
      </c>
      <c r="S39" s="85">
        <v>3</v>
      </c>
      <c r="T39" s="85">
        <v>127</v>
      </c>
      <c r="U39" s="85">
        <v>130</v>
      </c>
      <c r="V39" s="85">
        <v>0</v>
      </c>
      <c r="W39" s="85">
        <v>7</v>
      </c>
      <c r="X39" s="85">
        <v>7</v>
      </c>
      <c r="Y39" s="85">
        <v>0</v>
      </c>
      <c r="Z39" s="85">
        <v>6</v>
      </c>
      <c r="AA39" s="85">
        <v>6</v>
      </c>
      <c r="AB39" s="85">
        <v>0</v>
      </c>
      <c r="AC39" s="85">
        <v>1</v>
      </c>
      <c r="AD39" s="85">
        <v>1</v>
      </c>
      <c r="AE39" s="85">
        <v>0</v>
      </c>
      <c r="AF39" s="85">
        <v>7</v>
      </c>
      <c r="AG39" s="85">
        <v>7</v>
      </c>
      <c r="AH39" s="85">
        <v>0</v>
      </c>
      <c r="AI39" s="85">
        <v>7</v>
      </c>
      <c r="AJ39" s="85">
        <v>7</v>
      </c>
      <c r="AK39" s="85">
        <v>0</v>
      </c>
      <c r="AL39" s="85">
        <v>0</v>
      </c>
      <c r="AM39" s="85">
        <v>0</v>
      </c>
      <c r="AN39" s="85">
        <v>3</v>
      </c>
      <c r="AO39" s="85">
        <v>220</v>
      </c>
      <c r="AP39" s="85">
        <v>223</v>
      </c>
      <c r="AQ39" s="85">
        <v>54</v>
      </c>
      <c r="AR39" s="85">
        <v>0</v>
      </c>
      <c r="AS39" s="85">
        <v>0</v>
      </c>
      <c r="AT39" s="85">
        <v>0</v>
      </c>
    </row>
    <row r="40" spans="1:46">
      <c r="A40" s="136" t="s">
        <v>285</v>
      </c>
      <c r="B40" s="82" t="s">
        <v>71</v>
      </c>
      <c r="C40" s="83"/>
      <c r="D40" s="84" t="s">
        <v>219</v>
      </c>
      <c r="E40" s="82" t="s">
        <v>286</v>
      </c>
      <c r="F40" s="85" t="s">
        <v>287</v>
      </c>
      <c r="G40" s="86" t="s">
        <v>179</v>
      </c>
      <c r="H40" s="85">
        <v>3291</v>
      </c>
      <c r="I40" s="85">
        <v>3294</v>
      </c>
      <c r="J40" s="85">
        <v>-3</v>
      </c>
      <c r="K40" s="85">
        <v>35736</v>
      </c>
      <c r="L40" s="85">
        <v>39027</v>
      </c>
      <c r="M40" s="85">
        <v>1276</v>
      </c>
      <c r="N40" s="85">
        <v>34470</v>
      </c>
      <c r="O40" s="85">
        <v>35746</v>
      </c>
      <c r="P40" s="85">
        <v>767</v>
      </c>
      <c r="Q40" s="85">
        <v>12887</v>
      </c>
      <c r="R40" s="85">
        <v>13654</v>
      </c>
      <c r="S40" s="85">
        <v>725</v>
      </c>
      <c r="T40" s="85">
        <v>11836</v>
      </c>
      <c r="U40" s="85">
        <v>12561</v>
      </c>
      <c r="V40" s="85">
        <v>26</v>
      </c>
      <c r="W40" s="85">
        <v>579</v>
      </c>
      <c r="X40" s="85">
        <v>605</v>
      </c>
      <c r="Y40" s="85">
        <v>14</v>
      </c>
      <c r="Z40" s="85">
        <v>272</v>
      </c>
      <c r="AA40" s="85">
        <v>286</v>
      </c>
      <c r="AB40" s="85">
        <v>12</v>
      </c>
      <c r="AC40" s="85">
        <v>307</v>
      </c>
      <c r="AD40" s="85">
        <v>319</v>
      </c>
      <c r="AE40" s="85">
        <v>16</v>
      </c>
      <c r="AF40" s="85">
        <v>472</v>
      </c>
      <c r="AG40" s="85">
        <v>488</v>
      </c>
      <c r="AH40" s="85">
        <v>9</v>
      </c>
      <c r="AI40" s="85">
        <v>271</v>
      </c>
      <c r="AJ40" s="85">
        <v>280</v>
      </c>
      <c r="AK40" s="85">
        <v>7</v>
      </c>
      <c r="AL40" s="85">
        <v>201</v>
      </c>
      <c r="AM40" s="85">
        <v>208</v>
      </c>
      <c r="AN40" s="85">
        <v>509</v>
      </c>
      <c r="AO40" s="85">
        <v>21583</v>
      </c>
      <c r="AP40" s="85">
        <v>22092</v>
      </c>
      <c r="AQ40" s="85">
        <v>3281</v>
      </c>
      <c r="AR40" s="85">
        <v>5</v>
      </c>
      <c r="AS40" s="85">
        <v>172</v>
      </c>
      <c r="AT40" s="85">
        <v>177</v>
      </c>
    </row>
    <row r="41" spans="1:46">
      <c r="A41" s="136" t="s">
        <v>285</v>
      </c>
      <c r="B41" s="82" t="s">
        <v>74</v>
      </c>
      <c r="C41" s="83"/>
      <c r="D41" s="84" t="s">
        <v>220</v>
      </c>
      <c r="E41" s="82" t="s">
        <v>286</v>
      </c>
      <c r="F41" s="85" t="s">
        <v>287</v>
      </c>
      <c r="G41" s="86" t="s">
        <v>179</v>
      </c>
      <c r="H41" s="85">
        <v>4831</v>
      </c>
      <c r="I41" s="85">
        <v>4831</v>
      </c>
      <c r="J41" s="85">
        <v>0</v>
      </c>
      <c r="K41" s="85">
        <v>22967</v>
      </c>
      <c r="L41" s="85">
        <v>27798</v>
      </c>
      <c r="M41" s="85">
        <v>631</v>
      </c>
      <c r="N41" s="85">
        <v>22398</v>
      </c>
      <c r="O41" s="85">
        <v>23029</v>
      </c>
      <c r="P41" s="85">
        <v>262</v>
      </c>
      <c r="Q41" s="85">
        <v>4967</v>
      </c>
      <c r="R41" s="85">
        <v>5229</v>
      </c>
      <c r="S41" s="85">
        <v>254</v>
      </c>
      <c r="T41" s="85">
        <v>4907</v>
      </c>
      <c r="U41" s="85">
        <v>5161</v>
      </c>
      <c r="V41" s="85">
        <v>7</v>
      </c>
      <c r="W41" s="85">
        <v>47</v>
      </c>
      <c r="X41" s="85">
        <v>54</v>
      </c>
      <c r="Y41" s="85">
        <v>0</v>
      </c>
      <c r="Z41" s="85">
        <v>0</v>
      </c>
      <c r="AA41" s="85">
        <v>0</v>
      </c>
      <c r="AB41" s="85">
        <v>7</v>
      </c>
      <c r="AC41" s="85">
        <v>47</v>
      </c>
      <c r="AD41" s="85">
        <v>54</v>
      </c>
      <c r="AE41" s="85">
        <v>1</v>
      </c>
      <c r="AF41" s="85">
        <v>13</v>
      </c>
      <c r="AG41" s="85">
        <v>14</v>
      </c>
      <c r="AH41" s="85">
        <v>0</v>
      </c>
      <c r="AI41" s="85">
        <v>0</v>
      </c>
      <c r="AJ41" s="85">
        <v>0</v>
      </c>
      <c r="AK41" s="85">
        <v>1</v>
      </c>
      <c r="AL41" s="85">
        <v>13</v>
      </c>
      <c r="AM41" s="85">
        <v>14</v>
      </c>
      <c r="AN41" s="85">
        <v>369</v>
      </c>
      <c r="AO41" s="85">
        <v>17431</v>
      </c>
      <c r="AP41" s="85">
        <v>17800</v>
      </c>
      <c r="AQ41" s="85">
        <v>4769</v>
      </c>
      <c r="AR41" s="85">
        <v>0</v>
      </c>
      <c r="AS41" s="85">
        <v>73</v>
      </c>
      <c r="AT41" s="85">
        <v>73</v>
      </c>
    </row>
    <row r="42" spans="1:46">
      <c r="A42" s="136" t="s">
        <v>285</v>
      </c>
      <c r="B42" s="82" t="s">
        <v>76</v>
      </c>
      <c r="C42" s="83"/>
      <c r="D42" s="84" t="s">
        <v>221</v>
      </c>
      <c r="E42" s="82" t="s">
        <v>286</v>
      </c>
      <c r="F42" s="85" t="s">
        <v>287</v>
      </c>
      <c r="G42" s="86" t="s">
        <v>179</v>
      </c>
      <c r="H42" s="85">
        <v>72</v>
      </c>
      <c r="I42" s="85">
        <v>71</v>
      </c>
      <c r="J42" s="85">
        <v>1</v>
      </c>
      <c r="K42" s="85">
        <v>570</v>
      </c>
      <c r="L42" s="85">
        <v>642</v>
      </c>
      <c r="M42" s="85">
        <v>25</v>
      </c>
      <c r="N42" s="85">
        <v>568</v>
      </c>
      <c r="O42" s="85">
        <v>593</v>
      </c>
      <c r="P42" s="85">
        <v>10</v>
      </c>
      <c r="Q42" s="85">
        <v>192</v>
      </c>
      <c r="R42" s="85">
        <v>202</v>
      </c>
      <c r="S42" s="85">
        <v>10</v>
      </c>
      <c r="T42" s="85">
        <v>189</v>
      </c>
      <c r="U42" s="85">
        <v>199</v>
      </c>
      <c r="V42" s="85">
        <v>0</v>
      </c>
      <c r="W42" s="85">
        <v>2</v>
      </c>
      <c r="X42" s="85">
        <v>2</v>
      </c>
      <c r="Y42" s="85">
        <v>0</v>
      </c>
      <c r="Z42" s="85">
        <v>1</v>
      </c>
      <c r="AA42" s="85">
        <v>1</v>
      </c>
      <c r="AB42" s="85">
        <v>0</v>
      </c>
      <c r="AC42" s="85">
        <v>1</v>
      </c>
      <c r="AD42" s="85">
        <v>1</v>
      </c>
      <c r="AE42" s="85">
        <v>0</v>
      </c>
      <c r="AF42" s="85">
        <v>1</v>
      </c>
      <c r="AG42" s="85">
        <v>1</v>
      </c>
      <c r="AH42" s="85">
        <v>0</v>
      </c>
      <c r="AI42" s="85">
        <v>0</v>
      </c>
      <c r="AJ42" s="85">
        <v>0</v>
      </c>
      <c r="AK42" s="85">
        <v>0</v>
      </c>
      <c r="AL42" s="85">
        <v>1</v>
      </c>
      <c r="AM42" s="85">
        <v>1</v>
      </c>
      <c r="AN42" s="85">
        <v>15</v>
      </c>
      <c r="AO42" s="85">
        <v>376</v>
      </c>
      <c r="AP42" s="85">
        <v>391</v>
      </c>
      <c r="AQ42" s="85">
        <v>49</v>
      </c>
      <c r="AR42" s="85">
        <v>0</v>
      </c>
      <c r="AS42" s="85">
        <v>1</v>
      </c>
      <c r="AT42" s="85">
        <v>1</v>
      </c>
    </row>
    <row r="43" spans="1:46">
      <c r="A43" s="136" t="s">
        <v>285</v>
      </c>
      <c r="B43" s="82" t="s">
        <v>222</v>
      </c>
      <c r="C43" s="83"/>
      <c r="D43" s="84" t="s">
        <v>223</v>
      </c>
      <c r="E43" s="82" t="s">
        <v>286</v>
      </c>
      <c r="F43" s="85" t="s">
        <v>287</v>
      </c>
      <c r="G43" s="86" t="s">
        <v>179</v>
      </c>
      <c r="H43" s="85">
        <v>3545</v>
      </c>
      <c r="I43" s="85">
        <v>3586</v>
      </c>
      <c r="J43" s="85">
        <v>-41</v>
      </c>
      <c r="K43" s="85">
        <v>40148</v>
      </c>
      <c r="L43" s="85">
        <v>43693</v>
      </c>
      <c r="M43" s="85">
        <v>1404</v>
      </c>
      <c r="N43" s="85">
        <v>38734</v>
      </c>
      <c r="O43" s="85">
        <v>40138</v>
      </c>
      <c r="P43" s="85">
        <v>762</v>
      </c>
      <c r="Q43" s="85">
        <v>17337</v>
      </c>
      <c r="R43" s="85">
        <v>18099</v>
      </c>
      <c r="S43" s="85">
        <v>710</v>
      </c>
      <c r="T43" s="85">
        <v>16617</v>
      </c>
      <c r="U43" s="85">
        <v>17327</v>
      </c>
      <c r="V43" s="85">
        <v>32</v>
      </c>
      <c r="W43" s="85">
        <v>454</v>
      </c>
      <c r="X43" s="85">
        <v>486</v>
      </c>
      <c r="Y43" s="85">
        <v>18</v>
      </c>
      <c r="Z43" s="85">
        <v>225</v>
      </c>
      <c r="AA43" s="85">
        <v>243</v>
      </c>
      <c r="AB43" s="85">
        <v>14</v>
      </c>
      <c r="AC43" s="85">
        <v>229</v>
      </c>
      <c r="AD43" s="85">
        <v>243</v>
      </c>
      <c r="AE43" s="85">
        <v>20</v>
      </c>
      <c r="AF43" s="85">
        <v>266</v>
      </c>
      <c r="AG43" s="85">
        <v>286</v>
      </c>
      <c r="AH43" s="85">
        <v>12</v>
      </c>
      <c r="AI43" s="85">
        <v>180</v>
      </c>
      <c r="AJ43" s="85">
        <v>192</v>
      </c>
      <c r="AK43" s="85">
        <v>8</v>
      </c>
      <c r="AL43" s="85">
        <v>86</v>
      </c>
      <c r="AM43" s="85">
        <v>94</v>
      </c>
      <c r="AN43" s="85">
        <v>642</v>
      </c>
      <c r="AO43" s="85">
        <v>21397</v>
      </c>
      <c r="AP43" s="85">
        <v>22039</v>
      </c>
      <c r="AQ43" s="85">
        <v>3555</v>
      </c>
      <c r="AR43" s="85">
        <v>2</v>
      </c>
      <c r="AS43" s="85">
        <v>112</v>
      </c>
      <c r="AT43" s="85">
        <v>114</v>
      </c>
    </row>
    <row r="44" spans="1:46">
      <c r="A44" s="136" t="s">
        <v>285</v>
      </c>
      <c r="B44" s="82" t="s">
        <v>78</v>
      </c>
      <c r="C44" s="83"/>
      <c r="D44" s="84" t="s">
        <v>224</v>
      </c>
      <c r="E44" s="82" t="s">
        <v>286</v>
      </c>
      <c r="F44" s="85" t="s">
        <v>287</v>
      </c>
      <c r="G44" s="86" t="s">
        <v>179</v>
      </c>
      <c r="H44" s="85">
        <v>391</v>
      </c>
      <c r="I44" s="85">
        <v>414</v>
      </c>
      <c r="J44" s="85">
        <v>-23</v>
      </c>
      <c r="K44" s="85">
        <v>23408</v>
      </c>
      <c r="L44" s="85">
        <v>23799</v>
      </c>
      <c r="M44" s="85">
        <v>509</v>
      </c>
      <c r="N44" s="85">
        <v>22812</v>
      </c>
      <c r="O44" s="85">
        <v>23321</v>
      </c>
      <c r="P44" s="85">
        <v>248</v>
      </c>
      <c r="Q44" s="85">
        <v>7583</v>
      </c>
      <c r="R44" s="85">
        <v>7831</v>
      </c>
      <c r="S44" s="85">
        <v>243</v>
      </c>
      <c r="T44" s="85">
        <v>7423</v>
      </c>
      <c r="U44" s="85">
        <v>7666</v>
      </c>
      <c r="V44" s="85">
        <v>3</v>
      </c>
      <c r="W44" s="85">
        <v>111</v>
      </c>
      <c r="X44" s="85">
        <v>114</v>
      </c>
      <c r="Y44" s="85">
        <v>0</v>
      </c>
      <c r="Z44" s="85">
        <v>0</v>
      </c>
      <c r="AA44" s="85">
        <v>0</v>
      </c>
      <c r="AB44" s="85">
        <v>3</v>
      </c>
      <c r="AC44" s="85">
        <v>111</v>
      </c>
      <c r="AD44" s="85">
        <v>114</v>
      </c>
      <c r="AE44" s="85">
        <v>2</v>
      </c>
      <c r="AF44" s="85">
        <v>49</v>
      </c>
      <c r="AG44" s="85">
        <v>51</v>
      </c>
      <c r="AH44" s="85">
        <v>0</v>
      </c>
      <c r="AI44" s="85">
        <v>0</v>
      </c>
      <c r="AJ44" s="85">
        <v>0</v>
      </c>
      <c r="AK44" s="85">
        <v>2</v>
      </c>
      <c r="AL44" s="85">
        <v>49</v>
      </c>
      <c r="AM44" s="85">
        <v>51</v>
      </c>
      <c r="AN44" s="85">
        <v>261</v>
      </c>
      <c r="AO44" s="85">
        <v>15229</v>
      </c>
      <c r="AP44" s="85">
        <v>15490</v>
      </c>
      <c r="AQ44" s="85">
        <v>478</v>
      </c>
      <c r="AR44" s="85">
        <v>1</v>
      </c>
      <c r="AS44" s="85">
        <v>278</v>
      </c>
      <c r="AT44" s="85">
        <v>279</v>
      </c>
    </row>
    <row r="45" spans="1:46">
      <c r="A45" s="136" t="s">
        <v>285</v>
      </c>
      <c r="B45" s="82" t="s">
        <v>79</v>
      </c>
      <c r="C45" s="83"/>
      <c r="D45" s="84" t="s">
        <v>225</v>
      </c>
      <c r="E45" s="82" t="s">
        <v>286</v>
      </c>
      <c r="F45" s="85" t="s">
        <v>287</v>
      </c>
      <c r="G45" s="86" t="s">
        <v>179</v>
      </c>
      <c r="H45" s="85">
        <v>649</v>
      </c>
      <c r="I45" s="85">
        <v>642</v>
      </c>
      <c r="J45" s="85">
        <v>7</v>
      </c>
      <c r="K45" s="85">
        <v>5505</v>
      </c>
      <c r="L45" s="85">
        <v>6154</v>
      </c>
      <c r="M45" s="85">
        <v>246</v>
      </c>
      <c r="N45" s="85">
        <v>5161</v>
      </c>
      <c r="O45" s="85">
        <v>5407</v>
      </c>
      <c r="P45" s="85">
        <v>164</v>
      </c>
      <c r="Q45" s="85">
        <v>2291</v>
      </c>
      <c r="R45" s="85">
        <v>2455</v>
      </c>
      <c r="S45" s="85">
        <v>137</v>
      </c>
      <c r="T45" s="85">
        <v>1984</v>
      </c>
      <c r="U45" s="85">
        <v>2121</v>
      </c>
      <c r="V45" s="85">
        <v>13</v>
      </c>
      <c r="W45" s="85">
        <v>146</v>
      </c>
      <c r="X45" s="85">
        <v>159</v>
      </c>
      <c r="Y45" s="85">
        <v>0</v>
      </c>
      <c r="Z45" s="85">
        <v>0</v>
      </c>
      <c r="AA45" s="85">
        <v>0</v>
      </c>
      <c r="AB45" s="85">
        <v>13</v>
      </c>
      <c r="AC45" s="85">
        <v>146</v>
      </c>
      <c r="AD45" s="85">
        <v>159</v>
      </c>
      <c r="AE45" s="85">
        <v>14</v>
      </c>
      <c r="AF45" s="85">
        <v>161</v>
      </c>
      <c r="AG45" s="85">
        <v>175</v>
      </c>
      <c r="AH45" s="85">
        <v>0</v>
      </c>
      <c r="AI45" s="85">
        <v>0</v>
      </c>
      <c r="AJ45" s="85">
        <v>0</v>
      </c>
      <c r="AK45" s="85">
        <v>14</v>
      </c>
      <c r="AL45" s="85">
        <v>161</v>
      </c>
      <c r="AM45" s="85">
        <v>175</v>
      </c>
      <c r="AN45" s="85">
        <v>82</v>
      </c>
      <c r="AO45" s="85">
        <v>2870</v>
      </c>
      <c r="AP45" s="85">
        <v>2952</v>
      </c>
      <c r="AQ45" s="85">
        <v>747</v>
      </c>
      <c r="AR45" s="85">
        <v>1</v>
      </c>
      <c r="AS45" s="85">
        <v>3</v>
      </c>
      <c r="AT45" s="85">
        <v>4</v>
      </c>
    </row>
    <row r="46" spans="1:46">
      <c r="A46" s="136" t="s">
        <v>285</v>
      </c>
      <c r="B46" s="82" t="s">
        <v>80</v>
      </c>
      <c r="C46" s="83"/>
      <c r="D46" s="84" t="s">
        <v>226</v>
      </c>
      <c r="E46" s="82" t="s">
        <v>286</v>
      </c>
      <c r="F46" s="85" t="s">
        <v>287</v>
      </c>
      <c r="G46" s="86" t="s">
        <v>179</v>
      </c>
      <c r="H46" s="85">
        <v>1331</v>
      </c>
      <c r="I46" s="85">
        <v>1353</v>
      </c>
      <c r="J46" s="85">
        <v>-22</v>
      </c>
      <c r="K46" s="85">
        <v>9807</v>
      </c>
      <c r="L46" s="85">
        <v>11138</v>
      </c>
      <c r="M46" s="85">
        <v>421</v>
      </c>
      <c r="N46" s="85">
        <v>9518</v>
      </c>
      <c r="O46" s="85">
        <v>9939</v>
      </c>
      <c r="P46" s="85">
        <v>203</v>
      </c>
      <c r="Q46" s="85">
        <v>3418</v>
      </c>
      <c r="R46" s="85">
        <v>3621</v>
      </c>
      <c r="S46" s="85">
        <v>190</v>
      </c>
      <c r="T46" s="85">
        <v>3121</v>
      </c>
      <c r="U46" s="85">
        <v>3311</v>
      </c>
      <c r="V46" s="85">
        <v>8</v>
      </c>
      <c r="W46" s="85">
        <v>162</v>
      </c>
      <c r="X46" s="85">
        <v>170</v>
      </c>
      <c r="Y46" s="85">
        <v>6</v>
      </c>
      <c r="Z46" s="85">
        <v>110</v>
      </c>
      <c r="AA46" s="85">
        <v>116</v>
      </c>
      <c r="AB46" s="85">
        <v>2</v>
      </c>
      <c r="AC46" s="85">
        <v>52</v>
      </c>
      <c r="AD46" s="85">
        <v>54</v>
      </c>
      <c r="AE46" s="85">
        <v>5</v>
      </c>
      <c r="AF46" s="85">
        <v>135</v>
      </c>
      <c r="AG46" s="85">
        <v>140</v>
      </c>
      <c r="AH46" s="85">
        <v>4</v>
      </c>
      <c r="AI46" s="85">
        <v>99</v>
      </c>
      <c r="AJ46" s="85">
        <v>103</v>
      </c>
      <c r="AK46" s="85">
        <v>1</v>
      </c>
      <c r="AL46" s="85">
        <v>36</v>
      </c>
      <c r="AM46" s="85">
        <v>37</v>
      </c>
      <c r="AN46" s="85">
        <v>218</v>
      </c>
      <c r="AO46" s="85">
        <v>6100</v>
      </c>
      <c r="AP46" s="85">
        <v>6318</v>
      </c>
      <c r="AQ46" s="85">
        <v>1199</v>
      </c>
      <c r="AR46" s="85">
        <v>0</v>
      </c>
      <c r="AS46" s="85">
        <v>3</v>
      </c>
      <c r="AT46" s="85">
        <v>3</v>
      </c>
    </row>
    <row r="47" spans="1:46">
      <c r="A47" s="136" t="s">
        <v>285</v>
      </c>
      <c r="B47" s="82" t="s">
        <v>81</v>
      </c>
      <c r="C47" s="83"/>
      <c r="D47" s="84" t="s">
        <v>227</v>
      </c>
      <c r="E47" s="82" t="s">
        <v>286</v>
      </c>
      <c r="F47" s="85" t="s">
        <v>287</v>
      </c>
      <c r="G47" s="86" t="s">
        <v>179</v>
      </c>
      <c r="H47" s="85">
        <v>305</v>
      </c>
      <c r="I47" s="85">
        <v>305</v>
      </c>
      <c r="J47" s="85">
        <v>0</v>
      </c>
      <c r="K47" s="85">
        <v>1122</v>
      </c>
      <c r="L47" s="85">
        <v>1427</v>
      </c>
      <c r="M47" s="85">
        <v>38</v>
      </c>
      <c r="N47" s="85">
        <v>1093</v>
      </c>
      <c r="O47" s="85">
        <v>1131</v>
      </c>
      <c r="P47" s="85">
        <v>22</v>
      </c>
      <c r="Q47" s="85">
        <v>589</v>
      </c>
      <c r="R47" s="85">
        <v>611</v>
      </c>
      <c r="S47" s="85">
        <v>21</v>
      </c>
      <c r="T47" s="85">
        <v>565</v>
      </c>
      <c r="U47" s="85">
        <v>586</v>
      </c>
      <c r="V47" s="85">
        <v>1</v>
      </c>
      <c r="W47" s="85">
        <v>18</v>
      </c>
      <c r="X47" s="85">
        <v>19</v>
      </c>
      <c r="Y47" s="85">
        <v>0</v>
      </c>
      <c r="Z47" s="85">
        <v>0</v>
      </c>
      <c r="AA47" s="85">
        <v>0</v>
      </c>
      <c r="AB47" s="85">
        <v>1</v>
      </c>
      <c r="AC47" s="85">
        <v>18</v>
      </c>
      <c r="AD47" s="85">
        <v>19</v>
      </c>
      <c r="AE47" s="85">
        <v>0</v>
      </c>
      <c r="AF47" s="85">
        <v>6</v>
      </c>
      <c r="AG47" s="85">
        <v>6</v>
      </c>
      <c r="AH47" s="85">
        <v>0</v>
      </c>
      <c r="AI47" s="85">
        <v>0</v>
      </c>
      <c r="AJ47" s="85">
        <v>0</v>
      </c>
      <c r="AK47" s="85">
        <v>0</v>
      </c>
      <c r="AL47" s="85">
        <v>6</v>
      </c>
      <c r="AM47" s="85">
        <v>6</v>
      </c>
      <c r="AN47" s="85">
        <v>16</v>
      </c>
      <c r="AO47" s="85">
        <v>504</v>
      </c>
      <c r="AP47" s="85">
        <v>520</v>
      </c>
      <c r="AQ47" s="85">
        <v>296</v>
      </c>
      <c r="AR47" s="85">
        <v>0</v>
      </c>
      <c r="AS47" s="85">
        <v>5</v>
      </c>
      <c r="AT47" s="85">
        <v>5</v>
      </c>
    </row>
    <row r="48" spans="1:46">
      <c r="A48" s="136" t="s">
        <v>285</v>
      </c>
      <c r="B48" s="82" t="s">
        <v>82</v>
      </c>
      <c r="C48" s="83"/>
      <c r="D48" s="84" t="s">
        <v>228</v>
      </c>
      <c r="E48" s="82" t="s">
        <v>286</v>
      </c>
      <c r="F48" s="85" t="s">
        <v>287</v>
      </c>
      <c r="G48" s="86" t="s">
        <v>179</v>
      </c>
      <c r="H48" s="85">
        <v>2467</v>
      </c>
      <c r="I48" s="85">
        <v>2467</v>
      </c>
      <c r="J48" s="85">
        <v>0</v>
      </c>
      <c r="K48" s="85">
        <v>4161</v>
      </c>
      <c r="L48" s="85">
        <v>6628</v>
      </c>
      <c r="M48" s="85">
        <v>67</v>
      </c>
      <c r="N48" s="85">
        <v>4090</v>
      </c>
      <c r="O48" s="85">
        <v>4157</v>
      </c>
      <c r="P48" s="85">
        <v>31</v>
      </c>
      <c r="Q48" s="85">
        <v>1076</v>
      </c>
      <c r="R48" s="85">
        <v>1107</v>
      </c>
      <c r="S48" s="85">
        <v>27</v>
      </c>
      <c r="T48" s="85">
        <v>996</v>
      </c>
      <c r="U48" s="85">
        <v>1023</v>
      </c>
      <c r="V48" s="85">
        <v>1</v>
      </c>
      <c r="W48" s="85">
        <v>45</v>
      </c>
      <c r="X48" s="85">
        <v>46</v>
      </c>
      <c r="Y48" s="85">
        <v>0</v>
      </c>
      <c r="Z48" s="85">
        <v>0</v>
      </c>
      <c r="AA48" s="85">
        <v>0</v>
      </c>
      <c r="AB48" s="85">
        <v>1</v>
      </c>
      <c r="AC48" s="85">
        <v>45</v>
      </c>
      <c r="AD48" s="85">
        <v>46</v>
      </c>
      <c r="AE48" s="85">
        <v>3</v>
      </c>
      <c r="AF48" s="85">
        <v>35</v>
      </c>
      <c r="AG48" s="85">
        <v>38</v>
      </c>
      <c r="AH48" s="85">
        <v>0</v>
      </c>
      <c r="AI48" s="85">
        <v>0</v>
      </c>
      <c r="AJ48" s="85">
        <v>0</v>
      </c>
      <c r="AK48" s="85">
        <v>3</v>
      </c>
      <c r="AL48" s="85">
        <v>35</v>
      </c>
      <c r="AM48" s="85">
        <v>38</v>
      </c>
      <c r="AN48" s="85">
        <v>36</v>
      </c>
      <c r="AO48" s="85">
        <v>3014</v>
      </c>
      <c r="AP48" s="85">
        <v>3050</v>
      </c>
      <c r="AQ48" s="85">
        <v>2471</v>
      </c>
      <c r="AR48" s="85">
        <v>1</v>
      </c>
      <c r="AS48" s="85">
        <v>38</v>
      </c>
      <c r="AT48" s="85">
        <v>39</v>
      </c>
    </row>
    <row r="49" spans="1:46">
      <c r="A49" s="136" t="s">
        <v>285</v>
      </c>
      <c r="B49" s="82" t="s">
        <v>83</v>
      </c>
      <c r="C49" s="83"/>
      <c r="D49" s="84" t="s">
        <v>229</v>
      </c>
      <c r="E49" s="82" t="s">
        <v>286</v>
      </c>
      <c r="F49" s="85" t="s">
        <v>287</v>
      </c>
      <c r="G49" s="86" t="s">
        <v>179</v>
      </c>
      <c r="H49" s="85">
        <v>54</v>
      </c>
      <c r="I49" s="85">
        <v>47</v>
      </c>
      <c r="J49" s="85">
        <v>7</v>
      </c>
      <c r="K49" s="85">
        <v>1493</v>
      </c>
      <c r="L49" s="85">
        <v>1547</v>
      </c>
      <c r="M49" s="85">
        <v>101</v>
      </c>
      <c r="N49" s="85">
        <v>1412</v>
      </c>
      <c r="O49" s="85">
        <v>1513</v>
      </c>
      <c r="P49" s="85">
        <v>64</v>
      </c>
      <c r="Q49" s="85">
        <v>760</v>
      </c>
      <c r="R49" s="85">
        <v>824</v>
      </c>
      <c r="S49" s="85">
        <v>58</v>
      </c>
      <c r="T49" s="85">
        <v>700</v>
      </c>
      <c r="U49" s="85">
        <v>758</v>
      </c>
      <c r="V49" s="85">
        <v>4</v>
      </c>
      <c r="W49" s="85">
        <v>42</v>
      </c>
      <c r="X49" s="85">
        <v>46</v>
      </c>
      <c r="Y49" s="85">
        <v>0</v>
      </c>
      <c r="Z49" s="85">
        <v>0</v>
      </c>
      <c r="AA49" s="85">
        <v>0</v>
      </c>
      <c r="AB49" s="85">
        <v>4</v>
      </c>
      <c r="AC49" s="85">
        <v>42</v>
      </c>
      <c r="AD49" s="85">
        <v>46</v>
      </c>
      <c r="AE49" s="85">
        <v>2</v>
      </c>
      <c r="AF49" s="85">
        <v>18</v>
      </c>
      <c r="AG49" s="85">
        <v>20</v>
      </c>
      <c r="AH49" s="85">
        <v>0</v>
      </c>
      <c r="AI49" s="85">
        <v>0</v>
      </c>
      <c r="AJ49" s="85">
        <v>0</v>
      </c>
      <c r="AK49" s="85">
        <v>2</v>
      </c>
      <c r="AL49" s="85">
        <v>18</v>
      </c>
      <c r="AM49" s="85">
        <v>20</v>
      </c>
      <c r="AN49" s="85">
        <v>37</v>
      </c>
      <c r="AO49" s="85">
        <v>652</v>
      </c>
      <c r="AP49" s="85">
        <v>689</v>
      </c>
      <c r="AQ49" s="85">
        <v>34</v>
      </c>
      <c r="AR49" s="85">
        <v>0</v>
      </c>
      <c r="AS49" s="85">
        <v>11</v>
      </c>
      <c r="AT49" s="85">
        <v>11</v>
      </c>
    </row>
    <row r="50" spans="1:46">
      <c r="A50" s="136" t="s">
        <v>285</v>
      </c>
      <c r="B50" s="82" t="s">
        <v>84</v>
      </c>
      <c r="C50" s="83"/>
      <c r="D50" s="84" t="s">
        <v>230</v>
      </c>
      <c r="E50" s="82" t="s">
        <v>286</v>
      </c>
      <c r="F50" s="85" t="s">
        <v>287</v>
      </c>
      <c r="G50" s="86" t="s">
        <v>179</v>
      </c>
      <c r="H50" s="85">
        <v>573</v>
      </c>
      <c r="I50" s="85">
        <v>569</v>
      </c>
      <c r="J50" s="85">
        <v>4</v>
      </c>
      <c r="K50" s="85">
        <v>4774</v>
      </c>
      <c r="L50" s="85">
        <v>5347</v>
      </c>
      <c r="M50" s="85">
        <v>83</v>
      </c>
      <c r="N50" s="85">
        <v>4728</v>
      </c>
      <c r="O50" s="85">
        <v>4811</v>
      </c>
      <c r="P50" s="85">
        <v>23</v>
      </c>
      <c r="Q50" s="85">
        <v>1300</v>
      </c>
      <c r="R50" s="85">
        <v>1323</v>
      </c>
      <c r="S50" s="85">
        <v>21</v>
      </c>
      <c r="T50" s="85">
        <v>1281</v>
      </c>
      <c r="U50" s="85">
        <v>1302</v>
      </c>
      <c r="V50" s="85">
        <v>2</v>
      </c>
      <c r="W50" s="85">
        <v>14</v>
      </c>
      <c r="X50" s="85">
        <v>16</v>
      </c>
      <c r="Y50" s="85">
        <v>0</v>
      </c>
      <c r="Z50" s="85">
        <v>4</v>
      </c>
      <c r="AA50" s="85">
        <v>4</v>
      </c>
      <c r="AB50" s="85">
        <v>2</v>
      </c>
      <c r="AC50" s="85">
        <v>10</v>
      </c>
      <c r="AD50" s="85">
        <v>12</v>
      </c>
      <c r="AE50" s="85">
        <v>0</v>
      </c>
      <c r="AF50" s="85">
        <v>5</v>
      </c>
      <c r="AG50" s="85">
        <v>5</v>
      </c>
      <c r="AH50" s="85">
        <v>0</v>
      </c>
      <c r="AI50" s="85">
        <v>0</v>
      </c>
      <c r="AJ50" s="85">
        <v>0</v>
      </c>
      <c r="AK50" s="85">
        <v>0</v>
      </c>
      <c r="AL50" s="85">
        <v>5</v>
      </c>
      <c r="AM50" s="85">
        <v>5</v>
      </c>
      <c r="AN50" s="85">
        <v>60</v>
      </c>
      <c r="AO50" s="85">
        <v>3428</v>
      </c>
      <c r="AP50" s="85">
        <v>3488</v>
      </c>
      <c r="AQ50" s="85">
        <v>536</v>
      </c>
      <c r="AR50" s="85">
        <v>0</v>
      </c>
      <c r="AS50" s="85">
        <v>4</v>
      </c>
      <c r="AT50" s="85">
        <v>4</v>
      </c>
    </row>
    <row r="51" spans="1:46">
      <c r="A51" s="136" t="s">
        <v>285</v>
      </c>
      <c r="B51" s="82" t="s">
        <v>85</v>
      </c>
      <c r="C51" s="83"/>
      <c r="D51" s="84" t="s">
        <v>231</v>
      </c>
      <c r="E51" s="82" t="s">
        <v>286</v>
      </c>
      <c r="F51" s="85" t="s">
        <v>287</v>
      </c>
      <c r="G51" s="86" t="s">
        <v>179</v>
      </c>
      <c r="H51" s="85">
        <v>309</v>
      </c>
      <c r="I51" s="85">
        <v>309</v>
      </c>
      <c r="J51" s="85">
        <v>0</v>
      </c>
      <c r="K51" s="85">
        <v>2686</v>
      </c>
      <c r="L51" s="85">
        <v>2995</v>
      </c>
      <c r="M51" s="85">
        <v>31</v>
      </c>
      <c r="N51" s="85">
        <v>2630</v>
      </c>
      <c r="O51" s="85">
        <v>2661</v>
      </c>
      <c r="P51" s="85">
        <v>14</v>
      </c>
      <c r="Q51" s="85">
        <v>628</v>
      </c>
      <c r="R51" s="85">
        <v>642</v>
      </c>
      <c r="S51" s="85">
        <v>14</v>
      </c>
      <c r="T51" s="85">
        <v>619</v>
      </c>
      <c r="U51" s="85">
        <v>633</v>
      </c>
      <c r="V51" s="85">
        <v>0</v>
      </c>
      <c r="W51" s="85">
        <v>6</v>
      </c>
      <c r="X51" s="85">
        <v>6</v>
      </c>
      <c r="Y51" s="85">
        <v>0</v>
      </c>
      <c r="Z51" s="85">
        <v>6</v>
      </c>
      <c r="AA51" s="85">
        <v>6</v>
      </c>
      <c r="AB51" s="85">
        <v>0</v>
      </c>
      <c r="AC51" s="85">
        <v>0</v>
      </c>
      <c r="AD51" s="85">
        <v>0</v>
      </c>
      <c r="AE51" s="85">
        <v>0</v>
      </c>
      <c r="AF51" s="85">
        <v>3</v>
      </c>
      <c r="AG51" s="85">
        <v>3</v>
      </c>
      <c r="AH51" s="85">
        <v>0</v>
      </c>
      <c r="AI51" s="85">
        <v>3</v>
      </c>
      <c r="AJ51" s="85">
        <v>3</v>
      </c>
      <c r="AK51" s="85">
        <v>0</v>
      </c>
      <c r="AL51" s="85">
        <v>0</v>
      </c>
      <c r="AM51" s="85">
        <v>0</v>
      </c>
      <c r="AN51" s="85">
        <v>17</v>
      </c>
      <c r="AO51" s="85">
        <v>2002</v>
      </c>
      <c r="AP51" s="85">
        <v>2019</v>
      </c>
      <c r="AQ51" s="85">
        <v>334</v>
      </c>
      <c r="AR51" s="85">
        <v>0</v>
      </c>
      <c r="AS51" s="85">
        <v>3</v>
      </c>
      <c r="AT51" s="85">
        <v>3</v>
      </c>
    </row>
    <row r="52" spans="1:46">
      <c r="A52" s="136" t="s">
        <v>285</v>
      </c>
      <c r="B52" s="82" t="s">
        <v>86</v>
      </c>
      <c r="C52" s="83"/>
      <c r="D52" s="84" t="s">
        <v>232</v>
      </c>
      <c r="E52" s="82" t="s">
        <v>286</v>
      </c>
      <c r="F52" s="85" t="s">
        <v>287</v>
      </c>
      <c r="G52" s="86" t="s">
        <v>179</v>
      </c>
      <c r="H52" s="85">
        <v>378</v>
      </c>
      <c r="I52" s="85">
        <v>382</v>
      </c>
      <c r="J52" s="85">
        <v>-4</v>
      </c>
      <c r="K52" s="85">
        <v>3236</v>
      </c>
      <c r="L52" s="85">
        <v>3614</v>
      </c>
      <c r="M52" s="85">
        <v>106</v>
      </c>
      <c r="N52" s="85">
        <v>3169</v>
      </c>
      <c r="O52" s="85">
        <v>3275</v>
      </c>
      <c r="P52" s="85">
        <v>62</v>
      </c>
      <c r="Q52" s="85">
        <v>1139</v>
      </c>
      <c r="R52" s="85">
        <v>1201</v>
      </c>
      <c r="S52" s="85">
        <v>59</v>
      </c>
      <c r="T52" s="85">
        <v>1100</v>
      </c>
      <c r="U52" s="85">
        <v>1159</v>
      </c>
      <c r="V52" s="85">
        <v>3</v>
      </c>
      <c r="W52" s="85">
        <v>23</v>
      </c>
      <c r="X52" s="85">
        <v>26</v>
      </c>
      <c r="Y52" s="85">
        <v>1</v>
      </c>
      <c r="Z52" s="85">
        <v>10</v>
      </c>
      <c r="AA52" s="85">
        <v>11</v>
      </c>
      <c r="AB52" s="85">
        <v>2</v>
      </c>
      <c r="AC52" s="85">
        <v>13</v>
      </c>
      <c r="AD52" s="85">
        <v>15</v>
      </c>
      <c r="AE52" s="85">
        <v>0</v>
      </c>
      <c r="AF52" s="85">
        <v>16</v>
      </c>
      <c r="AG52" s="85">
        <v>16</v>
      </c>
      <c r="AH52" s="85">
        <v>0</v>
      </c>
      <c r="AI52" s="85">
        <v>11</v>
      </c>
      <c r="AJ52" s="85">
        <v>11</v>
      </c>
      <c r="AK52" s="85">
        <v>0</v>
      </c>
      <c r="AL52" s="85">
        <v>5</v>
      </c>
      <c r="AM52" s="85">
        <v>5</v>
      </c>
      <c r="AN52" s="85">
        <v>44</v>
      </c>
      <c r="AO52" s="85">
        <v>2030</v>
      </c>
      <c r="AP52" s="85">
        <v>2074</v>
      </c>
      <c r="AQ52" s="85">
        <v>339</v>
      </c>
      <c r="AR52" s="85">
        <v>0</v>
      </c>
      <c r="AS52" s="85">
        <v>10</v>
      </c>
      <c r="AT52" s="85">
        <v>10</v>
      </c>
    </row>
    <row r="53" spans="1:46">
      <c r="A53" s="136" t="s">
        <v>285</v>
      </c>
      <c r="B53" s="82" t="s">
        <v>87</v>
      </c>
      <c r="C53" s="83"/>
      <c r="D53" s="84" t="s">
        <v>233</v>
      </c>
      <c r="E53" s="82" t="s">
        <v>286</v>
      </c>
      <c r="F53" s="85" t="s">
        <v>287</v>
      </c>
      <c r="G53" s="86" t="s">
        <v>179</v>
      </c>
      <c r="H53" s="85">
        <v>1</v>
      </c>
      <c r="I53" s="85">
        <v>1</v>
      </c>
      <c r="J53" s="85">
        <v>0</v>
      </c>
      <c r="K53" s="85">
        <v>32</v>
      </c>
      <c r="L53" s="85">
        <v>33</v>
      </c>
      <c r="M53" s="85">
        <v>1</v>
      </c>
      <c r="N53" s="85">
        <v>25</v>
      </c>
      <c r="O53" s="85">
        <v>26</v>
      </c>
      <c r="P53" s="85">
        <v>0</v>
      </c>
      <c r="Q53" s="85">
        <v>11</v>
      </c>
      <c r="R53" s="85">
        <v>11</v>
      </c>
      <c r="S53" s="85">
        <v>0</v>
      </c>
      <c r="T53" s="85">
        <v>11</v>
      </c>
      <c r="U53" s="85">
        <v>11</v>
      </c>
      <c r="V53" s="85">
        <v>0</v>
      </c>
      <c r="W53" s="85">
        <v>0</v>
      </c>
      <c r="X53" s="85">
        <v>0</v>
      </c>
      <c r="Y53" s="85">
        <v>0</v>
      </c>
      <c r="Z53" s="85">
        <v>0</v>
      </c>
      <c r="AA53" s="85">
        <v>0</v>
      </c>
      <c r="AB53" s="85">
        <v>0</v>
      </c>
      <c r="AC53" s="85">
        <v>0</v>
      </c>
      <c r="AD53" s="85">
        <v>0</v>
      </c>
      <c r="AE53" s="85">
        <v>0</v>
      </c>
      <c r="AF53" s="85">
        <v>0</v>
      </c>
      <c r="AG53" s="85">
        <v>0</v>
      </c>
      <c r="AH53" s="85">
        <v>0</v>
      </c>
      <c r="AI53" s="85">
        <v>0</v>
      </c>
      <c r="AJ53" s="85">
        <v>0</v>
      </c>
      <c r="AK53" s="85">
        <v>0</v>
      </c>
      <c r="AL53" s="85">
        <v>0</v>
      </c>
      <c r="AM53" s="85">
        <v>0</v>
      </c>
      <c r="AN53" s="85">
        <v>1</v>
      </c>
      <c r="AO53" s="85">
        <v>14</v>
      </c>
      <c r="AP53" s="85">
        <v>15</v>
      </c>
      <c r="AQ53" s="85">
        <v>7</v>
      </c>
      <c r="AR53" s="85">
        <v>0</v>
      </c>
      <c r="AS53" s="85">
        <v>0</v>
      </c>
      <c r="AT53" s="85">
        <v>0</v>
      </c>
    </row>
    <row r="54" spans="1:46">
      <c r="A54" s="136" t="s">
        <v>285</v>
      </c>
      <c r="B54" s="82" t="s">
        <v>88</v>
      </c>
      <c r="C54" s="83"/>
      <c r="D54" s="84" t="s">
        <v>234</v>
      </c>
      <c r="E54" s="82" t="s">
        <v>286</v>
      </c>
      <c r="F54" s="85" t="s">
        <v>287</v>
      </c>
      <c r="G54" s="86" t="s">
        <v>179</v>
      </c>
      <c r="H54" s="85">
        <v>138</v>
      </c>
      <c r="I54" s="85">
        <v>148</v>
      </c>
      <c r="J54" s="85">
        <v>-10</v>
      </c>
      <c r="K54" s="85">
        <v>927</v>
      </c>
      <c r="L54" s="85">
        <v>1065</v>
      </c>
      <c r="M54" s="85">
        <v>46</v>
      </c>
      <c r="N54" s="85">
        <v>848</v>
      </c>
      <c r="O54" s="85">
        <v>894</v>
      </c>
      <c r="P54" s="85">
        <v>17</v>
      </c>
      <c r="Q54" s="85">
        <v>258</v>
      </c>
      <c r="R54" s="85">
        <v>275</v>
      </c>
      <c r="S54" s="85">
        <v>13</v>
      </c>
      <c r="T54" s="85">
        <v>237</v>
      </c>
      <c r="U54" s="85">
        <v>250</v>
      </c>
      <c r="V54" s="85">
        <v>3</v>
      </c>
      <c r="W54" s="85">
        <v>10</v>
      </c>
      <c r="X54" s="85">
        <v>13</v>
      </c>
      <c r="Y54" s="85">
        <v>0</v>
      </c>
      <c r="Z54" s="85">
        <v>4</v>
      </c>
      <c r="AA54" s="85">
        <v>4</v>
      </c>
      <c r="AB54" s="85">
        <v>3</v>
      </c>
      <c r="AC54" s="85">
        <v>6</v>
      </c>
      <c r="AD54" s="85">
        <v>9</v>
      </c>
      <c r="AE54" s="85">
        <v>1</v>
      </c>
      <c r="AF54" s="85">
        <v>11</v>
      </c>
      <c r="AG54" s="85">
        <v>12</v>
      </c>
      <c r="AH54" s="85">
        <v>1</v>
      </c>
      <c r="AI54" s="85">
        <v>6</v>
      </c>
      <c r="AJ54" s="85">
        <v>7</v>
      </c>
      <c r="AK54" s="85">
        <v>0</v>
      </c>
      <c r="AL54" s="85">
        <v>5</v>
      </c>
      <c r="AM54" s="85">
        <v>5</v>
      </c>
      <c r="AN54" s="85">
        <v>29</v>
      </c>
      <c r="AO54" s="85">
        <v>590</v>
      </c>
      <c r="AP54" s="85">
        <v>619</v>
      </c>
      <c r="AQ54" s="85">
        <v>171</v>
      </c>
      <c r="AR54" s="85">
        <v>0</v>
      </c>
      <c r="AS54" s="85">
        <v>2</v>
      </c>
      <c r="AT54" s="85">
        <v>2</v>
      </c>
    </row>
    <row r="55" spans="1:46">
      <c r="A55" s="136" t="s">
        <v>285</v>
      </c>
      <c r="B55" s="82" t="s">
        <v>89</v>
      </c>
      <c r="C55" s="83"/>
      <c r="D55" s="84" t="s">
        <v>235</v>
      </c>
      <c r="E55" s="82" t="s">
        <v>286</v>
      </c>
      <c r="F55" s="85" t="s">
        <v>287</v>
      </c>
      <c r="G55" s="86" t="s">
        <v>179</v>
      </c>
      <c r="H55" s="85">
        <v>43</v>
      </c>
      <c r="I55" s="85">
        <v>42</v>
      </c>
      <c r="J55" s="85">
        <v>1</v>
      </c>
      <c r="K55" s="85">
        <v>2605</v>
      </c>
      <c r="L55" s="85">
        <v>2648</v>
      </c>
      <c r="M55" s="85">
        <v>46</v>
      </c>
      <c r="N55" s="85">
        <v>2549</v>
      </c>
      <c r="O55" s="85">
        <v>2595</v>
      </c>
      <c r="P55" s="85">
        <v>33</v>
      </c>
      <c r="Q55" s="85">
        <v>1429</v>
      </c>
      <c r="R55" s="85">
        <v>1462</v>
      </c>
      <c r="S55" s="85">
        <v>31</v>
      </c>
      <c r="T55" s="85">
        <v>1397</v>
      </c>
      <c r="U55" s="85">
        <v>1428</v>
      </c>
      <c r="V55" s="85">
        <v>2</v>
      </c>
      <c r="W55" s="85">
        <v>26</v>
      </c>
      <c r="X55" s="85">
        <v>28</v>
      </c>
      <c r="Y55" s="85">
        <v>0</v>
      </c>
      <c r="Z55" s="85">
        <v>0</v>
      </c>
      <c r="AA55" s="85">
        <v>0</v>
      </c>
      <c r="AB55" s="85">
        <v>2</v>
      </c>
      <c r="AC55" s="85">
        <v>26</v>
      </c>
      <c r="AD55" s="85">
        <v>28</v>
      </c>
      <c r="AE55" s="85">
        <v>0</v>
      </c>
      <c r="AF55" s="85">
        <v>6</v>
      </c>
      <c r="AG55" s="85">
        <v>6</v>
      </c>
      <c r="AH55" s="85">
        <v>0</v>
      </c>
      <c r="AI55" s="85">
        <v>0</v>
      </c>
      <c r="AJ55" s="85">
        <v>0</v>
      </c>
      <c r="AK55" s="85">
        <v>0</v>
      </c>
      <c r="AL55" s="85">
        <v>6</v>
      </c>
      <c r="AM55" s="85">
        <v>6</v>
      </c>
      <c r="AN55" s="85">
        <v>13</v>
      </c>
      <c r="AO55" s="85">
        <v>1120</v>
      </c>
      <c r="AP55" s="85">
        <v>1133</v>
      </c>
      <c r="AQ55" s="85">
        <v>53</v>
      </c>
      <c r="AR55" s="85">
        <v>0</v>
      </c>
      <c r="AS55" s="85">
        <v>27</v>
      </c>
      <c r="AT55" s="85">
        <v>27</v>
      </c>
    </row>
    <row r="56" spans="1:46">
      <c r="A56" s="136" t="s">
        <v>285</v>
      </c>
      <c r="B56" s="82" t="s">
        <v>90</v>
      </c>
      <c r="C56" s="83"/>
      <c r="D56" s="84" t="s">
        <v>236</v>
      </c>
      <c r="E56" s="82" t="s">
        <v>286</v>
      </c>
      <c r="F56" s="85" t="s">
        <v>287</v>
      </c>
      <c r="G56" s="86" t="s">
        <v>179</v>
      </c>
      <c r="H56" s="85">
        <v>78</v>
      </c>
      <c r="I56" s="85">
        <v>78</v>
      </c>
      <c r="J56" s="85">
        <v>0</v>
      </c>
      <c r="K56" s="85">
        <v>3328</v>
      </c>
      <c r="L56" s="85">
        <v>3406</v>
      </c>
      <c r="M56" s="85">
        <v>38</v>
      </c>
      <c r="N56" s="85">
        <v>3134</v>
      </c>
      <c r="O56" s="85">
        <v>3172</v>
      </c>
      <c r="P56" s="85">
        <v>14</v>
      </c>
      <c r="Q56" s="85">
        <v>907</v>
      </c>
      <c r="R56" s="85">
        <v>921</v>
      </c>
      <c r="S56" s="85">
        <v>11</v>
      </c>
      <c r="T56" s="85">
        <v>551</v>
      </c>
      <c r="U56" s="85">
        <v>562</v>
      </c>
      <c r="V56" s="85">
        <v>2</v>
      </c>
      <c r="W56" s="85">
        <v>179</v>
      </c>
      <c r="X56" s="85">
        <v>181</v>
      </c>
      <c r="Y56" s="85">
        <v>0</v>
      </c>
      <c r="Z56" s="85">
        <v>0</v>
      </c>
      <c r="AA56" s="85">
        <v>0</v>
      </c>
      <c r="AB56" s="85">
        <v>2</v>
      </c>
      <c r="AC56" s="85">
        <v>179</v>
      </c>
      <c r="AD56" s="85">
        <v>181</v>
      </c>
      <c r="AE56" s="85">
        <v>1</v>
      </c>
      <c r="AF56" s="85">
        <v>177</v>
      </c>
      <c r="AG56" s="85">
        <v>178</v>
      </c>
      <c r="AH56" s="85">
        <v>0</v>
      </c>
      <c r="AI56" s="85">
        <v>0</v>
      </c>
      <c r="AJ56" s="85">
        <v>0</v>
      </c>
      <c r="AK56" s="85">
        <v>1</v>
      </c>
      <c r="AL56" s="85">
        <v>177</v>
      </c>
      <c r="AM56" s="85">
        <v>178</v>
      </c>
      <c r="AN56" s="85">
        <v>24</v>
      </c>
      <c r="AO56" s="85">
        <v>2227</v>
      </c>
      <c r="AP56" s="85">
        <v>2251</v>
      </c>
      <c r="AQ56" s="85">
        <v>234</v>
      </c>
      <c r="AR56" s="85">
        <v>0</v>
      </c>
      <c r="AS56" s="85">
        <v>35</v>
      </c>
      <c r="AT56" s="85">
        <v>35</v>
      </c>
    </row>
    <row r="57" spans="1:46">
      <c r="A57" s="136" t="s">
        <v>285</v>
      </c>
      <c r="B57" s="82" t="s">
        <v>91</v>
      </c>
      <c r="C57" s="83"/>
      <c r="D57" s="84" t="s">
        <v>237</v>
      </c>
      <c r="E57" s="82" t="s">
        <v>286</v>
      </c>
      <c r="F57" s="85" t="s">
        <v>287</v>
      </c>
      <c r="G57" s="86" t="s">
        <v>179</v>
      </c>
      <c r="H57" s="85">
        <v>876</v>
      </c>
      <c r="I57" s="85">
        <v>880</v>
      </c>
      <c r="J57" s="85">
        <v>-4</v>
      </c>
      <c r="K57" s="85">
        <v>10043</v>
      </c>
      <c r="L57" s="85">
        <v>10919</v>
      </c>
      <c r="M57" s="85">
        <v>334</v>
      </c>
      <c r="N57" s="85">
        <v>9743</v>
      </c>
      <c r="O57" s="85">
        <v>10077</v>
      </c>
      <c r="P57" s="85">
        <v>177</v>
      </c>
      <c r="Q57" s="85">
        <v>3799</v>
      </c>
      <c r="R57" s="85">
        <v>3976</v>
      </c>
      <c r="S57" s="85">
        <v>152</v>
      </c>
      <c r="T57" s="85">
        <v>3429</v>
      </c>
      <c r="U57" s="85">
        <v>3581</v>
      </c>
      <c r="V57" s="85">
        <v>12</v>
      </c>
      <c r="W57" s="85">
        <v>153</v>
      </c>
      <c r="X57" s="85">
        <v>165</v>
      </c>
      <c r="Y57" s="85">
        <v>2</v>
      </c>
      <c r="Z57" s="85">
        <v>49</v>
      </c>
      <c r="AA57" s="85">
        <v>51</v>
      </c>
      <c r="AB57" s="85">
        <v>10</v>
      </c>
      <c r="AC57" s="85">
        <v>104</v>
      </c>
      <c r="AD57" s="85">
        <v>114</v>
      </c>
      <c r="AE57" s="85">
        <v>13</v>
      </c>
      <c r="AF57" s="85">
        <v>217</v>
      </c>
      <c r="AG57" s="85">
        <v>230</v>
      </c>
      <c r="AH57" s="85">
        <v>5</v>
      </c>
      <c r="AI57" s="85">
        <v>76</v>
      </c>
      <c r="AJ57" s="85">
        <v>81</v>
      </c>
      <c r="AK57" s="85">
        <v>8</v>
      </c>
      <c r="AL57" s="85">
        <v>141</v>
      </c>
      <c r="AM57" s="85">
        <v>149</v>
      </c>
      <c r="AN57" s="85">
        <v>157</v>
      </c>
      <c r="AO57" s="85">
        <v>5944</v>
      </c>
      <c r="AP57" s="85">
        <v>6101</v>
      </c>
      <c r="AQ57" s="85">
        <v>842</v>
      </c>
      <c r="AR57" s="85">
        <v>0</v>
      </c>
      <c r="AS57" s="85">
        <v>2</v>
      </c>
      <c r="AT57" s="85">
        <v>2</v>
      </c>
    </row>
    <row r="58" spans="1:46">
      <c r="A58" s="136" t="s">
        <v>285</v>
      </c>
      <c r="B58" s="82" t="s">
        <v>92</v>
      </c>
      <c r="C58" s="83"/>
      <c r="D58" s="84" t="s">
        <v>238</v>
      </c>
      <c r="E58" s="82" t="s">
        <v>286</v>
      </c>
      <c r="F58" s="85" t="s">
        <v>287</v>
      </c>
      <c r="G58" s="86" t="s">
        <v>179</v>
      </c>
      <c r="H58" s="85">
        <v>124</v>
      </c>
      <c r="I58" s="85">
        <v>138</v>
      </c>
      <c r="J58" s="85">
        <v>-14</v>
      </c>
      <c r="K58" s="85">
        <v>1460</v>
      </c>
      <c r="L58" s="85">
        <v>1584</v>
      </c>
      <c r="M58" s="85">
        <v>60</v>
      </c>
      <c r="N58" s="85">
        <v>1338</v>
      </c>
      <c r="O58" s="85">
        <v>1398</v>
      </c>
      <c r="P58" s="85">
        <v>30</v>
      </c>
      <c r="Q58" s="85">
        <v>507</v>
      </c>
      <c r="R58" s="85">
        <v>537</v>
      </c>
      <c r="S58" s="85">
        <v>29</v>
      </c>
      <c r="T58" s="85">
        <v>449</v>
      </c>
      <c r="U58" s="85">
        <v>478</v>
      </c>
      <c r="V58" s="85">
        <v>1</v>
      </c>
      <c r="W58" s="85">
        <v>34</v>
      </c>
      <c r="X58" s="85">
        <v>35</v>
      </c>
      <c r="Y58" s="85">
        <v>1</v>
      </c>
      <c r="Z58" s="85">
        <v>12</v>
      </c>
      <c r="AA58" s="85">
        <v>13</v>
      </c>
      <c r="AB58" s="85">
        <v>0</v>
      </c>
      <c r="AC58" s="85">
        <v>22</v>
      </c>
      <c r="AD58" s="85">
        <v>22</v>
      </c>
      <c r="AE58" s="85">
        <v>0</v>
      </c>
      <c r="AF58" s="85">
        <v>24</v>
      </c>
      <c r="AG58" s="85">
        <v>24</v>
      </c>
      <c r="AH58" s="85">
        <v>0</v>
      </c>
      <c r="AI58" s="85">
        <v>16</v>
      </c>
      <c r="AJ58" s="85">
        <v>16</v>
      </c>
      <c r="AK58" s="85">
        <v>0</v>
      </c>
      <c r="AL58" s="85">
        <v>8</v>
      </c>
      <c r="AM58" s="85">
        <v>8</v>
      </c>
      <c r="AN58" s="85">
        <v>30</v>
      </c>
      <c r="AO58" s="85">
        <v>831</v>
      </c>
      <c r="AP58" s="85">
        <v>861</v>
      </c>
      <c r="AQ58" s="85">
        <v>186</v>
      </c>
      <c r="AR58" s="85">
        <v>0</v>
      </c>
      <c r="AS58" s="85">
        <v>1</v>
      </c>
      <c r="AT58" s="85">
        <v>1</v>
      </c>
    </row>
    <row r="59" spans="1:46">
      <c r="A59" s="136" t="s">
        <v>285</v>
      </c>
      <c r="B59" s="82" t="s">
        <v>93</v>
      </c>
      <c r="C59" s="83"/>
      <c r="D59" s="84" t="s">
        <v>239</v>
      </c>
      <c r="E59" s="82" t="s">
        <v>286</v>
      </c>
      <c r="F59" s="85" t="s">
        <v>287</v>
      </c>
      <c r="G59" s="86" t="s">
        <v>179</v>
      </c>
      <c r="H59" s="85">
        <v>135</v>
      </c>
      <c r="I59" s="85">
        <v>140</v>
      </c>
      <c r="J59" s="85">
        <v>-5</v>
      </c>
      <c r="K59" s="85">
        <v>1230</v>
      </c>
      <c r="L59" s="85">
        <v>1365</v>
      </c>
      <c r="M59" s="85">
        <v>50</v>
      </c>
      <c r="N59" s="85">
        <v>1195</v>
      </c>
      <c r="O59" s="85">
        <v>1245</v>
      </c>
      <c r="P59" s="85">
        <v>16</v>
      </c>
      <c r="Q59" s="85">
        <v>427</v>
      </c>
      <c r="R59" s="85">
        <v>443</v>
      </c>
      <c r="S59" s="85">
        <v>16</v>
      </c>
      <c r="T59" s="85">
        <v>417</v>
      </c>
      <c r="U59" s="85">
        <v>433</v>
      </c>
      <c r="V59" s="85">
        <v>0</v>
      </c>
      <c r="W59" s="85">
        <v>2</v>
      </c>
      <c r="X59" s="85">
        <v>2</v>
      </c>
      <c r="Y59" s="85">
        <v>0</v>
      </c>
      <c r="Z59" s="85">
        <v>2</v>
      </c>
      <c r="AA59" s="85">
        <v>2</v>
      </c>
      <c r="AB59" s="85">
        <v>0</v>
      </c>
      <c r="AC59" s="85">
        <v>0</v>
      </c>
      <c r="AD59" s="85">
        <v>0</v>
      </c>
      <c r="AE59" s="85">
        <v>0</v>
      </c>
      <c r="AF59" s="85">
        <v>8</v>
      </c>
      <c r="AG59" s="85">
        <v>8</v>
      </c>
      <c r="AH59" s="85">
        <v>0</v>
      </c>
      <c r="AI59" s="85">
        <v>6</v>
      </c>
      <c r="AJ59" s="85">
        <v>6</v>
      </c>
      <c r="AK59" s="85">
        <v>0</v>
      </c>
      <c r="AL59" s="85">
        <v>2</v>
      </c>
      <c r="AM59" s="85">
        <v>2</v>
      </c>
      <c r="AN59" s="85">
        <v>34</v>
      </c>
      <c r="AO59" s="85">
        <v>768</v>
      </c>
      <c r="AP59" s="85">
        <v>802</v>
      </c>
      <c r="AQ59" s="85">
        <v>120</v>
      </c>
      <c r="AR59" s="85">
        <v>0</v>
      </c>
      <c r="AS59" s="85">
        <v>9</v>
      </c>
      <c r="AT59" s="85">
        <v>9</v>
      </c>
    </row>
    <row r="60" spans="1:46">
      <c r="A60" s="136" t="s">
        <v>285</v>
      </c>
      <c r="B60" s="82" t="s">
        <v>94</v>
      </c>
      <c r="C60" s="83"/>
      <c r="D60" s="84" t="s">
        <v>240</v>
      </c>
      <c r="E60" s="82" t="s">
        <v>286</v>
      </c>
      <c r="F60" s="85" t="s">
        <v>287</v>
      </c>
      <c r="G60" s="86" t="s">
        <v>179</v>
      </c>
      <c r="H60" s="85">
        <v>20</v>
      </c>
      <c r="I60" s="85">
        <v>21</v>
      </c>
      <c r="J60" s="85">
        <v>-1</v>
      </c>
      <c r="K60" s="85">
        <v>271</v>
      </c>
      <c r="L60" s="85">
        <v>291</v>
      </c>
      <c r="M60" s="85">
        <v>7</v>
      </c>
      <c r="N60" s="85">
        <v>253</v>
      </c>
      <c r="O60" s="85">
        <v>260</v>
      </c>
      <c r="P60" s="85">
        <v>3</v>
      </c>
      <c r="Q60" s="85">
        <v>140</v>
      </c>
      <c r="R60" s="85">
        <v>143</v>
      </c>
      <c r="S60" s="85">
        <v>3</v>
      </c>
      <c r="T60" s="85">
        <v>126</v>
      </c>
      <c r="U60" s="85">
        <v>129</v>
      </c>
      <c r="V60" s="85">
        <v>0</v>
      </c>
      <c r="W60" s="85">
        <v>13</v>
      </c>
      <c r="X60" s="85">
        <v>13</v>
      </c>
      <c r="Y60" s="85">
        <v>0</v>
      </c>
      <c r="Z60" s="85">
        <v>1</v>
      </c>
      <c r="AA60" s="85">
        <v>1</v>
      </c>
      <c r="AB60" s="85">
        <v>0</v>
      </c>
      <c r="AC60" s="85">
        <v>12</v>
      </c>
      <c r="AD60" s="85">
        <v>12</v>
      </c>
      <c r="AE60" s="85">
        <v>0</v>
      </c>
      <c r="AF60" s="85">
        <v>1</v>
      </c>
      <c r="AG60" s="85">
        <v>1</v>
      </c>
      <c r="AH60" s="85">
        <v>0</v>
      </c>
      <c r="AI60" s="85">
        <v>0</v>
      </c>
      <c r="AJ60" s="85">
        <v>0</v>
      </c>
      <c r="AK60" s="85">
        <v>0</v>
      </c>
      <c r="AL60" s="85">
        <v>1</v>
      </c>
      <c r="AM60" s="85">
        <v>1</v>
      </c>
      <c r="AN60" s="85">
        <v>4</v>
      </c>
      <c r="AO60" s="85">
        <v>113</v>
      </c>
      <c r="AP60" s="85">
        <v>117</v>
      </c>
      <c r="AQ60" s="85">
        <v>31</v>
      </c>
      <c r="AR60" s="85">
        <v>0</v>
      </c>
      <c r="AS60" s="85">
        <v>0</v>
      </c>
      <c r="AT60" s="85">
        <v>0</v>
      </c>
    </row>
    <row r="61" spans="1:46">
      <c r="A61" s="136" t="s">
        <v>285</v>
      </c>
      <c r="B61" s="82" t="s">
        <v>95</v>
      </c>
      <c r="C61" s="83"/>
      <c r="D61" s="84" t="s">
        <v>241</v>
      </c>
      <c r="E61" s="82" t="s">
        <v>286</v>
      </c>
      <c r="F61" s="85" t="s">
        <v>287</v>
      </c>
      <c r="G61" s="86" t="s">
        <v>179</v>
      </c>
      <c r="H61" s="85">
        <v>807</v>
      </c>
      <c r="I61" s="85">
        <v>807</v>
      </c>
      <c r="J61" s="85">
        <v>0</v>
      </c>
      <c r="K61" s="85">
        <v>6835</v>
      </c>
      <c r="L61" s="85">
        <v>7642</v>
      </c>
      <c r="M61" s="85">
        <v>300</v>
      </c>
      <c r="N61" s="85">
        <v>6546</v>
      </c>
      <c r="O61" s="85">
        <v>6846</v>
      </c>
      <c r="P61" s="85">
        <v>152</v>
      </c>
      <c r="Q61" s="85">
        <v>3324</v>
      </c>
      <c r="R61" s="85">
        <v>3476</v>
      </c>
      <c r="S61" s="85">
        <v>147</v>
      </c>
      <c r="T61" s="85">
        <v>3268</v>
      </c>
      <c r="U61" s="85">
        <v>3415</v>
      </c>
      <c r="V61" s="85">
        <v>3</v>
      </c>
      <c r="W61" s="85">
        <v>47</v>
      </c>
      <c r="X61" s="85">
        <v>50</v>
      </c>
      <c r="Y61" s="85">
        <v>0</v>
      </c>
      <c r="Z61" s="85">
        <v>0</v>
      </c>
      <c r="AA61" s="85">
        <v>0</v>
      </c>
      <c r="AB61" s="85">
        <v>3</v>
      </c>
      <c r="AC61" s="85">
        <v>47</v>
      </c>
      <c r="AD61" s="85">
        <v>50</v>
      </c>
      <c r="AE61" s="85">
        <v>2</v>
      </c>
      <c r="AF61" s="85">
        <v>9</v>
      </c>
      <c r="AG61" s="85">
        <v>11</v>
      </c>
      <c r="AH61" s="85">
        <v>0</v>
      </c>
      <c r="AI61" s="85">
        <v>0</v>
      </c>
      <c r="AJ61" s="85">
        <v>0</v>
      </c>
      <c r="AK61" s="85">
        <v>2</v>
      </c>
      <c r="AL61" s="85">
        <v>9</v>
      </c>
      <c r="AM61" s="85">
        <v>11</v>
      </c>
      <c r="AN61" s="85">
        <v>148</v>
      </c>
      <c r="AO61" s="85">
        <v>3222</v>
      </c>
      <c r="AP61" s="85">
        <v>3370</v>
      </c>
      <c r="AQ61" s="85">
        <v>796</v>
      </c>
      <c r="AR61" s="85">
        <v>1</v>
      </c>
      <c r="AS61" s="85">
        <v>20</v>
      </c>
      <c r="AT61" s="85">
        <v>21</v>
      </c>
    </row>
    <row r="62" spans="1:46">
      <c r="A62" s="136" t="s">
        <v>285</v>
      </c>
      <c r="B62" s="82" t="s">
        <v>96</v>
      </c>
      <c r="C62" s="83"/>
      <c r="D62" s="84" t="s">
        <v>242</v>
      </c>
      <c r="E62" s="82" t="s">
        <v>286</v>
      </c>
      <c r="F62" s="85" t="s">
        <v>287</v>
      </c>
      <c r="G62" s="86" t="s">
        <v>179</v>
      </c>
      <c r="H62" s="85">
        <v>119</v>
      </c>
      <c r="I62" s="85">
        <v>124</v>
      </c>
      <c r="J62" s="85">
        <v>-5</v>
      </c>
      <c r="K62" s="85">
        <v>774</v>
      </c>
      <c r="L62" s="85">
        <v>893</v>
      </c>
      <c r="M62" s="85">
        <v>19</v>
      </c>
      <c r="N62" s="85">
        <v>780</v>
      </c>
      <c r="O62" s="85">
        <v>799</v>
      </c>
      <c r="P62" s="85">
        <v>8</v>
      </c>
      <c r="Q62" s="85">
        <v>311</v>
      </c>
      <c r="R62" s="85">
        <v>319</v>
      </c>
      <c r="S62" s="85">
        <v>8</v>
      </c>
      <c r="T62" s="85">
        <v>299</v>
      </c>
      <c r="U62" s="85">
        <v>307</v>
      </c>
      <c r="V62" s="85">
        <v>0</v>
      </c>
      <c r="W62" s="85">
        <v>10</v>
      </c>
      <c r="X62" s="85">
        <v>10</v>
      </c>
      <c r="Y62" s="85">
        <v>0</v>
      </c>
      <c r="Z62" s="85">
        <v>1</v>
      </c>
      <c r="AA62" s="85">
        <v>1</v>
      </c>
      <c r="AB62" s="85">
        <v>0</v>
      </c>
      <c r="AC62" s="85">
        <v>9</v>
      </c>
      <c r="AD62" s="85">
        <v>9</v>
      </c>
      <c r="AE62" s="85">
        <v>0</v>
      </c>
      <c r="AF62" s="85">
        <v>2</v>
      </c>
      <c r="AG62" s="85">
        <v>2</v>
      </c>
      <c r="AH62" s="85">
        <v>0</v>
      </c>
      <c r="AI62" s="85">
        <v>1</v>
      </c>
      <c r="AJ62" s="85">
        <v>1</v>
      </c>
      <c r="AK62" s="85">
        <v>0</v>
      </c>
      <c r="AL62" s="85">
        <v>1</v>
      </c>
      <c r="AM62" s="85">
        <v>1</v>
      </c>
      <c r="AN62" s="85">
        <v>11</v>
      </c>
      <c r="AO62" s="85">
        <v>469</v>
      </c>
      <c r="AP62" s="85">
        <v>480</v>
      </c>
      <c r="AQ62" s="85">
        <v>94</v>
      </c>
      <c r="AR62" s="85">
        <v>0</v>
      </c>
      <c r="AS62" s="85">
        <v>0</v>
      </c>
      <c r="AT62" s="85">
        <v>0</v>
      </c>
    </row>
    <row r="63" spans="1:46">
      <c r="A63" s="136" t="s">
        <v>285</v>
      </c>
      <c r="B63" s="82" t="s">
        <v>97</v>
      </c>
      <c r="C63" s="87"/>
      <c r="D63" s="84" t="s">
        <v>243</v>
      </c>
      <c r="E63" s="82" t="s">
        <v>286</v>
      </c>
      <c r="F63" s="85" t="s">
        <v>287</v>
      </c>
      <c r="G63" s="86" t="s">
        <v>179</v>
      </c>
      <c r="H63" s="85">
        <v>676</v>
      </c>
      <c r="I63" s="85">
        <v>676</v>
      </c>
      <c r="J63" s="85">
        <v>0</v>
      </c>
      <c r="K63" s="85">
        <v>4830</v>
      </c>
      <c r="L63" s="85">
        <v>5506</v>
      </c>
      <c r="M63" s="85">
        <v>79</v>
      </c>
      <c r="N63" s="85">
        <v>4740</v>
      </c>
      <c r="O63" s="85">
        <v>4819</v>
      </c>
      <c r="P63" s="85">
        <v>42</v>
      </c>
      <c r="Q63" s="85">
        <v>2103</v>
      </c>
      <c r="R63" s="85">
        <v>2145</v>
      </c>
      <c r="S63" s="85">
        <v>36</v>
      </c>
      <c r="T63" s="85">
        <v>2031</v>
      </c>
      <c r="U63" s="85">
        <v>2067</v>
      </c>
      <c r="V63" s="85">
        <v>5</v>
      </c>
      <c r="W63" s="85">
        <v>39</v>
      </c>
      <c r="X63" s="85">
        <v>44</v>
      </c>
      <c r="Y63" s="85">
        <v>5</v>
      </c>
      <c r="Z63" s="85">
        <v>39</v>
      </c>
      <c r="AA63" s="85">
        <v>44</v>
      </c>
      <c r="AB63" s="85">
        <v>0</v>
      </c>
      <c r="AC63" s="85">
        <v>0</v>
      </c>
      <c r="AD63" s="85">
        <v>0</v>
      </c>
      <c r="AE63" s="85">
        <v>1</v>
      </c>
      <c r="AF63" s="85">
        <v>33</v>
      </c>
      <c r="AG63" s="85">
        <v>34</v>
      </c>
      <c r="AH63" s="85">
        <v>1</v>
      </c>
      <c r="AI63" s="85">
        <v>33</v>
      </c>
      <c r="AJ63" s="85">
        <v>34</v>
      </c>
      <c r="AK63" s="85">
        <v>0</v>
      </c>
      <c r="AL63" s="85">
        <v>0</v>
      </c>
      <c r="AM63" s="85">
        <v>0</v>
      </c>
      <c r="AN63" s="85">
        <v>37</v>
      </c>
      <c r="AO63" s="85">
        <v>2637</v>
      </c>
      <c r="AP63" s="85">
        <v>2674</v>
      </c>
      <c r="AQ63" s="85">
        <v>687</v>
      </c>
      <c r="AR63" s="85">
        <v>0</v>
      </c>
      <c r="AS63" s="85">
        <v>43</v>
      </c>
      <c r="AT63" s="85">
        <v>43</v>
      </c>
    </row>
    <row r="64" spans="1:46">
      <c r="A64" s="136" t="s">
        <v>285</v>
      </c>
      <c r="B64" s="82" t="s">
        <v>98</v>
      </c>
      <c r="C64" s="83"/>
      <c r="D64" s="84" t="s">
        <v>244</v>
      </c>
      <c r="E64" s="82" t="s">
        <v>286</v>
      </c>
      <c r="F64" s="85" t="s">
        <v>287</v>
      </c>
      <c r="G64" s="86" t="s">
        <v>179</v>
      </c>
      <c r="H64" s="85">
        <v>495</v>
      </c>
      <c r="I64" s="85">
        <v>495</v>
      </c>
      <c r="J64" s="85">
        <v>0</v>
      </c>
      <c r="K64" s="85">
        <v>1085</v>
      </c>
      <c r="L64" s="85">
        <v>1580</v>
      </c>
      <c r="M64" s="85">
        <v>32</v>
      </c>
      <c r="N64" s="85">
        <v>1043</v>
      </c>
      <c r="O64" s="85">
        <v>1075</v>
      </c>
      <c r="P64" s="85">
        <v>25</v>
      </c>
      <c r="Q64" s="85">
        <v>733</v>
      </c>
      <c r="R64" s="85">
        <v>758</v>
      </c>
      <c r="S64" s="85">
        <v>18</v>
      </c>
      <c r="T64" s="85">
        <v>626</v>
      </c>
      <c r="U64" s="85">
        <v>644</v>
      </c>
      <c r="V64" s="85">
        <v>2</v>
      </c>
      <c r="W64" s="85">
        <v>60</v>
      </c>
      <c r="X64" s="85">
        <v>62</v>
      </c>
      <c r="Y64" s="85">
        <v>0</v>
      </c>
      <c r="Z64" s="85">
        <v>0</v>
      </c>
      <c r="AA64" s="85">
        <v>0</v>
      </c>
      <c r="AB64" s="85">
        <v>2</v>
      </c>
      <c r="AC64" s="85">
        <v>60</v>
      </c>
      <c r="AD64" s="85">
        <v>62</v>
      </c>
      <c r="AE64" s="85">
        <v>5</v>
      </c>
      <c r="AF64" s="85">
        <v>47</v>
      </c>
      <c r="AG64" s="85">
        <v>52</v>
      </c>
      <c r="AH64" s="85">
        <v>0</v>
      </c>
      <c r="AI64" s="85">
        <v>0</v>
      </c>
      <c r="AJ64" s="85">
        <v>0</v>
      </c>
      <c r="AK64" s="85">
        <v>5</v>
      </c>
      <c r="AL64" s="85">
        <v>47</v>
      </c>
      <c r="AM64" s="85">
        <v>52</v>
      </c>
      <c r="AN64" s="85">
        <v>7</v>
      </c>
      <c r="AO64" s="85">
        <v>310</v>
      </c>
      <c r="AP64" s="85">
        <v>317</v>
      </c>
      <c r="AQ64" s="85">
        <v>505</v>
      </c>
      <c r="AR64" s="85">
        <v>0</v>
      </c>
      <c r="AS64" s="85">
        <v>2</v>
      </c>
      <c r="AT64" s="85">
        <v>2</v>
      </c>
    </row>
    <row r="65" spans="1:46">
      <c r="A65" s="136" t="s">
        <v>285</v>
      </c>
      <c r="B65" s="82" t="s">
        <v>99</v>
      </c>
      <c r="C65" s="83"/>
      <c r="D65" s="84" t="s">
        <v>245</v>
      </c>
      <c r="E65" s="82" t="s">
        <v>286</v>
      </c>
      <c r="F65" s="85" t="s">
        <v>287</v>
      </c>
      <c r="G65" s="86" t="s">
        <v>179</v>
      </c>
      <c r="H65" s="85">
        <v>136</v>
      </c>
      <c r="I65" s="85">
        <v>136</v>
      </c>
      <c r="J65" s="85">
        <v>0</v>
      </c>
      <c r="K65" s="85">
        <v>1522</v>
      </c>
      <c r="L65" s="85">
        <v>1658</v>
      </c>
      <c r="M65" s="85">
        <v>37</v>
      </c>
      <c r="N65" s="85">
        <v>1493</v>
      </c>
      <c r="O65" s="85">
        <v>1530</v>
      </c>
      <c r="P65" s="85">
        <v>20</v>
      </c>
      <c r="Q65" s="85">
        <v>653</v>
      </c>
      <c r="R65" s="85">
        <v>673</v>
      </c>
      <c r="S65" s="85">
        <v>20</v>
      </c>
      <c r="T65" s="85">
        <v>627</v>
      </c>
      <c r="U65" s="85">
        <v>647</v>
      </c>
      <c r="V65" s="85">
        <v>0</v>
      </c>
      <c r="W65" s="85">
        <v>22</v>
      </c>
      <c r="X65" s="85">
        <v>22</v>
      </c>
      <c r="Y65" s="85">
        <v>0</v>
      </c>
      <c r="Z65" s="85">
        <v>5</v>
      </c>
      <c r="AA65" s="85">
        <v>5</v>
      </c>
      <c r="AB65" s="85">
        <v>0</v>
      </c>
      <c r="AC65" s="85">
        <v>17</v>
      </c>
      <c r="AD65" s="85">
        <v>17</v>
      </c>
      <c r="AE65" s="85">
        <v>0</v>
      </c>
      <c r="AF65" s="85">
        <v>4</v>
      </c>
      <c r="AG65" s="85">
        <v>4</v>
      </c>
      <c r="AH65" s="85">
        <v>0</v>
      </c>
      <c r="AI65" s="85">
        <v>1</v>
      </c>
      <c r="AJ65" s="85">
        <v>1</v>
      </c>
      <c r="AK65" s="85">
        <v>0</v>
      </c>
      <c r="AL65" s="85">
        <v>3</v>
      </c>
      <c r="AM65" s="85">
        <v>3</v>
      </c>
      <c r="AN65" s="85">
        <v>17</v>
      </c>
      <c r="AO65" s="85">
        <v>840</v>
      </c>
      <c r="AP65" s="85">
        <v>857</v>
      </c>
      <c r="AQ65" s="85">
        <v>128</v>
      </c>
      <c r="AR65" s="85">
        <v>1</v>
      </c>
      <c r="AS65" s="85">
        <v>25</v>
      </c>
      <c r="AT65" s="85">
        <v>26</v>
      </c>
    </row>
    <row r="66" spans="1:46">
      <c r="A66" s="136" t="s">
        <v>288</v>
      </c>
      <c r="B66" s="82" t="s">
        <v>1</v>
      </c>
      <c r="C66" s="83"/>
      <c r="D66" s="84" t="s">
        <v>178</v>
      </c>
      <c r="E66" s="82" t="s">
        <v>286</v>
      </c>
      <c r="F66" s="85">
        <v>2016</v>
      </c>
      <c r="G66" s="86" t="s">
        <v>246</v>
      </c>
      <c r="H66" s="85">
        <v>36623</v>
      </c>
      <c r="I66" s="85">
        <v>40150</v>
      </c>
      <c r="J66" s="85">
        <v>-3527</v>
      </c>
      <c r="K66" s="85">
        <v>346841</v>
      </c>
      <c r="L66" s="85">
        <v>383464</v>
      </c>
      <c r="M66" s="85">
        <v>14225</v>
      </c>
      <c r="N66" s="85">
        <v>335106</v>
      </c>
      <c r="O66" s="85">
        <v>349331</v>
      </c>
      <c r="P66" s="85">
        <v>7759</v>
      </c>
      <c r="Q66" s="85">
        <v>133545</v>
      </c>
      <c r="R66" s="85">
        <v>141304</v>
      </c>
      <c r="S66" s="85">
        <v>6840</v>
      </c>
      <c r="T66" s="85">
        <v>125410</v>
      </c>
      <c r="U66" s="85">
        <v>132250</v>
      </c>
      <c r="V66" s="85">
        <v>427</v>
      </c>
      <c r="W66" s="85">
        <v>4652</v>
      </c>
      <c r="X66" s="85">
        <v>5079</v>
      </c>
      <c r="Y66" s="85">
        <v>279</v>
      </c>
      <c r="Z66" s="85">
        <v>1996</v>
      </c>
      <c r="AA66" s="85">
        <v>2275</v>
      </c>
      <c r="AB66" s="85">
        <v>148</v>
      </c>
      <c r="AC66" s="85">
        <v>2656</v>
      </c>
      <c r="AD66" s="85">
        <v>2804</v>
      </c>
      <c r="AE66" s="85">
        <v>492</v>
      </c>
      <c r="AF66" s="85">
        <v>3483</v>
      </c>
      <c r="AG66" s="85">
        <v>3975</v>
      </c>
      <c r="AH66" s="85">
        <v>318</v>
      </c>
      <c r="AI66" s="85">
        <v>1640</v>
      </c>
      <c r="AJ66" s="85">
        <v>1958</v>
      </c>
      <c r="AK66" s="85">
        <v>174</v>
      </c>
      <c r="AL66" s="85">
        <v>1843</v>
      </c>
      <c r="AM66" s="85">
        <v>2017</v>
      </c>
      <c r="AN66" s="85">
        <v>6466</v>
      </c>
      <c r="AO66" s="85">
        <v>201561</v>
      </c>
      <c r="AP66" s="85">
        <v>208027</v>
      </c>
      <c r="AQ66" s="85">
        <v>34133</v>
      </c>
      <c r="AR66" s="85">
        <v>55</v>
      </c>
      <c r="AS66" s="85">
        <v>2121</v>
      </c>
      <c r="AT66" s="85">
        <v>2176</v>
      </c>
    </row>
    <row r="67" spans="1:46">
      <c r="A67" s="136" t="s">
        <v>288</v>
      </c>
      <c r="B67" s="82" t="s">
        <v>3</v>
      </c>
      <c r="C67" s="87"/>
      <c r="D67" s="84" t="s">
        <v>180</v>
      </c>
      <c r="E67" s="82" t="s">
        <v>286</v>
      </c>
      <c r="F67" s="85">
        <v>2016</v>
      </c>
      <c r="G67" s="86" t="s">
        <v>246</v>
      </c>
      <c r="H67" s="85">
        <v>0</v>
      </c>
      <c r="I67" s="85">
        <v>0</v>
      </c>
      <c r="J67" s="85">
        <v>0</v>
      </c>
      <c r="K67" s="85">
        <v>9387</v>
      </c>
      <c r="L67" s="85">
        <v>9387</v>
      </c>
      <c r="M67" s="85">
        <v>306</v>
      </c>
      <c r="N67" s="85">
        <v>9081</v>
      </c>
      <c r="O67" s="85">
        <v>9387</v>
      </c>
      <c r="P67" s="85">
        <v>177</v>
      </c>
      <c r="Q67" s="85">
        <v>3744</v>
      </c>
      <c r="R67" s="85">
        <v>3921</v>
      </c>
      <c r="S67" s="85">
        <v>132</v>
      </c>
      <c r="T67" s="85">
        <v>3122</v>
      </c>
      <c r="U67" s="85">
        <v>3254</v>
      </c>
      <c r="V67" s="85">
        <v>25</v>
      </c>
      <c r="W67" s="85">
        <v>376</v>
      </c>
      <c r="X67" s="85">
        <v>401</v>
      </c>
      <c r="Y67" s="85">
        <v>0</v>
      </c>
      <c r="Z67" s="85">
        <v>0</v>
      </c>
      <c r="AA67" s="85">
        <v>0</v>
      </c>
      <c r="AB67" s="85">
        <v>25</v>
      </c>
      <c r="AC67" s="85">
        <v>376</v>
      </c>
      <c r="AD67" s="85">
        <v>401</v>
      </c>
      <c r="AE67" s="85">
        <v>20</v>
      </c>
      <c r="AF67" s="85">
        <v>246</v>
      </c>
      <c r="AG67" s="85">
        <v>266</v>
      </c>
      <c r="AH67" s="85">
        <v>0</v>
      </c>
      <c r="AI67" s="85">
        <v>0</v>
      </c>
      <c r="AJ67" s="85">
        <v>0</v>
      </c>
      <c r="AK67" s="85">
        <v>20</v>
      </c>
      <c r="AL67" s="85">
        <v>246</v>
      </c>
      <c r="AM67" s="85">
        <v>266</v>
      </c>
      <c r="AN67" s="85">
        <v>129</v>
      </c>
      <c r="AO67" s="85">
        <v>5337</v>
      </c>
      <c r="AP67" s="85">
        <v>5466</v>
      </c>
      <c r="AQ67" s="85">
        <v>0</v>
      </c>
      <c r="AR67" s="85">
        <v>2</v>
      </c>
      <c r="AS67" s="85">
        <v>123</v>
      </c>
      <c r="AT67" s="85">
        <v>125</v>
      </c>
    </row>
    <row r="68" spans="1:46">
      <c r="A68" s="136" t="s">
        <v>288</v>
      </c>
      <c r="B68" s="82" t="s">
        <v>5</v>
      </c>
      <c r="C68" s="83"/>
      <c r="D68" s="84" t="s">
        <v>181</v>
      </c>
      <c r="E68" s="82" t="s">
        <v>286</v>
      </c>
      <c r="F68" s="85">
        <v>2016</v>
      </c>
      <c r="G68" s="86" t="s">
        <v>246</v>
      </c>
      <c r="H68" s="85">
        <v>1</v>
      </c>
      <c r="I68" s="85">
        <v>1</v>
      </c>
      <c r="J68" s="85">
        <v>0</v>
      </c>
      <c r="K68" s="85">
        <v>14</v>
      </c>
      <c r="L68" s="85">
        <v>15</v>
      </c>
      <c r="M68" s="85">
        <v>0</v>
      </c>
      <c r="N68" s="85">
        <v>15</v>
      </c>
      <c r="O68" s="85">
        <v>15</v>
      </c>
      <c r="P68" s="85">
        <v>0</v>
      </c>
      <c r="Q68" s="85">
        <v>3</v>
      </c>
      <c r="R68" s="85">
        <v>3</v>
      </c>
      <c r="S68" s="85">
        <v>0</v>
      </c>
      <c r="T68" s="85">
        <v>2</v>
      </c>
      <c r="U68" s="85">
        <v>2</v>
      </c>
      <c r="V68" s="85">
        <v>0</v>
      </c>
      <c r="W68" s="85">
        <v>0</v>
      </c>
      <c r="X68" s="85">
        <v>0</v>
      </c>
      <c r="Y68" s="85">
        <v>0</v>
      </c>
      <c r="Z68" s="85">
        <v>0</v>
      </c>
      <c r="AA68" s="85">
        <v>0</v>
      </c>
      <c r="AB68" s="85">
        <v>0</v>
      </c>
      <c r="AC68" s="85">
        <v>0</v>
      </c>
      <c r="AD68" s="85">
        <v>0</v>
      </c>
      <c r="AE68" s="85">
        <v>0</v>
      </c>
      <c r="AF68" s="85">
        <v>1</v>
      </c>
      <c r="AG68" s="85">
        <v>1</v>
      </c>
      <c r="AH68" s="85">
        <v>0</v>
      </c>
      <c r="AI68" s="85">
        <v>1</v>
      </c>
      <c r="AJ68" s="85">
        <v>1</v>
      </c>
      <c r="AK68" s="85">
        <v>0</v>
      </c>
      <c r="AL68" s="85">
        <v>0</v>
      </c>
      <c r="AM68" s="85">
        <v>0</v>
      </c>
      <c r="AN68" s="85">
        <v>0</v>
      </c>
      <c r="AO68" s="85">
        <v>12</v>
      </c>
      <c r="AP68" s="85">
        <v>12</v>
      </c>
      <c r="AQ68" s="85">
        <v>0</v>
      </c>
      <c r="AR68" s="85">
        <v>0</v>
      </c>
      <c r="AS68" s="85">
        <v>0</v>
      </c>
      <c r="AT68" s="85">
        <v>0</v>
      </c>
    </row>
    <row r="69" spans="1:46">
      <c r="A69" s="136" t="s">
        <v>288</v>
      </c>
      <c r="B69" s="82" t="s">
        <v>6</v>
      </c>
      <c r="C69" s="83"/>
      <c r="D69" s="84" t="s">
        <v>182</v>
      </c>
      <c r="E69" s="82" t="s">
        <v>286</v>
      </c>
      <c r="F69" s="85">
        <v>2016</v>
      </c>
      <c r="G69" s="86" t="s">
        <v>246</v>
      </c>
      <c r="H69" s="85">
        <v>46</v>
      </c>
      <c r="I69" s="85">
        <v>46</v>
      </c>
      <c r="J69" s="85">
        <v>0</v>
      </c>
      <c r="K69" s="85">
        <v>427</v>
      </c>
      <c r="L69" s="85">
        <v>473</v>
      </c>
      <c r="M69" s="85">
        <v>10</v>
      </c>
      <c r="N69" s="85">
        <v>422</v>
      </c>
      <c r="O69" s="85">
        <v>432</v>
      </c>
      <c r="P69" s="85">
        <v>5</v>
      </c>
      <c r="Q69" s="85">
        <v>191</v>
      </c>
      <c r="R69" s="85">
        <v>196</v>
      </c>
      <c r="S69" s="85">
        <v>5</v>
      </c>
      <c r="T69" s="85">
        <v>183</v>
      </c>
      <c r="U69" s="85">
        <v>188</v>
      </c>
      <c r="V69" s="85">
        <v>0</v>
      </c>
      <c r="W69" s="85">
        <v>7</v>
      </c>
      <c r="X69" s="85">
        <v>7</v>
      </c>
      <c r="Y69" s="85">
        <v>0</v>
      </c>
      <c r="Z69" s="85">
        <v>1</v>
      </c>
      <c r="AA69" s="85">
        <v>1</v>
      </c>
      <c r="AB69" s="85">
        <v>0</v>
      </c>
      <c r="AC69" s="85">
        <v>6</v>
      </c>
      <c r="AD69" s="85">
        <v>6</v>
      </c>
      <c r="AE69" s="85">
        <v>0</v>
      </c>
      <c r="AF69" s="85">
        <v>1</v>
      </c>
      <c r="AG69" s="85">
        <v>1</v>
      </c>
      <c r="AH69" s="85">
        <v>0</v>
      </c>
      <c r="AI69" s="85">
        <v>0</v>
      </c>
      <c r="AJ69" s="85">
        <v>0</v>
      </c>
      <c r="AK69" s="85">
        <v>0</v>
      </c>
      <c r="AL69" s="85">
        <v>1</v>
      </c>
      <c r="AM69" s="85">
        <v>1</v>
      </c>
      <c r="AN69" s="85">
        <v>5</v>
      </c>
      <c r="AO69" s="85">
        <v>231</v>
      </c>
      <c r="AP69" s="85">
        <v>236</v>
      </c>
      <c r="AQ69" s="85">
        <v>41</v>
      </c>
      <c r="AR69" s="85">
        <v>0</v>
      </c>
      <c r="AS69" s="85">
        <v>0</v>
      </c>
      <c r="AT69" s="85">
        <v>0</v>
      </c>
    </row>
    <row r="70" spans="1:46">
      <c r="A70" s="136" t="s">
        <v>288</v>
      </c>
      <c r="B70" s="82" t="s">
        <v>8</v>
      </c>
      <c r="C70" s="83"/>
      <c r="D70" s="84" t="s">
        <v>183</v>
      </c>
      <c r="E70" s="82" t="s">
        <v>286</v>
      </c>
      <c r="F70" s="85">
        <v>2016</v>
      </c>
      <c r="G70" s="86" t="s">
        <v>246</v>
      </c>
      <c r="H70" s="85">
        <v>955</v>
      </c>
      <c r="I70" s="85">
        <v>962</v>
      </c>
      <c r="J70" s="85">
        <v>-7</v>
      </c>
      <c r="K70" s="85">
        <v>4368</v>
      </c>
      <c r="L70" s="85">
        <v>5323</v>
      </c>
      <c r="M70" s="85">
        <v>101</v>
      </c>
      <c r="N70" s="85">
        <v>4732</v>
      </c>
      <c r="O70" s="85">
        <v>4833</v>
      </c>
      <c r="P70" s="85">
        <v>38</v>
      </c>
      <c r="Q70" s="85">
        <v>1746</v>
      </c>
      <c r="R70" s="85">
        <v>1784</v>
      </c>
      <c r="S70" s="85">
        <v>32</v>
      </c>
      <c r="T70" s="85">
        <v>1608</v>
      </c>
      <c r="U70" s="85">
        <v>1640</v>
      </c>
      <c r="V70" s="85">
        <v>5</v>
      </c>
      <c r="W70" s="85">
        <v>95</v>
      </c>
      <c r="X70" s="85">
        <v>100</v>
      </c>
      <c r="Y70" s="85">
        <v>3</v>
      </c>
      <c r="Z70" s="85">
        <v>6</v>
      </c>
      <c r="AA70" s="85">
        <v>9</v>
      </c>
      <c r="AB70" s="85">
        <v>2</v>
      </c>
      <c r="AC70" s="85">
        <v>89</v>
      </c>
      <c r="AD70" s="85">
        <v>91</v>
      </c>
      <c r="AE70" s="85">
        <v>1</v>
      </c>
      <c r="AF70" s="85">
        <v>43</v>
      </c>
      <c r="AG70" s="85">
        <v>44</v>
      </c>
      <c r="AH70" s="85">
        <v>1</v>
      </c>
      <c r="AI70" s="85">
        <v>6</v>
      </c>
      <c r="AJ70" s="85">
        <v>7</v>
      </c>
      <c r="AK70" s="85">
        <v>0</v>
      </c>
      <c r="AL70" s="85">
        <v>37</v>
      </c>
      <c r="AM70" s="85">
        <v>37</v>
      </c>
      <c r="AN70" s="85">
        <v>63</v>
      </c>
      <c r="AO70" s="85">
        <v>2986</v>
      </c>
      <c r="AP70" s="85">
        <v>3049</v>
      </c>
      <c r="AQ70" s="85">
        <v>490</v>
      </c>
      <c r="AR70" s="85">
        <v>0</v>
      </c>
      <c r="AS70" s="85">
        <v>27</v>
      </c>
      <c r="AT70" s="85">
        <v>27</v>
      </c>
    </row>
    <row r="71" spans="1:46">
      <c r="A71" s="136" t="s">
        <v>288</v>
      </c>
      <c r="B71" s="82" t="s">
        <v>10</v>
      </c>
      <c r="C71" s="83"/>
      <c r="D71" s="84" t="s">
        <v>184</v>
      </c>
      <c r="E71" s="82" t="s">
        <v>286</v>
      </c>
      <c r="F71" s="85">
        <v>2016</v>
      </c>
      <c r="G71" s="86" t="s">
        <v>246</v>
      </c>
      <c r="H71" s="85">
        <v>26</v>
      </c>
      <c r="I71" s="85">
        <v>26</v>
      </c>
      <c r="J71" s="85">
        <v>0</v>
      </c>
      <c r="K71" s="85">
        <v>554</v>
      </c>
      <c r="L71" s="85">
        <v>580</v>
      </c>
      <c r="M71" s="85">
        <v>17</v>
      </c>
      <c r="N71" s="85">
        <v>543</v>
      </c>
      <c r="O71" s="85">
        <v>560</v>
      </c>
      <c r="P71" s="85">
        <v>4</v>
      </c>
      <c r="Q71" s="85">
        <v>228</v>
      </c>
      <c r="R71" s="85">
        <v>232</v>
      </c>
      <c r="S71" s="85">
        <v>4</v>
      </c>
      <c r="T71" s="85">
        <v>214</v>
      </c>
      <c r="U71" s="85">
        <v>218</v>
      </c>
      <c r="V71" s="85">
        <v>0</v>
      </c>
      <c r="W71" s="85">
        <v>8</v>
      </c>
      <c r="X71" s="85">
        <v>8</v>
      </c>
      <c r="Y71" s="85">
        <v>0</v>
      </c>
      <c r="Z71" s="85">
        <v>3</v>
      </c>
      <c r="AA71" s="85">
        <v>3</v>
      </c>
      <c r="AB71" s="85">
        <v>0</v>
      </c>
      <c r="AC71" s="85">
        <v>5</v>
      </c>
      <c r="AD71" s="85">
        <v>5</v>
      </c>
      <c r="AE71" s="85">
        <v>0</v>
      </c>
      <c r="AF71" s="85">
        <v>6</v>
      </c>
      <c r="AG71" s="85">
        <v>6</v>
      </c>
      <c r="AH71" s="85">
        <v>0</v>
      </c>
      <c r="AI71" s="85">
        <v>4</v>
      </c>
      <c r="AJ71" s="85">
        <v>4</v>
      </c>
      <c r="AK71" s="85">
        <v>0</v>
      </c>
      <c r="AL71" s="85">
        <v>2</v>
      </c>
      <c r="AM71" s="85">
        <v>2</v>
      </c>
      <c r="AN71" s="85">
        <v>13</v>
      </c>
      <c r="AO71" s="85">
        <v>315</v>
      </c>
      <c r="AP71" s="85">
        <v>328</v>
      </c>
      <c r="AQ71" s="85">
        <v>20</v>
      </c>
      <c r="AR71" s="85">
        <v>0</v>
      </c>
      <c r="AS71" s="85">
        <v>0</v>
      </c>
      <c r="AT71" s="85">
        <v>0</v>
      </c>
    </row>
    <row r="72" spans="1:46">
      <c r="A72" s="136" t="s">
        <v>288</v>
      </c>
      <c r="B72" s="82" t="s">
        <v>12</v>
      </c>
      <c r="C72" s="83"/>
      <c r="D72" s="84" t="s">
        <v>185</v>
      </c>
      <c r="E72" s="82" t="s">
        <v>286</v>
      </c>
      <c r="F72" s="85">
        <v>2016</v>
      </c>
      <c r="G72" s="86" t="s">
        <v>246</v>
      </c>
      <c r="H72" s="85">
        <v>29</v>
      </c>
      <c r="I72" s="85">
        <v>29</v>
      </c>
      <c r="J72" s="85">
        <v>0</v>
      </c>
      <c r="K72" s="85">
        <v>227</v>
      </c>
      <c r="L72" s="85">
        <v>256</v>
      </c>
      <c r="M72" s="85">
        <v>7</v>
      </c>
      <c r="N72" s="85">
        <v>189</v>
      </c>
      <c r="O72" s="85">
        <v>196</v>
      </c>
      <c r="P72" s="85">
        <v>3</v>
      </c>
      <c r="Q72" s="85">
        <v>62</v>
      </c>
      <c r="R72" s="85">
        <v>65</v>
      </c>
      <c r="S72" s="85">
        <v>3</v>
      </c>
      <c r="T72" s="85">
        <v>59</v>
      </c>
      <c r="U72" s="85">
        <v>62</v>
      </c>
      <c r="V72" s="85">
        <v>0</v>
      </c>
      <c r="W72" s="85">
        <v>2</v>
      </c>
      <c r="X72" s="85">
        <v>2</v>
      </c>
      <c r="Y72" s="85">
        <v>0</v>
      </c>
      <c r="Z72" s="85">
        <v>0</v>
      </c>
      <c r="AA72" s="85">
        <v>0</v>
      </c>
      <c r="AB72" s="85">
        <v>0</v>
      </c>
      <c r="AC72" s="85">
        <v>2</v>
      </c>
      <c r="AD72" s="85">
        <v>2</v>
      </c>
      <c r="AE72" s="85">
        <v>0</v>
      </c>
      <c r="AF72" s="85">
        <v>1</v>
      </c>
      <c r="AG72" s="85">
        <v>1</v>
      </c>
      <c r="AH72" s="85">
        <v>0</v>
      </c>
      <c r="AI72" s="85">
        <v>1</v>
      </c>
      <c r="AJ72" s="85">
        <v>1</v>
      </c>
      <c r="AK72" s="85">
        <v>0</v>
      </c>
      <c r="AL72" s="85">
        <v>0</v>
      </c>
      <c r="AM72" s="85">
        <v>0</v>
      </c>
      <c r="AN72" s="85">
        <v>4</v>
      </c>
      <c r="AO72" s="85">
        <v>127</v>
      </c>
      <c r="AP72" s="85">
        <v>131</v>
      </c>
      <c r="AQ72" s="85">
        <v>60</v>
      </c>
      <c r="AR72" s="85">
        <v>0</v>
      </c>
      <c r="AS72" s="85">
        <v>1</v>
      </c>
      <c r="AT72" s="85">
        <v>1</v>
      </c>
    </row>
    <row r="73" spans="1:46">
      <c r="A73" s="136" t="s">
        <v>288</v>
      </c>
      <c r="B73" s="82" t="s">
        <v>15</v>
      </c>
      <c r="C73" s="87"/>
      <c r="D73" s="84" t="s">
        <v>186</v>
      </c>
      <c r="E73" s="82" t="s">
        <v>286</v>
      </c>
      <c r="F73" s="85">
        <v>2016</v>
      </c>
      <c r="G73" s="86" t="s">
        <v>246</v>
      </c>
      <c r="H73" s="85">
        <v>247</v>
      </c>
      <c r="I73" s="85">
        <v>245</v>
      </c>
      <c r="J73" s="85">
        <v>2</v>
      </c>
      <c r="K73" s="85">
        <v>4465</v>
      </c>
      <c r="L73" s="85">
        <v>4712</v>
      </c>
      <c r="M73" s="85">
        <v>135</v>
      </c>
      <c r="N73" s="85">
        <v>4379</v>
      </c>
      <c r="O73" s="85">
        <v>4514</v>
      </c>
      <c r="P73" s="85">
        <v>77</v>
      </c>
      <c r="Q73" s="85">
        <v>1525</v>
      </c>
      <c r="R73" s="85">
        <v>1602</v>
      </c>
      <c r="S73" s="85">
        <v>75</v>
      </c>
      <c r="T73" s="85">
        <v>1477</v>
      </c>
      <c r="U73" s="85">
        <v>1552</v>
      </c>
      <c r="V73" s="85">
        <v>2</v>
      </c>
      <c r="W73" s="85">
        <v>37</v>
      </c>
      <c r="X73" s="85">
        <v>39</v>
      </c>
      <c r="Y73" s="85">
        <v>0</v>
      </c>
      <c r="Z73" s="85">
        <v>0</v>
      </c>
      <c r="AA73" s="85">
        <v>0</v>
      </c>
      <c r="AB73" s="85">
        <v>2</v>
      </c>
      <c r="AC73" s="85">
        <v>37</v>
      </c>
      <c r="AD73" s="85">
        <v>39</v>
      </c>
      <c r="AE73" s="85">
        <v>0</v>
      </c>
      <c r="AF73" s="85">
        <v>11</v>
      </c>
      <c r="AG73" s="85">
        <v>11</v>
      </c>
      <c r="AH73" s="85">
        <v>0</v>
      </c>
      <c r="AI73" s="85">
        <v>0</v>
      </c>
      <c r="AJ73" s="85">
        <v>0</v>
      </c>
      <c r="AK73" s="85">
        <v>0</v>
      </c>
      <c r="AL73" s="85">
        <v>11</v>
      </c>
      <c r="AM73" s="85">
        <v>11</v>
      </c>
      <c r="AN73" s="85">
        <v>58</v>
      </c>
      <c r="AO73" s="85">
        <v>2854</v>
      </c>
      <c r="AP73" s="85">
        <v>2912</v>
      </c>
      <c r="AQ73" s="85">
        <v>198</v>
      </c>
      <c r="AR73" s="85">
        <v>1</v>
      </c>
      <c r="AS73" s="85">
        <v>8</v>
      </c>
      <c r="AT73" s="85">
        <v>9</v>
      </c>
    </row>
    <row r="74" spans="1:46">
      <c r="A74" s="136" t="s">
        <v>288</v>
      </c>
      <c r="B74" s="82" t="s">
        <v>18</v>
      </c>
      <c r="C74" s="83"/>
      <c r="D74" s="84" t="s">
        <v>187</v>
      </c>
      <c r="E74" s="82" t="s">
        <v>286</v>
      </c>
      <c r="F74" s="85">
        <v>2016</v>
      </c>
      <c r="G74" s="86" t="s">
        <v>246</v>
      </c>
      <c r="H74" s="85">
        <v>178</v>
      </c>
      <c r="I74" s="85">
        <v>178</v>
      </c>
      <c r="J74" s="85">
        <v>0</v>
      </c>
      <c r="K74" s="85">
        <v>573</v>
      </c>
      <c r="L74" s="85">
        <v>751</v>
      </c>
      <c r="M74" s="85">
        <v>31</v>
      </c>
      <c r="N74" s="85">
        <v>548</v>
      </c>
      <c r="O74" s="85">
        <v>579</v>
      </c>
      <c r="P74" s="85">
        <v>18</v>
      </c>
      <c r="Q74" s="85">
        <v>202</v>
      </c>
      <c r="R74" s="85">
        <v>220</v>
      </c>
      <c r="S74" s="85">
        <v>17</v>
      </c>
      <c r="T74" s="85">
        <v>189</v>
      </c>
      <c r="U74" s="85">
        <v>206</v>
      </c>
      <c r="V74" s="85">
        <v>1</v>
      </c>
      <c r="W74" s="85">
        <v>8</v>
      </c>
      <c r="X74" s="85">
        <v>9</v>
      </c>
      <c r="Y74" s="85">
        <v>0</v>
      </c>
      <c r="Z74" s="85">
        <v>6</v>
      </c>
      <c r="AA74" s="85">
        <v>6</v>
      </c>
      <c r="AB74" s="85">
        <v>1</v>
      </c>
      <c r="AC74" s="85">
        <v>2</v>
      </c>
      <c r="AD74" s="85">
        <v>3</v>
      </c>
      <c r="AE74" s="85">
        <v>0</v>
      </c>
      <c r="AF74" s="85">
        <v>5</v>
      </c>
      <c r="AG74" s="85">
        <v>5</v>
      </c>
      <c r="AH74" s="85">
        <v>0</v>
      </c>
      <c r="AI74" s="85">
        <v>4</v>
      </c>
      <c r="AJ74" s="85">
        <v>4</v>
      </c>
      <c r="AK74" s="85">
        <v>0</v>
      </c>
      <c r="AL74" s="85">
        <v>1</v>
      </c>
      <c r="AM74" s="85">
        <v>1</v>
      </c>
      <c r="AN74" s="85">
        <v>13</v>
      </c>
      <c r="AO74" s="85">
        <v>346</v>
      </c>
      <c r="AP74" s="85">
        <v>359</v>
      </c>
      <c r="AQ74" s="85">
        <v>172</v>
      </c>
      <c r="AR74" s="85">
        <v>0</v>
      </c>
      <c r="AS74" s="85">
        <v>0</v>
      </c>
      <c r="AT74" s="85">
        <v>0</v>
      </c>
    </row>
    <row r="75" spans="1:46">
      <c r="A75" s="136" t="s">
        <v>288</v>
      </c>
      <c r="B75" s="82" t="s">
        <v>21</v>
      </c>
      <c r="C75" s="87"/>
      <c r="D75" s="84" t="s">
        <v>188</v>
      </c>
      <c r="E75" s="82" t="s">
        <v>286</v>
      </c>
      <c r="F75" s="85">
        <v>2016</v>
      </c>
      <c r="G75" s="86" t="s">
        <v>246</v>
      </c>
      <c r="H75" s="85">
        <v>173</v>
      </c>
      <c r="I75" s="85">
        <v>197</v>
      </c>
      <c r="J75" s="85">
        <v>-24</v>
      </c>
      <c r="K75" s="85">
        <v>1852</v>
      </c>
      <c r="L75" s="85">
        <v>2025</v>
      </c>
      <c r="M75" s="85">
        <v>59</v>
      </c>
      <c r="N75" s="85">
        <v>1834</v>
      </c>
      <c r="O75" s="85">
        <v>1893</v>
      </c>
      <c r="P75" s="85">
        <v>28</v>
      </c>
      <c r="Q75" s="85">
        <v>767</v>
      </c>
      <c r="R75" s="85">
        <v>795</v>
      </c>
      <c r="S75" s="85">
        <v>27</v>
      </c>
      <c r="T75" s="85">
        <v>738</v>
      </c>
      <c r="U75" s="85">
        <v>765</v>
      </c>
      <c r="V75" s="85">
        <v>1</v>
      </c>
      <c r="W75" s="85">
        <v>13</v>
      </c>
      <c r="X75" s="85">
        <v>14</v>
      </c>
      <c r="Y75" s="85">
        <v>1</v>
      </c>
      <c r="Z75" s="85">
        <v>9</v>
      </c>
      <c r="AA75" s="85">
        <v>10</v>
      </c>
      <c r="AB75" s="85">
        <v>0</v>
      </c>
      <c r="AC75" s="85">
        <v>4</v>
      </c>
      <c r="AD75" s="85">
        <v>4</v>
      </c>
      <c r="AE75" s="85">
        <v>0</v>
      </c>
      <c r="AF75" s="85">
        <v>16</v>
      </c>
      <c r="AG75" s="85">
        <v>16</v>
      </c>
      <c r="AH75" s="85">
        <v>0</v>
      </c>
      <c r="AI75" s="85">
        <v>12</v>
      </c>
      <c r="AJ75" s="85">
        <v>12</v>
      </c>
      <c r="AK75" s="85">
        <v>0</v>
      </c>
      <c r="AL75" s="85">
        <v>4</v>
      </c>
      <c r="AM75" s="85">
        <v>4</v>
      </c>
      <c r="AN75" s="85">
        <v>31</v>
      </c>
      <c r="AO75" s="85">
        <v>1067</v>
      </c>
      <c r="AP75" s="85">
        <v>1098</v>
      </c>
      <c r="AQ75" s="85">
        <v>132</v>
      </c>
      <c r="AR75" s="85">
        <v>0</v>
      </c>
      <c r="AS75" s="85">
        <v>1</v>
      </c>
      <c r="AT75" s="85">
        <v>1</v>
      </c>
    </row>
    <row r="76" spans="1:46">
      <c r="A76" s="136" t="s">
        <v>288</v>
      </c>
      <c r="B76" s="82" t="s">
        <v>24</v>
      </c>
      <c r="C76" s="87" t="s">
        <v>189</v>
      </c>
      <c r="D76" s="84" t="s">
        <v>190</v>
      </c>
      <c r="E76" s="82" t="s">
        <v>286</v>
      </c>
      <c r="F76" s="85">
        <v>2016</v>
      </c>
      <c r="G76" s="86" t="s">
        <v>246</v>
      </c>
      <c r="H76" s="85">
        <v>303</v>
      </c>
      <c r="I76" s="85">
        <v>305</v>
      </c>
      <c r="J76" s="85">
        <v>-2</v>
      </c>
      <c r="K76" s="85">
        <v>10994</v>
      </c>
      <c r="L76" s="85">
        <v>11297</v>
      </c>
      <c r="M76" s="85">
        <v>122</v>
      </c>
      <c r="N76" s="85">
        <v>11041</v>
      </c>
      <c r="O76" s="85">
        <v>11163</v>
      </c>
      <c r="P76" s="85">
        <v>52</v>
      </c>
      <c r="Q76" s="85">
        <v>4779</v>
      </c>
      <c r="R76" s="85">
        <v>4831</v>
      </c>
      <c r="S76" s="85">
        <v>48</v>
      </c>
      <c r="T76" s="85">
        <v>4466</v>
      </c>
      <c r="U76" s="85">
        <v>4514</v>
      </c>
      <c r="V76" s="85">
        <v>4</v>
      </c>
      <c r="W76" s="85">
        <v>277</v>
      </c>
      <c r="X76" s="85">
        <v>281</v>
      </c>
      <c r="Y76" s="85">
        <v>0</v>
      </c>
      <c r="Z76" s="85">
        <v>0</v>
      </c>
      <c r="AA76" s="85">
        <v>0</v>
      </c>
      <c r="AB76" s="85">
        <v>4</v>
      </c>
      <c r="AC76" s="85">
        <v>277</v>
      </c>
      <c r="AD76" s="85">
        <v>281</v>
      </c>
      <c r="AE76" s="85">
        <v>0</v>
      </c>
      <c r="AF76" s="85">
        <v>36</v>
      </c>
      <c r="AG76" s="85">
        <v>36</v>
      </c>
      <c r="AH76" s="85">
        <v>0</v>
      </c>
      <c r="AI76" s="85">
        <v>0</v>
      </c>
      <c r="AJ76" s="85">
        <v>0</v>
      </c>
      <c r="AK76" s="85">
        <v>0</v>
      </c>
      <c r="AL76" s="85">
        <v>36</v>
      </c>
      <c r="AM76" s="85">
        <v>36</v>
      </c>
      <c r="AN76" s="85">
        <v>70</v>
      </c>
      <c r="AO76" s="85">
        <v>6262</v>
      </c>
      <c r="AP76" s="85">
        <v>6332</v>
      </c>
      <c r="AQ76" s="85">
        <v>134</v>
      </c>
      <c r="AR76" s="85">
        <v>1</v>
      </c>
      <c r="AS76" s="85">
        <v>65</v>
      </c>
      <c r="AT76" s="85">
        <v>66</v>
      </c>
    </row>
    <row r="77" spans="1:46">
      <c r="A77" s="136" t="s">
        <v>288</v>
      </c>
      <c r="B77" s="82" t="s">
        <v>27</v>
      </c>
      <c r="C77" s="83"/>
      <c r="D77" s="84" t="s">
        <v>191</v>
      </c>
      <c r="E77" s="82" t="s">
        <v>286</v>
      </c>
      <c r="F77" s="85">
        <v>2016</v>
      </c>
      <c r="G77" s="86" t="s">
        <v>246</v>
      </c>
      <c r="H77" s="85">
        <v>29</v>
      </c>
      <c r="I77" s="85">
        <v>30</v>
      </c>
      <c r="J77" s="85">
        <v>-1</v>
      </c>
      <c r="K77" s="85">
        <v>322</v>
      </c>
      <c r="L77" s="85">
        <v>351</v>
      </c>
      <c r="M77" s="85">
        <v>25</v>
      </c>
      <c r="N77" s="85">
        <v>301</v>
      </c>
      <c r="O77" s="85">
        <v>326</v>
      </c>
      <c r="P77" s="85">
        <v>11</v>
      </c>
      <c r="Q77" s="85">
        <v>96</v>
      </c>
      <c r="R77" s="85">
        <v>107</v>
      </c>
      <c r="S77" s="85">
        <v>11</v>
      </c>
      <c r="T77" s="85">
        <v>95</v>
      </c>
      <c r="U77" s="85">
        <v>106</v>
      </c>
      <c r="V77" s="85">
        <v>0</v>
      </c>
      <c r="W77" s="85">
        <v>1</v>
      </c>
      <c r="X77" s="85">
        <v>1</v>
      </c>
      <c r="Y77" s="85">
        <v>0</v>
      </c>
      <c r="Z77" s="85">
        <v>1</v>
      </c>
      <c r="AA77" s="85">
        <v>1</v>
      </c>
      <c r="AB77" s="85">
        <v>0</v>
      </c>
      <c r="AC77" s="85">
        <v>0</v>
      </c>
      <c r="AD77" s="85">
        <v>0</v>
      </c>
      <c r="AE77" s="85">
        <v>0</v>
      </c>
      <c r="AF77" s="85">
        <v>0</v>
      </c>
      <c r="AG77" s="85">
        <v>0</v>
      </c>
      <c r="AH77" s="85">
        <v>0</v>
      </c>
      <c r="AI77" s="85">
        <v>0</v>
      </c>
      <c r="AJ77" s="85">
        <v>0</v>
      </c>
      <c r="AK77" s="85">
        <v>0</v>
      </c>
      <c r="AL77" s="85">
        <v>0</v>
      </c>
      <c r="AM77" s="85">
        <v>0</v>
      </c>
      <c r="AN77" s="85">
        <v>14</v>
      </c>
      <c r="AO77" s="85">
        <v>205</v>
      </c>
      <c r="AP77" s="85">
        <v>219</v>
      </c>
      <c r="AQ77" s="85">
        <v>25</v>
      </c>
      <c r="AR77" s="85">
        <v>0</v>
      </c>
      <c r="AS77" s="85">
        <v>2</v>
      </c>
      <c r="AT77" s="85">
        <v>2</v>
      </c>
    </row>
    <row r="78" spans="1:46">
      <c r="A78" s="136" t="s">
        <v>288</v>
      </c>
      <c r="B78" s="82" t="s">
        <v>31</v>
      </c>
      <c r="C78" s="83"/>
      <c r="D78" s="84" t="s">
        <v>192</v>
      </c>
      <c r="E78" s="82" t="s">
        <v>286</v>
      </c>
      <c r="F78" s="85">
        <v>2016</v>
      </c>
      <c r="G78" s="86" t="s">
        <v>246</v>
      </c>
      <c r="H78" s="85">
        <v>388</v>
      </c>
      <c r="I78" s="85">
        <v>410</v>
      </c>
      <c r="J78" s="85">
        <v>-22</v>
      </c>
      <c r="K78" s="85">
        <v>3410</v>
      </c>
      <c r="L78" s="85">
        <v>3798</v>
      </c>
      <c r="M78" s="85">
        <v>55</v>
      </c>
      <c r="N78" s="85">
        <v>3531</v>
      </c>
      <c r="O78" s="85">
        <v>3586</v>
      </c>
      <c r="P78" s="85">
        <v>38</v>
      </c>
      <c r="Q78" s="85">
        <v>1307</v>
      </c>
      <c r="R78" s="85">
        <v>1345</v>
      </c>
      <c r="S78" s="85">
        <v>36</v>
      </c>
      <c r="T78" s="85">
        <v>1253</v>
      </c>
      <c r="U78" s="85">
        <v>1289</v>
      </c>
      <c r="V78" s="85">
        <v>1</v>
      </c>
      <c r="W78" s="85">
        <v>28</v>
      </c>
      <c r="X78" s="85">
        <v>29</v>
      </c>
      <c r="Y78" s="85">
        <v>1</v>
      </c>
      <c r="Z78" s="85">
        <v>11</v>
      </c>
      <c r="AA78" s="85">
        <v>12</v>
      </c>
      <c r="AB78" s="85">
        <v>0</v>
      </c>
      <c r="AC78" s="85">
        <v>17</v>
      </c>
      <c r="AD78" s="85">
        <v>17</v>
      </c>
      <c r="AE78" s="85">
        <v>1</v>
      </c>
      <c r="AF78" s="85">
        <v>26</v>
      </c>
      <c r="AG78" s="85">
        <v>27</v>
      </c>
      <c r="AH78" s="85">
        <v>0</v>
      </c>
      <c r="AI78" s="85">
        <v>8</v>
      </c>
      <c r="AJ78" s="85">
        <v>8</v>
      </c>
      <c r="AK78" s="85">
        <v>1</v>
      </c>
      <c r="AL78" s="85">
        <v>18</v>
      </c>
      <c r="AM78" s="85">
        <v>19</v>
      </c>
      <c r="AN78" s="85">
        <v>17</v>
      </c>
      <c r="AO78" s="85">
        <v>2224</v>
      </c>
      <c r="AP78" s="85">
        <v>2241</v>
      </c>
      <c r="AQ78" s="85">
        <v>212</v>
      </c>
      <c r="AR78" s="85">
        <v>0</v>
      </c>
      <c r="AS78" s="85">
        <v>32</v>
      </c>
      <c r="AT78" s="85">
        <v>32</v>
      </c>
    </row>
    <row r="79" spans="1:46">
      <c r="A79" s="136" t="s">
        <v>288</v>
      </c>
      <c r="B79" s="82" t="s">
        <v>34</v>
      </c>
      <c r="C79" s="83"/>
      <c r="D79" s="84" t="s">
        <v>193</v>
      </c>
      <c r="E79" s="82" t="s">
        <v>286</v>
      </c>
      <c r="F79" s="85">
        <v>2016</v>
      </c>
      <c r="G79" s="86" t="s">
        <v>246</v>
      </c>
      <c r="H79" s="85">
        <v>473</v>
      </c>
      <c r="I79" s="85">
        <v>473</v>
      </c>
      <c r="J79" s="85">
        <v>0</v>
      </c>
      <c r="K79" s="85">
        <v>3184</v>
      </c>
      <c r="L79" s="85">
        <v>3657</v>
      </c>
      <c r="M79" s="85">
        <v>147</v>
      </c>
      <c r="N79" s="85">
        <v>3260</v>
      </c>
      <c r="O79" s="85">
        <v>3407</v>
      </c>
      <c r="P79" s="85">
        <v>63</v>
      </c>
      <c r="Q79" s="85">
        <v>1099</v>
      </c>
      <c r="R79" s="85">
        <v>1162</v>
      </c>
      <c r="S79" s="85">
        <v>57</v>
      </c>
      <c r="T79" s="85">
        <v>1039</v>
      </c>
      <c r="U79" s="85">
        <v>1096</v>
      </c>
      <c r="V79" s="85">
        <v>5</v>
      </c>
      <c r="W79" s="85">
        <v>36</v>
      </c>
      <c r="X79" s="85">
        <v>41</v>
      </c>
      <c r="Y79" s="85">
        <v>4</v>
      </c>
      <c r="Z79" s="85">
        <v>20</v>
      </c>
      <c r="AA79" s="85">
        <v>24</v>
      </c>
      <c r="AB79" s="85">
        <v>1</v>
      </c>
      <c r="AC79" s="85">
        <v>16</v>
      </c>
      <c r="AD79" s="85">
        <v>17</v>
      </c>
      <c r="AE79" s="85">
        <v>1</v>
      </c>
      <c r="AF79" s="85">
        <v>24</v>
      </c>
      <c r="AG79" s="85">
        <v>25</v>
      </c>
      <c r="AH79" s="85">
        <v>0</v>
      </c>
      <c r="AI79" s="85">
        <v>15</v>
      </c>
      <c r="AJ79" s="85">
        <v>15</v>
      </c>
      <c r="AK79" s="85">
        <v>1</v>
      </c>
      <c r="AL79" s="85">
        <v>9</v>
      </c>
      <c r="AM79" s="85">
        <v>10</v>
      </c>
      <c r="AN79" s="85">
        <v>84</v>
      </c>
      <c r="AO79" s="85">
        <v>2161</v>
      </c>
      <c r="AP79" s="85">
        <v>2245</v>
      </c>
      <c r="AQ79" s="85">
        <v>250</v>
      </c>
      <c r="AR79" s="85">
        <v>0</v>
      </c>
      <c r="AS79" s="85">
        <v>4</v>
      </c>
      <c r="AT79" s="85">
        <v>4</v>
      </c>
    </row>
    <row r="80" spans="1:46">
      <c r="A80" s="136" t="s">
        <v>288</v>
      </c>
      <c r="B80" s="82" t="s">
        <v>36</v>
      </c>
      <c r="C80" s="83"/>
      <c r="D80" s="84" t="s">
        <v>194</v>
      </c>
      <c r="E80" s="82" t="s">
        <v>286</v>
      </c>
      <c r="F80" s="85">
        <v>2016</v>
      </c>
      <c r="G80" s="86" t="s">
        <v>246</v>
      </c>
      <c r="H80" s="85">
        <v>22</v>
      </c>
      <c r="I80" s="85">
        <v>22</v>
      </c>
      <c r="J80" s="85">
        <v>0</v>
      </c>
      <c r="K80" s="85">
        <v>263</v>
      </c>
      <c r="L80" s="85">
        <v>285</v>
      </c>
      <c r="M80" s="85">
        <v>18</v>
      </c>
      <c r="N80" s="85">
        <v>248</v>
      </c>
      <c r="O80" s="85">
        <v>266</v>
      </c>
      <c r="P80" s="85">
        <v>5</v>
      </c>
      <c r="Q80" s="85">
        <v>111</v>
      </c>
      <c r="R80" s="85">
        <v>116</v>
      </c>
      <c r="S80" s="85">
        <v>5</v>
      </c>
      <c r="T80" s="85">
        <v>105</v>
      </c>
      <c r="U80" s="85">
        <v>110</v>
      </c>
      <c r="V80" s="85">
        <v>0</v>
      </c>
      <c r="W80" s="85">
        <v>6</v>
      </c>
      <c r="X80" s="85">
        <v>6</v>
      </c>
      <c r="Y80" s="85">
        <v>0</v>
      </c>
      <c r="Z80" s="85">
        <v>5</v>
      </c>
      <c r="AA80" s="85">
        <v>5</v>
      </c>
      <c r="AB80" s="85">
        <v>0</v>
      </c>
      <c r="AC80" s="85">
        <v>1</v>
      </c>
      <c r="AD80" s="85">
        <v>1</v>
      </c>
      <c r="AE80" s="85">
        <v>0</v>
      </c>
      <c r="AF80" s="85">
        <v>0</v>
      </c>
      <c r="AG80" s="85">
        <v>0</v>
      </c>
      <c r="AH80" s="85">
        <v>0</v>
      </c>
      <c r="AI80" s="85">
        <v>0</v>
      </c>
      <c r="AJ80" s="85">
        <v>0</v>
      </c>
      <c r="AK80" s="85">
        <v>0</v>
      </c>
      <c r="AL80" s="85">
        <v>0</v>
      </c>
      <c r="AM80" s="85">
        <v>0</v>
      </c>
      <c r="AN80" s="85">
        <v>13</v>
      </c>
      <c r="AO80" s="85">
        <v>137</v>
      </c>
      <c r="AP80" s="85">
        <v>150</v>
      </c>
      <c r="AQ80" s="85">
        <v>19</v>
      </c>
      <c r="AR80" s="85">
        <v>0</v>
      </c>
      <c r="AS80" s="85">
        <v>0</v>
      </c>
      <c r="AT80" s="85">
        <v>0</v>
      </c>
    </row>
    <row r="81" spans="1:46">
      <c r="A81" s="136" t="s">
        <v>288</v>
      </c>
      <c r="B81" s="82" t="s">
        <v>39</v>
      </c>
      <c r="C81" s="83"/>
      <c r="D81" s="84" t="s">
        <v>195</v>
      </c>
      <c r="E81" s="82" t="s">
        <v>286</v>
      </c>
      <c r="F81" s="85">
        <v>2016</v>
      </c>
      <c r="G81" s="86" t="s">
        <v>246</v>
      </c>
      <c r="H81" s="85">
        <v>2500</v>
      </c>
      <c r="I81" s="85">
        <v>2512</v>
      </c>
      <c r="J81" s="85">
        <v>-12</v>
      </c>
      <c r="K81" s="85">
        <v>16813</v>
      </c>
      <c r="L81" s="85">
        <v>19313</v>
      </c>
      <c r="M81" s="85">
        <v>716</v>
      </c>
      <c r="N81" s="85">
        <v>16158</v>
      </c>
      <c r="O81" s="85">
        <v>16874</v>
      </c>
      <c r="P81" s="85">
        <v>399</v>
      </c>
      <c r="Q81" s="85">
        <v>6346</v>
      </c>
      <c r="R81" s="85">
        <v>6745</v>
      </c>
      <c r="S81" s="85">
        <v>380</v>
      </c>
      <c r="T81" s="85">
        <v>6006</v>
      </c>
      <c r="U81" s="85">
        <v>6386</v>
      </c>
      <c r="V81" s="85">
        <v>13</v>
      </c>
      <c r="W81" s="85">
        <v>218</v>
      </c>
      <c r="X81" s="85">
        <v>231</v>
      </c>
      <c r="Y81" s="85">
        <v>5</v>
      </c>
      <c r="Z81" s="85">
        <v>115</v>
      </c>
      <c r="AA81" s="85">
        <v>120</v>
      </c>
      <c r="AB81" s="85">
        <v>8</v>
      </c>
      <c r="AC81" s="85">
        <v>103</v>
      </c>
      <c r="AD81" s="85">
        <v>111</v>
      </c>
      <c r="AE81" s="85">
        <v>6</v>
      </c>
      <c r="AF81" s="85">
        <v>122</v>
      </c>
      <c r="AG81" s="85">
        <v>128</v>
      </c>
      <c r="AH81" s="85">
        <v>3</v>
      </c>
      <c r="AI81" s="85">
        <v>65</v>
      </c>
      <c r="AJ81" s="85">
        <v>68</v>
      </c>
      <c r="AK81" s="85">
        <v>3</v>
      </c>
      <c r="AL81" s="85">
        <v>57</v>
      </c>
      <c r="AM81" s="85">
        <v>60</v>
      </c>
      <c r="AN81" s="85">
        <v>317</v>
      </c>
      <c r="AO81" s="85">
        <v>9812</v>
      </c>
      <c r="AP81" s="85">
        <v>10129</v>
      </c>
      <c r="AQ81" s="85">
        <v>2439</v>
      </c>
      <c r="AR81" s="85">
        <v>0</v>
      </c>
      <c r="AS81" s="85">
        <v>4</v>
      </c>
      <c r="AT81" s="85">
        <v>4</v>
      </c>
    </row>
    <row r="82" spans="1:46">
      <c r="A82" s="136" t="s">
        <v>288</v>
      </c>
      <c r="B82" s="82" t="s">
        <v>42</v>
      </c>
      <c r="C82" s="83"/>
      <c r="D82" s="84" t="s">
        <v>196</v>
      </c>
      <c r="E82" s="82" t="s">
        <v>286</v>
      </c>
      <c r="F82" s="85">
        <v>2016</v>
      </c>
      <c r="G82" s="86" t="s">
        <v>246</v>
      </c>
      <c r="H82" s="85">
        <v>387</v>
      </c>
      <c r="I82" s="85">
        <v>387</v>
      </c>
      <c r="J82" s="85">
        <v>0</v>
      </c>
      <c r="K82" s="85">
        <v>2529</v>
      </c>
      <c r="L82" s="85">
        <v>2916</v>
      </c>
      <c r="M82" s="85">
        <v>134</v>
      </c>
      <c r="N82" s="85">
        <v>2453</v>
      </c>
      <c r="O82" s="85">
        <v>2587</v>
      </c>
      <c r="P82" s="85">
        <v>39</v>
      </c>
      <c r="Q82" s="85">
        <v>966</v>
      </c>
      <c r="R82" s="85">
        <v>1005</v>
      </c>
      <c r="S82" s="85">
        <v>35</v>
      </c>
      <c r="T82" s="85">
        <v>930</v>
      </c>
      <c r="U82" s="85">
        <v>965</v>
      </c>
      <c r="V82" s="85">
        <v>1</v>
      </c>
      <c r="W82" s="85">
        <v>13</v>
      </c>
      <c r="X82" s="85">
        <v>14</v>
      </c>
      <c r="Y82" s="85">
        <v>1</v>
      </c>
      <c r="Z82" s="85">
        <v>8</v>
      </c>
      <c r="AA82" s="85">
        <v>9</v>
      </c>
      <c r="AB82" s="85">
        <v>0</v>
      </c>
      <c r="AC82" s="85">
        <v>5</v>
      </c>
      <c r="AD82" s="85">
        <v>5</v>
      </c>
      <c r="AE82" s="85">
        <v>3</v>
      </c>
      <c r="AF82" s="85">
        <v>23</v>
      </c>
      <c r="AG82" s="85">
        <v>26</v>
      </c>
      <c r="AH82" s="85">
        <v>3</v>
      </c>
      <c r="AI82" s="85">
        <v>14</v>
      </c>
      <c r="AJ82" s="85">
        <v>17</v>
      </c>
      <c r="AK82" s="85">
        <v>0</v>
      </c>
      <c r="AL82" s="85">
        <v>9</v>
      </c>
      <c r="AM82" s="85">
        <v>9</v>
      </c>
      <c r="AN82" s="85">
        <v>95</v>
      </c>
      <c r="AO82" s="85">
        <v>1487</v>
      </c>
      <c r="AP82" s="85">
        <v>1582</v>
      </c>
      <c r="AQ82" s="85">
        <v>329</v>
      </c>
      <c r="AR82" s="85">
        <v>0</v>
      </c>
      <c r="AS82" s="85">
        <v>3</v>
      </c>
      <c r="AT82" s="85">
        <v>3</v>
      </c>
    </row>
    <row r="83" spans="1:46">
      <c r="A83" s="136" t="s">
        <v>288</v>
      </c>
      <c r="B83" s="82" t="s">
        <v>45</v>
      </c>
      <c r="C83" s="87"/>
      <c r="D83" s="84" t="s">
        <v>197</v>
      </c>
      <c r="E83" s="82" t="s">
        <v>286</v>
      </c>
      <c r="F83" s="85">
        <v>2016</v>
      </c>
      <c r="G83" s="86" t="s">
        <v>246</v>
      </c>
      <c r="H83" s="85">
        <v>231</v>
      </c>
      <c r="I83" s="85">
        <v>234</v>
      </c>
      <c r="J83" s="85">
        <v>-3</v>
      </c>
      <c r="K83" s="85">
        <v>2231</v>
      </c>
      <c r="L83" s="85">
        <v>2462</v>
      </c>
      <c r="M83" s="85">
        <v>39</v>
      </c>
      <c r="N83" s="85">
        <v>2311</v>
      </c>
      <c r="O83" s="85">
        <v>2350</v>
      </c>
      <c r="P83" s="85">
        <v>13</v>
      </c>
      <c r="Q83" s="85">
        <v>719</v>
      </c>
      <c r="R83" s="85">
        <v>732</v>
      </c>
      <c r="S83" s="85">
        <v>12</v>
      </c>
      <c r="T83" s="85">
        <v>662</v>
      </c>
      <c r="U83" s="85">
        <v>674</v>
      </c>
      <c r="V83" s="85">
        <v>0</v>
      </c>
      <c r="W83" s="85">
        <v>38</v>
      </c>
      <c r="X83" s="85">
        <v>38</v>
      </c>
      <c r="Y83" s="85">
        <v>0</v>
      </c>
      <c r="Z83" s="85">
        <v>8</v>
      </c>
      <c r="AA83" s="85">
        <v>8</v>
      </c>
      <c r="AB83" s="85">
        <v>0</v>
      </c>
      <c r="AC83" s="85">
        <v>30</v>
      </c>
      <c r="AD83" s="85">
        <v>30</v>
      </c>
      <c r="AE83" s="85">
        <v>1</v>
      </c>
      <c r="AF83" s="85">
        <v>19</v>
      </c>
      <c r="AG83" s="85">
        <v>20</v>
      </c>
      <c r="AH83" s="85">
        <v>0</v>
      </c>
      <c r="AI83" s="85">
        <v>6</v>
      </c>
      <c r="AJ83" s="85">
        <v>6</v>
      </c>
      <c r="AK83" s="85">
        <v>1</v>
      </c>
      <c r="AL83" s="85">
        <v>13</v>
      </c>
      <c r="AM83" s="85">
        <v>14</v>
      </c>
      <c r="AN83" s="85">
        <v>26</v>
      </c>
      <c r="AO83" s="85">
        <v>1592</v>
      </c>
      <c r="AP83" s="85">
        <v>1618</v>
      </c>
      <c r="AQ83" s="85">
        <v>112</v>
      </c>
      <c r="AR83" s="85">
        <v>0</v>
      </c>
      <c r="AS83" s="85">
        <v>1</v>
      </c>
      <c r="AT83" s="85">
        <v>1</v>
      </c>
    </row>
    <row r="84" spans="1:46">
      <c r="A84" s="136" t="s">
        <v>288</v>
      </c>
      <c r="B84" s="82" t="s">
        <v>48</v>
      </c>
      <c r="C84" s="83"/>
      <c r="D84" s="84" t="s">
        <v>198</v>
      </c>
      <c r="E84" s="82" t="s">
        <v>286</v>
      </c>
      <c r="F84" s="85">
        <v>2016</v>
      </c>
      <c r="G84" s="86" t="s">
        <v>246</v>
      </c>
      <c r="H84" s="85">
        <v>94</v>
      </c>
      <c r="I84" s="85">
        <v>95</v>
      </c>
      <c r="J84" s="85">
        <v>-1</v>
      </c>
      <c r="K84" s="85">
        <v>342</v>
      </c>
      <c r="L84" s="85">
        <v>436</v>
      </c>
      <c r="M84" s="85">
        <v>14</v>
      </c>
      <c r="N84" s="85">
        <v>355</v>
      </c>
      <c r="O84" s="85">
        <v>369</v>
      </c>
      <c r="P84" s="85">
        <v>3</v>
      </c>
      <c r="Q84" s="85">
        <v>146</v>
      </c>
      <c r="R84" s="85">
        <v>149</v>
      </c>
      <c r="S84" s="85">
        <v>2</v>
      </c>
      <c r="T84" s="85">
        <v>118</v>
      </c>
      <c r="U84" s="85">
        <v>120</v>
      </c>
      <c r="V84" s="85">
        <v>1</v>
      </c>
      <c r="W84" s="85">
        <v>14</v>
      </c>
      <c r="X84" s="85">
        <v>15</v>
      </c>
      <c r="Y84" s="85">
        <v>0</v>
      </c>
      <c r="Z84" s="85">
        <v>2</v>
      </c>
      <c r="AA84" s="85">
        <v>2</v>
      </c>
      <c r="AB84" s="85">
        <v>1</v>
      </c>
      <c r="AC84" s="85">
        <v>12</v>
      </c>
      <c r="AD84" s="85">
        <v>13</v>
      </c>
      <c r="AE84" s="85">
        <v>0</v>
      </c>
      <c r="AF84" s="85">
        <v>14</v>
      </c>
      <c r="AG84" s="85">
        <v>14</v>
      </c>
      <c r="AH84" s="85">
        <v>0</v>
      </c>
      <c r="AI84" s="85">
        <v>3</v>
      </c>
      <c r="AJ84" s="85">
        <v>3</v>
      </c>
      <c r="AK84" s="85">
        <v>0</v>
      </c>
      <c r="AL84" s="85">
        <v>11</v>
      </c>
      <c r="AM84" s="85">
        <v>11</v>
      </c>
      <c r="AN84" s="85">
        <v>11</v>
      </c>
      <c r="AO84" s="85">
        <v>209</v>
      </c>
      <c r="AP84" s="85">
        <v>220</v>
      </c>
      <c r="AQ84" s="85">
        <v>67</v>
      </c>
      <c r="AR84" s="85">
        <v>0</v>
      </c>
      <c r="AS84" s="85">
        <v>0</v>
      </c>
      <c r="AT84" s="85">
        <v>0</v>
      </c>
    </row>
    <row r="85" spans="1:46">
      <c r="A85" s="136" t="s">
        <v>288</v>
      </c>
      <c r="B85" s="82" t="s">
        <v>51</v>
      </c>
      <c r="C85" s="83"/>
      <c r="D85" s="84" t="s">
        <v>199</v>
      </c>
      <c r="E85" s="82" t="s">
        <v>286</v>
      </c>
      <c r="F85" s="85">
        <v>2016</v>
      </c>
      <c r="G85" s="86" t="s">
        <v>246</v>
      </c>
      <c r="H85" s="85">
        <v>6416</v>
      </c>
      <c r="I85" s="85">
        <v>9660</v>
      </c>
      <c r="J85" s="85">
        <v>-3244</v>
      </c>
      <c r="K85" s="85">
        <v>80849</v>
      </c>
      <c r="L85" s="85">
        <v>87265</v>
      </c>
      <c r="M85" s="85">
        <v>5119</v>
      </c>
      <c r="N85" s="85">
        <v>73408</v>
      </c>
      <c r="O85" s="85">
        <v>78527</v>
      </c>
      <c r="P85" s="85">
        <v>3261</v>
      </c>
      <c r="Q85" s="85">
        <v>33540</v>
      </c>
      <c r="R85" s="85">
        <v>36801</v>
      </c>
      <c r="S85" s="85">
        <v>2654</v>
      </c>
      <c r="T85" s="85">
        <v>31274</v>
      </c>
      <c r="U85" s="85">
        <v>33928</v>
      </c>
      <c r="V85" s="85">
        <v>251</v>
      </c>
      <c r="W85" s="85">
        <v>1189</v>
      </c>
      <c r="X85" s="85">
        <v>1440</v>
      </c>
      <c r="Y85" s="85">
        <v>220</v>
      </c>
      <c r="Z85" s="85">
        <v>1093</v>
      </c>
      <c r="AA85" s="85">
        <v>1313</v>
      </c>
      <c r="AB85" s="85">
        <v>31</v>
      </c>
      <c r="AC85" s="85">
        <v>96</v>
      </c>
      <c r="AD85" s="85">
        <v>127</v>
      </c>
      <c r="AE85" s="85">
        <v>356</v>
      </c>
      <c r="AF85" s="85">
        <v>1077</v>
      </c>
      <c r="AG85" s="85">
        <v>1433</v>
      </c>
      <c r="AH85" s="85">
        <v>264</v>
      </c>
      <c r="AI85" s="85">
        <v>787</v>
      </c>
      <c r="AJ85" s="85">
        <v>1051</v>
      </c>
      <c r="AK85" s="85">
        <v>92</v>
      </c>
      <c r="AL85" s="85">
        <v>290</v>
      </c>
      <c r="AM85" s="85">
        <v>382</v>
      </c>
      <c r="AN85" s="85">
        <v>1858</v>
      </c>
      <c r="AO85" s="85">
        <v>39868</v>
      </c>
      <c r="AP85" s="85">
        <v>41726</v>
      </c>
      <c r="AQ85" s="85">
        <v>8738</v>
      </c>
      <c r="AR85" s="85">
        <v>35</v>
      </c>
      <c r="AS85" s="85">
        <v>1010</v>
      </c>
      <c r="AT85" s="85">
        <v>1045</v>
      </c>
    </row>
    <row r="86" spans="1:46">
      <c r="A86" s="136" t="s">
        <v>288</v>
      </c>
      <c r="B86" s="82" t="s">
        <v>54</v>
      </c>
      <c r="C86" s="83"/>
      <c r="D86" s="84" t="s">
        <v>200</v>
      </c>
      <c r="E86" s="82" t="s">
        <v>286</v>
      </c>
      <c r="F86" s="85">
        <v>2016</v>
      </c>
      <c r="G86" s="86" t="s">
        <v>246</v>
      </c>
      <c r="H86" s="85">
        <v>256</v>
      </c>
      <c r="I86" s="85">
        <v>258</v>
      </c>
      <c r="J86" s="85">
        <v>-2</v>
      </c>
      <c r="K86" s="85">
        <v>2378</v>
      </c>
      <c r="L86" s="85">
        <v>2634</v>
      </c>
      <c r="M86" s="85">
        <v>93</v>
      </c>
      <c r="N86" s="85">
        <v>2246</v>
      </c>
      <c r="O86" s="85">
        <v>2339</v>
      </c>
      <c r="P86" s="85">
        <v>45</v>
      </c>
      <c r="Q86" s="85">
        <v>927</v>
      </c>
      <c r="R86" s="85">
        <v>972</v>
      </c>
      <c r="S86" s="85">
        <v>42</v>
      </c>
      <c r="T86" s="85">
        <v>898</v>
      </c>
      <c r="U86" s="85">
        <v>940</v>
      </c>
      <c r="V86" s="85">
        <v>1</v>
      </c>
      <c r="W86" s="85">
        <v>17</v>
      </c>
      <c r="X86" s="85">
        <v>18</v>
      </c>
      <c r="Y86" s="85">
        <v>1</v>
      </c>
      <c r="Z86" s="85">
        <v>10</v>
      </c>
      <c r="AA86" s="85">
        <v>11</v>
      </c>
      <c r="AB86" s="85">
        <v>0</v>
      </c>
      <c r="AC86" s="85">
        <v>7</v>
      </c>
      <c r="AD86" s="85">
        <v>7</v>
      </c>
      <c r="AE86" s="85">
        <v>2</v>
      </c>
      <c r="AF86" s="85">
        <v>12</v>
      </c>
      <c r="AG86" s="85">
        <v>14</v>
      </c>
      <c r="AH86" s="85">
        <v>1</v>
      </c>
      <c r="AI86" s="85">
        <v>8</v>
      </c>
      <c r="AJ86" s="85">
        <v>9</v>
      </c>
      <c r="AK86" s="85">
        <v>1</v>
      </c>
      <c r="AL86" s="85">
        <v>4</v>
      </c>
      <c r="AM86" s="85">
        <v>5</v>
      </c>
      <c r="AN86" s="85">
        <v>48</v>
      </c>
      <c r="AO86" s="85">
        <v>1319</v>
      </c>
      <c r="AP86" s="85">
        <v>1367</v>
      </c>
      <c r="AQ86" s="85">
        <v>295</v>
      </c>
      <c r="AR86" s="85">
        <v>0</v>
      </c>
      <c r="AS86" s="85">
        <v>0</v>
      </c>
      <c r="AT86" s="85">
        <v>0</v>
      </c>
    </row>
    <row r="87" spans="1:46">
      <c r="A87" s="136" t="s">
        <v>288</v>
      </c>
      <c r="B87" s="82" t="s">
        <v>56</v>
      </c>
      <c r="C87" s="83"/>
      <c r="D87" s="84" t="s">
        <v>201</v>
      </c>
      <c r="E87" s="82" t="s">
        <v>286</v>
      </c>
      <c r="F87" s="85">
        <v>2016</v>
      </c>
      <c r="G87" s="86" t="s">
        <v>246</v>
      </c>
      <c r="H87" s="85">
        <v>164</v>
      </c>
      <c r="I87" s="85">
        <v>168</v>
      </c>
      <c r="J87" s="85">
        <v>-4</v>
      </c>
      <c r="K87" s="85">
        <v>1373</v>
      </c>
      <c r="L87" s="85">
        <v>1537</v>
      </c>
      <c r="M87" s="85">
        <v>29</v>
      </c>
      <c r="N87" s="85">
        <v>1391</v>
      </c>
      <c r="O87" s="85">
        <v>1420</v>
      </c>
      <c r="P87" s="85">
        <v>14</v>
      </c>
      <c r="Q87" s="85">
        <v>534</v>
      </c>
      <c r="R87" s="85">
        <v>548</v>
      </c>
      <c r="S87" s="85">
        <v>14</v>
      </c>
      <c r="T87" s="85">
        <v>512</v>
      </c>
      <c r="U87" s="85">
        <v>526</v>
      </c>
      <c r="V87" s="85">
        <v>0</v>
      </c>
      <c r="W87" s="85">
        <v>13</v>
      </c>
      <c r="X87" s="85">
        <v>13</v>
      </c>
      <c r="Y87" s="85">
        <v>0</v>
      </c>
      <c r="Z87" s="85">
        <v>6</v>
      </c>
      <c r="AA87" s="85">
        <v>6</v>
      </c>
      <c r="AB87" s="85">
        <v>0</v>
      </c>
      <c r="AC87" s="85">
        <v>7</v>
      </c>
      <c r="AD87" s="85">
        <v>7</v>
      </c>
      <c r="AE87" s="85">
        <v>0</v>
      </c>
      <c r="AF87" s="85">
        <v>9</v>
      </c>
      <c r="AG87" s="85">
        <v>9</v>
      </c>
      <c r="AH87" s="85">
        <v>0</v>
      </c>
      <c r="AI87" s="85">
        <v>4</v>
      </c>
      <c r="AJ87" s="85">
        <v>4</v>
      </c>
      <c r="AK87" s="85">
        <v>0</v>
      </c>
      <c r="AL87" s="85">
        <v>5</v>
      </c>
      <c r="AM87" s="85">
        <v>5</v>
      </c>
      <c r="AN87" s="85">
        <v>15</v>
      </c>
      <c r="AO87" s="85">
        <v>857</v>
      </c>
      <c r="AP87" s="85">
        <v>872</v>
      </c>
      <c r="AQ87" s="85">
        <v>117</v>
      </c>
      <c r="AR87" s="85">
        <v>0</v>
      </c>
      <c r="AS87" s="85">
        <v>1</v>
      </c>
      <c r="AT87" s="85">
        <v>1</v>
      </c>
    </row>
    <row r="88" spans="1:46">
      <c r="A88" s="136" t="s">
        <v>288</v>
      </c>
      <c r="B88" s="82" t="s">
        <v>58</v>
      </c>
      <c r="C88" s="83"/>
      <c r="D88" s="84" t="s">
        <v>202</v>
      </c>
      <c r="E88" s="82" t="s">
        <v>286</v>
      </c>
      <c r="F88" s="85">
        <v>2016</v>
      </c>
      <c r="G88" s="86" t="s">
        <v>246</v>
      </c>
      <c r="H88" s="85">
        <v>27</v>
      </c>
      <c r="I88" s="85">
        <v>29</v>
      </c>
      <c r="J88" s="85">
        <v>-2</v>
      </c>
      <c r="K88" s="85">
        <v>209</v>
      </c>
      <c r="L88" s="85">
        <v>236</v>
      </c>
      <c r="M88" s="85">
        <v>7</v>
      </c>
      <c r="N88" s="85">
        <v>202</v>
      </c>
      <c r="O88" s="85">
        <v>209</v>
      </c>
      <c r="P88" s="85">
        <v>5</v>
      </c>
      <c r="Q88" s="85">
        <v>85</v>
      </c>
      <c r="R88" s="85">
        <v>90</v>
      </c>
      <c r="S88" s="85">
        <v>5</v>
      </c>
      <c r="T88" s="85">
        <v>83</v>
      </c>
      <c r="U88" s="85">
        <v>88</v>
      </c>
      <c r="V88" s="85">
        <v>0</v>
      </c>
      <c r="W88" s="85">
        <v>2</v>
      </c>
      <c r="X88" s="85">
        <v>2</v>
      </c>
      <c r="Y88" s="85">
        <v>0</v>
      </c>
      <c r="Z88" s="85">
        <v>0</v>
      </c>
      <c r="AA88" s="85">
        <v>0</v>
      </c>
      <c r="AB88" s="85">
        <v>0</v>
      </c>
      <c r="AC88" s="85">
        <v>2</v>
      </c>
      <c r="AD88" s="85">
        <v>2</v>
      </c>
      <c r="AE88" s="85">
        <v>0</v>
      </c>
      <c r="AF88" s="85">
        <v>0</v>
      </c>
      <c r="AG88" s="85">
        <v>0</v>
      </c>
      <c r="AH88" s="85">
        <v>0</v>
      </c>
      <c r="AI88" s="85">
        <v>0</v>
      </c>
      <c r="AJ88" s="85">
        <v>0</v>
      </c>
      <c r="AK88" s="85">
        <v>0</v>
      </c>
      <c r="AL88" s="85">
        <v>0</v>
      </c>
      <c r="AM88" s="85">
        <v>0</v>
      </c>
      <c r="AN88" s="85">
        <v>2</v>
      </c>
      <c r="AO88" s="85">
        <v>117</v>
      </c>
      <c r="AP88" s="85">
        <v>119</v>
      </c>
      <c r="AQ88" s="85">
        <v>27</v>
      </c>
      <c r="AR88" s="85">
        <v>0</v>
      </c>
      <c r="AS88" s="85">
        <v>4</v>
      </c>
      <c r="AT88" s="85">
        <v>4</v>
      </c>
    </row>
    <row r="89" spans="1:46">
      <c r="A89" s="136" t="s">
        <v>288</v>
      </c>
      <c r="B89" s="82" t="s">
        <v>62</v>
      </c>
      <c r="C89" s="83"/>
      <c r="D89" s="84" t="s">
        <v>203</v>
      </c>
      <c r="E89" s="82" t="s">
        <v>286</v>
      </c>
      <c r="F89" s="85">
        <v>2016</v>
      </c>
      <c r="G89" s="86" t="s">
        <v>246</v>
      </c>
      <c r="H89" s="85">
        <v>215</v>
      </c>
      <c r="I89" s="85">
        <v>218</v>
      </c>
      <c r="J89" s="85">
        <v>-3</v>
      </c>
      <c r="K89" s="85">
        <v>1398</v>
      </c>
      <c r="L89" s="85">
        <v>1613</v>
      </c>
      <c r="M89" s="85">
        <v>58</v>
      </c>
      <c r="N89" s="85">
        <v>1367</v>
      </c>
      <c r="O89" s="85">
        <v>1425</v>
      </c>
      <c r="P89" s="85">
        <v>32</v>
      </c>
      <c r="Q89" s="85">
        <v>661</v>
      </c>
      <c r="R89" s="85">
        <v>693</v>
      </c>
      <c r="S89" s="85">
        <v>32</v>
      </c>
      <c r="T89" s="85">
        <v>635</v>
      </c>
      <c r="U89" s="85">
        <v>667</v>
      </c>
      <c r="V89" s="85">
        <v>0</v>
      </c>
      <c r="W89" s="85">
        <v>12</v>
      </c>
      <c r="X89" s="85">
        <v>12</v>
      </c>
      <c r="Y89" s="85">
        <v>0</v>
      </c>
      <c r="Z89" s="85">
        <v>5</v>
      </c>
      <c r="AA89" s="85">
        <v>5</v>
      </c>
      <c r="AB89" s="85">
        <v>0</v>
      </c>
      <c r="AC89" s="85">
        <v>7</v>
      </c>
      <c r="AD89" s="85">
        <v>7</v>
      </c>
      <c r="AE89" s="85">
        <v>0</v>
      </c>
      <c r="AF89" s="85">
        <v>14</v>
      </c>
      <c r="AG89" s="85">
        <v>14</v>
      </c>
      <c r="AH89" s="85">
        <v>0</v>
      </c>
      <c r="AI89" s="85">
        <v>5</v>
      </c>
      <c r="AJ89" s="85">
        <v>5</v>
      </c>
      <c r="AK89" s="85">
        <v>0</v>
      </c>
      <c r="AL89" s="85">
        <v>9</v>
      </c>
      <c r="AM89" s="85">
        <v>9</v>
      </c>
      <c r="AN89" s="85">
        <v>26</v>
      </c>
      <c r="AO89" s="85">
        <v>706</v>
      </c>
      <c r="AP89" s="85">
        <v>732</v>
      </c>
      <c r="AQ89" s="85">
        <v>188</v>
      </c>
      <c r="AR89" s="85">
        <v>0</v>
      </c>
      <c r="AS89" s="85">
        <v>1</v>
      </c>
      <c r="AT89" s="85">
        <v>1</v>
      </c>
    </row>
    <row r="90" spans="1:46">
      <c r="A90" s="136" t="s">
        <v>288</v>
      </c>
      <c r="B90" s="82" t="s">
        <v>66</v>
      </c>
      <c r="C90" s="83"/>
      <c r="D90" s="84" t="s">
        <v>204</v>
      </c>
      <c r="E90" s="82" t="s">
        <v>286</v>
      </c>
      <c r="F90" s="85">
        <v>2016</v>
      </c>
      <c r="G90" s="86" t="s">
        <v>246</v>
      </c>
      <c r="H90" s="85">
        <v>378</v>
      </c>
      <c r="I90" s="85">
        <v>386</v>
      </c>
      <c r="J90" s="85">
        <v>-8</v>
      </c>
      <c r="K90" s="85">
        <v>4631</v>
      </c>
      <c r="L90" s="85">
        <v>5009</v>
      </c>
      <c r="M90" s="85">
        <v>242</v>
      </c>
      <c r="N90" s="85">
        <v>4301</v>
      </c>
      <c r="O90" s="85">
        <v>4543</v>
      </c>
      <c r="P90" s="85">
        <v>131</v>
      </c>
      <c r="Q90" s="85">
        <v>1590</v>
      </c>
      <c r="R90" s="85">
        <v>1721</v>
      </c>
      <c r="S90" s="85">
        <v>122</v>
      </c>
      <c r="T90" s="85">
        <v>1519</v>
      </c>
      <c r="U90" s="85">
        <v>1641</v>
      </c>
      <c r="V90" s="85">
        <v>6</v>
      </c>
      <c r="W90" s="85">
        <v>35</v>
      </c>
      <c r="X90" s="85">
        <v>41</v>
      </c>
      <c r="Y90" s="85">
        <v>3</v>
      </c>
      <c r="Z90" s="85">
        <v>21</v>
      </c>
      <c r="AA90" s="85">
        <v>24</v>
      </c>
      <c r="AB90" s="85">
        <v>3</v>
      </c>
      <c r="AC90" s="85">
        <v>14</v>
      </c>
      <c r="AD90" s="85">
        <v>17</v>
      </c>
      <c r="AE90" s="85">
        <v>3</v>
      </c>
      <c r="AF90" s="85">
        <v>36</v>
      </c>
      <c r="AG90" s="85">
        <v>39</v>
      </c>
      <c r="AH90" s="85">
        <v>3</v>
      </c>
      <c r="AI90" s="85">
        <v>25</v>
      </c>
      <c r="AJ90" s="85">
        <v>28</v>
      </c>
      <c r="AK90" s="85">
        <v>0</v>
      </c>
      <c r="AL90" s="85">
        <v>11</v>
      </c>
      <c r="AM90" s="85">
        <v>11</v>
      </c>
      <c r="AN90" s="85">
        <v>111</v>
      </c>
      <c r="AO90" s="85">
        <v>2711</v>
      </c>
      <c r="AP90" s="85">
        <v>2822</v>
      </c>
      <c r="AQ90" s="85">
        <v>466</v>
      </c>
      <c r="AR90" s="85">
        <v>0</v>
      </c>
      <c r="AS90" s="85">
        <v>8</v>
      </c>
      <c r="AT90" s="85">
        <v>8</v>
      </c>
    </row>
    <row r="91" spans="1:46">
      <c r="A91" s="136" t="s">
        <v>288</v>
      </c>
      <c r="B91" s="82" t="s">
        <v>68</v>
      </c>
      <c r="C91" s="83"/>
      <c r="D91" s="84" t="s">
        <v>205</v>
      </c>
      <c r="E91" s="82" t="s">
        <v>286</v>
      </c>
      <c r="F91" s="85">
        <v>2016</v>
      </c>
      <c r="G91" s="86" t="s">
        <v>246</v>
      </c>
      <c r="H91" s="85">
        <v>20</v>
      </c>
      <c r="I91" s="85">
        <v>20</v>
      </c>
      <c r="J91" s="85">
        <v>0</v>
      </c>
      <c r="K91" s="85">
        <v>138</v>
      </c>
      <c r="L91" s="85">
        <v>158</v>
      </c>
      <c r="M91" s="85">
        <v>4</v>
      </c>
      <c r="N91" s="85">
        <v>143</v>
      </c>
      <c r="O91" s="85">
        <v>147</v>
      </c>
      <c r="P91" s="85">
        <v>1</v>
      </c>
      <c r="Q91" s="85">
        <v>64</v>
      </c>
      <c r="R91" s="85">
        <v>65</v>
      </c>
      <c r="S91" s="85">
        <v>1</v>
      </c>
      <c r="T91" s="85">
        <v>64</v>
      </c>
      <c r="U91" s="85">
        <v>65</v>
      </c>
      <c r="V91" s="85">
        <v>0</v>
      </c>
      <c r="W91" s="85">
        <v>0</v>
      </c>
      <c r="X91" s="85">
        <v>0</v>
      </c>
      <c r="Y91" s="85">
        <v>0</v>
      </c>
      <c r="Z91" s="85">
        <v>0</v>
      </c>
      <c r="AA91" s="85">
        <v>0</v>
      </c>
      <c r="AB91" s="85">
        <v>0</v>
      </c>
      <c r="AC91" s="85">
        <v>0</v>
      </c>
      <c r="AD91" s="85">
        <v>0</v>
      </c>
      <c r="AE91" s="85">
        <v>0</v>
      </c>
      <c r="AF91" s="85">
        <v>0</v>
      </c>
      <c r="AG91" s="85">
        <v>0</v>
      </c>
      <c r="AH91" s="85">
        <v>0</v>
      </c>
      <c r="AI91" s="85">
        <v>0</v>
      </c>
      <c r="AJ91" s="85">
        <v>0</v>
      </c>
      <c r="AK91" s="85">
        <v>0</v>
      </c>
      <c r="AL91" s="85">
        <v>0</v>
      </c>
      <c r="AM91" s="85">
        <v>0</v>
      </c>
      <c r="AN91" s="85">
        <v>3</v>
      </c>
      <c r="AO91" s="85">
        <v>79</v>
      </c>
      <c r="AP91" s="85">
        <v>82</v>
      </c>
      <c r="AQ91" s="85">
        <v>11</v>
      </c>
      <c r="AR91" s="85">
        <v>0</v>
      </c>
      <c r="AS91" s="85">
        <v>0</v>
      </c>
      <c r="AT91" s="85">
        <v>0</v>
      </c>
    </row>
    <row r="92" spans="1:46">
      <c r="A92" s="136" t="s">
        <v>288</v>
      </c>
      <c r="B92" s="82" t="s">
        <v>70</v>
      </c>
      <c r="C92" s="83"/>
      <c r="D92" s="84" t="s">
        <v>206</v>
      </c>
      <c r="E92" s="82" t="s">
        <v>286</v>
      </c>
      <c r="F92" s="85">
        <v>2016</v>
      </c>
      <c r="G92" s="86" t="s">
        <v>246</v>
      </c>
      <c r="H92" s="85">
        <v>26</v>
      </c>
      <c r="I92" s="85">
        <v>26</v>
      </c>
      <c r="J92" s="85">
        <v>0</v>
      </c>
      <c r="K92" s="85">
        <v>181</v>
      </c>
      <c r="L92" s="85">
        <v>207</v>
      </c>
      <c r="M92" s="85">
        <v>1</v>
      </c>
      <c r="N92" s="85">
        <v>193</v>
      </c>
      <c r="O92" s="85">
        <v>194</v>
      </c>
      <c r="P92" s="85">
        <v>0</v>
      </c>
      <c r="Q92" s="85">
        <v>78</v>
      </c>
      <c r="R92" s="85">
        <v>78</v>
      </c>
      <c r="S92" s="85">
        <v>0</v>
      </c>
      <c r="T92" s="85">
        <v>77</v>
      </c>
      <c r="U92" s="85">
        <v>77</v>
      </c>
      <c r="V92" s="85">
        <v>0</v>
      </c>
      <c r="W92" s="85">
        <v>1</v>
      </c>
      <c r="X92" s="85">
        <v>1</v>
      </c>
      <c r="Y92" s="85">
        <v>0</v>
      </c>
      <c r="Z92" s="85">
        <v>0</v>
      </c>
      <c r="AA92" s="85">
        <v>0</v>
      </c>
      <c r="AB92" s="85">
        <v>0</v>
      </c>
      <c r="AC92" s="85">
        <v>1</v>
      </c>
      <c r="AD92" s="85">
        <v>1</v>
      </c>
      <c r="AE92" s="85">
        <v>0</v>
      </c>
      <c r="AF92" s="85">
        <v>0</v>
      </c>
      <c r="AG92" s="85">
        <v>0</v>
      </c>
      <c r="AH92" s="85">
        <v>0</v>
      </c>
      <c r="AI92" s="85">
        <v>0</v>
      </c>
      <c r="AJ92" s="85">
        <v>0</v>
      </c>
      <c r="AK92" s="85">
        <v>0</v>
      </c>
      <c r="AL92" s="85">
        <v>0</v>
      </c>
      <c r="AM92" s="85">
        <v>0</v>
      </c>
      <c r="AN92" s="85">
        <v>1</v>
      </c>
      <c r="AO92" s="85">
        <v>115</v>
      </c>
      <c r="AP92" s="85">
        <v>116</v>
      </c>
      <c r="AQ92" s="85">
        <v>13</v>
      </c>
      <c r="AR92" s="85">
        <v>0</v>
      </c>
      <c r="AS92" s="85">
        <v>0</v>
      </c>
      <c r="AT92" s="85">
        <v>0</v>
      </c>
    </row>
    <row r="93" spans="1:46">
      <c r="A93" s="136" t="s">
        <v>288</v>
      </c>
      <c r="B93" s="82" t="s">
        <v>207</v>
      </c>
      <c r="C93" s="83"/>
      <c r="D93" s="84" t="s">
        <v>208</v>
      </c>
      <c r="E93" s="82" t="s">
        <v>286</v>
      </c>
      <c r="F93" s="85">
        <v>2016</v>
      </c>
      <c r="G93" s="86" t="s">
        <v>246</v>
      </c>
      <c r="H93" s="85">
        <v>665</v>
      </c>
      <c r="I93" s="85">
        <v>678</v>
      </c>
      <c r="J93" s="85">
        <v>-13</v>
      </c>
      <c r="K93" s="85">
        <v>8866</v>
      </c>
      <c r="L93" s="85">
        <v>9531</v>
      </c>
      <c r="M93" s="85">
        <v>289</v>
      </c>
      <c r="N93" s="85">
        <v>8132</v>
      </c>
      <c r="O93" s="85">
        <v>8421</v>
      </c>
      <c r="P93" s="85">
        <v>132</v>
      </c>
      <c r="Q93" s="85">
        <v>2443</v>
      </c>
      <c r="R93" s="85">
        <v>2575</v>
      </c>
      <c r="S93" s="85">
        <v>123</v>
      </c>
      <c r="T93" s="85">
        <v>2354</v>
      </c>
      <c r="U93" s="85">
        <v>2477</v>
      </c>
      <c r="V93" s="85">
        <v>5</v>
      </c>
      <c r="W93" s="85">
        <v>44</v>
      </c>
      <c r="X93" s="85">
        <v>49</v>
      </c>
      <c r="Y93" s="85">
        <v>3</v>
      </c>
      <c r="Z93" s="85">
        <v>27</v>
      </c>
      <c r="AA93" s="85">
        <v>30</v>
      </c>
      <c r="AB93" s="85">
        <v>2</v>
      </c>
      <c r="AC93" s="85">
        <v>17</v>
      </c>
      <c r="AD93" s="85">
        <v>19</v>
      </c>
      <c r="AE93" s="85">
        <v>4</v>
      </c>
      <c r="AF93" s="85">
        <v>45</v>
      </c>
      <c r="AG93" s="85">
        <v>49</v>
      </c>
      <c r="AH93" s="85">
        <v>2</v>
      </c>
      <c r="AI93" s="85">
        <v>26</v>
      </c>
      <c r="AJ93" s="85">
        <v>28</v>
      </c>
      <c r="AK93" s="85">
        <v>2</v>
      </c>
      <c r="AL93" s="85">
        <v>19</v>
      </c>
      <c r="AM93" s="85">
        <v>21</v>
      </c>
      <c r="AN93" s="85">
        <v>157</v>
      </c>
      <c r="AO93" s="85">
        <v>5689</v>
      </c>
      <c r="AP93" s="85">
        <v>5846</v>
      </c>
      <c r="AQ93" s="85">
        <v>1110</v>
      </c>
      <c r="AR93" s="85">
        <v>0</v>
      </c>
      <c r="AS93" s="85">
        <v>0</v>
      </c>
      <c r="AT93" s="85">
        <v>0</v>
      </c>
    </row>
    <row r="94" spans="1:46">
      <c r="A94" s="136" t="s">
        <v>288</v>
      </c>
      <c r="B94" s="82" t="s">
        <v>209</v>
      </c>
      <c r="C94" s="83"/>
      <c r="D94" s="84" t="s">
        <v>210</v>
      </c>
      <c r="E94" s="82" t="s">
        <v>286</v>
      </c>
      <c r="F94" s="85">
        <v>2016</v>
      </c>
      <c r="G94" s="86" t="s">
        <v>246</v>
      </c>
      <c r="H94" s="85">
        <v>187</v>
      </c>
      <c r="I94" s="85">
        <v>188</v>
      </c>
      <c r="J94" s="85">
        <v>-1</v>
      </c>
      <c r="K94" s="85">
        <v>994</v>
      </c>
      <c r="L94" s="85">
        <v>1181</v>
      </c>
      <c r="M94" s="85">
        <v>19</v>
      </c>
      <c r="N94" s="85">
        <v>1016</v>
      </c>
      <c r="O94" s="85">
        <v>1035</v>
      </c>
      <c r="P94" s="85">
        <v>10</v>
      </c>
      <c r="Q94" s="85">
        <v>317</v>
      </c>
      <c r="R94" s="85">
        <v>327</v>
      </c>
      <c r="S94" s="85">
        <v>10</v>
      </c>
      <c r="T94" s="85">
        <v>307</v>
      </c>
      <c r="U94" s="85">
        <v>317</v>
      </c>
      <c r="V94" s="85">
        <v>0</v>
      </c>
      <c r="W94" s="85">
        <v>6</v>
      </c>
      <c r="X94" s="85">
        <v>6</v>
      </c>
      <c r="Y94" s="85">
        <v>0</v>
      </c>
      <c r="Z94" s="85">
        <v>4</v>
      </c>
      <c r="AA94" s="85">
        <v>4</v>
      </c>
      <c r="AB94" s="85">
        <v>0</v>
      </c>
      <c r="AC94" s="85">
        <v>2</v>
      </c>
      <c r="AD94" s="85">
        <v>2</v>
      </c>
      <c r="AE94" s="85">
        <v>0</v>
      </c>
      <c r="AF94" s="85">
        <v>4</v>
      </c>
      <c r="AG94" s="85">
        <v>4</v>
      </c>
      <c r="AH94" s="85">
        <v>0</v>
      </c>
      <c r="AI94" s="85">
        <v>3</v>
      </c>
      <c r="AJ94" s="85">
        <v>3</v>
      </c>
      <c r="AK94" s="85">
        <v>0</v>
      </c>
      <c r="AL94" s="85">
        <v>1</v>
      </c>
      <c r="AM94" s="85">
        <v>1</v>
      </c>
      <c r="AN94" s="85">
        <v>9</v>
      </c>
      <c r="AO94" s="85">
        <v>699</v>
      </c>
      <c r="AP94" s="85">
        <v>708</v>
      </c>
      <c r="AQ94" s="85">
        <v>146</v>
      </c>
      <c r="AR94" s="85">
        <v>0</v>
      </c>
      <c r="AS94" s="85">
        <v>0</v>
      </c>
      <c r="AT94" s="85">
        <v>0</v>
      </c>
    </row>
    <row r="95" spans="1:46">
      <c r="A95" s="136" t="s">
        <v>288</v>
      </c>
      <c r="B95" s="82" t="s">
        <v>211</v>
      </c>
      <c r="C95" s="87"/>
      <c r="D95" s="84" t="s">
        <v>212</v>
      </c>
      <c r="E95" s="82" t="s">
        <v>286</v>
      </c>
      <c r="F95" s="85">
        <v>2016</v>
      </c>
      <c r="G95" s="86" t="s">
        <v>246</v>
      </c>
      <c r="H95" s="85">
        <v>122</v>
      </c>
      <c r="I95" s="85">
        <v>123</v>
      </c>
      <c r="J95" s="85">
        <v>-1</v>
      </c>
      <c r="K95" s="85">
        <v>944</v>
      </c>
      <c r="L95" s="85">
        <v>1066</v>
      </c>
      <c r="M95" s="85">
        <v>10</v>
      </c>
      <c r="N95" s="85">
        <v>951</v>
      </c>
      <c r="O95" s="85">
        <v>961</v>
      </c>
      <c r="P95" s="85">
        <v>5</v>
      </c>
      <c r="Q95" s="85">
        <v>420</v>
      </c>
      <c r="R95" s="85">
        <v>425</v>
      </c>
      <c r="S95" s="85">
        <v>5</v>
      </c>
      <c r="T95" s="85">
        <v>386</v>
      </c>
      <c r="U95" s="85">
        <v>391</v>
      </c>
      <c r="V95" s="85">
        <v>0</v>
      </c>
      <c r="W95" s="85">
        <v>15</v>
      </c>
      <c r="X95" s="85">
        <v>15</v>
      </c>
      <c r="Y95" s="85">
        <v>0</v>
      </c>
      <c r="Z95" s="85">
        <v>8</v>
      </c>
      <c r="AA95" s="85">
        <v>8</v>
      </c>
      <c r="AB95" s="85">
        <v>0</v>
      </c>
      <c r="AC95" s="85">
        <v>7</v>
      </c>
      <c r="AD95" s="85">
        <v>7</v>
      </c>
      <c r="AE95" s="85">
        <v>0</v>
      </c>
      <c r="AF95" s="85">
        <v>19</v>
      </c>
      <c r="AG95" s="85">
        <v>19</v>
      </c>
      <c r="AH95" s="85">
        <v>0</v>
      </c>
      <c r="AI95" s="85">
        <v>6</v>
      </c>
      <c r="AJ95" s="85">
        <v>6</v>
      </c>
      <c r="AK95" s="85">
        <v>0</v>
      </c>
      <c r="AL95" s="85">
        <v>13</v>
      </c>
      <c r="AM95" s="85">
        <v>13</v>
      </c>
      <c r="AN95" s="85">
        <v>5</v>
      </c>
      <c r="AO95" s="85">
        <v>531</v>
      </c>
      <c r="AP95" s="85">
        <v>536</v>
      </c>
      <c r="AQ95" s="85">
        <v>105</v>
      </c>
      <c r="AR95" s="85">
        <v>1</v>
      </c>
      <c r="AS95" s="85">
        <v>18</v>
      </c>
      <c r="AT95" s="85">
        <v>19</v>
      </c>
    </row>
    <row r="96" spans="1:46">
      <c r="A96" s="136" t="s">
        <v>288</v>
      </c>
      <c r="B96" s="82" t="s">
        <v>213</v>
      </c>
      <c r="C96" s="83"/>
      <c r="D96" s="84" t="s">
        <v>214</v>
      </c>
      <c r="E96" s="82" t="s">
        <v>286</v>
      </c>
      <c r="F96" s="85">
        <v>2016</v>
      </c>
      <c r="G96" s="86" t="s">
        <v>246</v>
      </c>
      <c r="H96" s="85">
        <v>226</v>
      </c>
      <c r="I96" s="85">
        <v>226</v>
      </c>
      <c r="J96" s="85">
        <v>0</v>
      </c>
      <c r="K96" s="85">
        <v>14559</v>
      </c>
      <c r="L96" s="85">
        <v>14785</v>
      </c>
      <c r="M96" s="85">
        <v>959</v>
      </c>
      <c r="N96" s="85">
        <v>13612</v>
      </c>
      <c r="O96" s="85">
        <v>14571</v>
      </c>
      <c r="P96" s="85">
        <v>259</v>
      </c>
      <c r="Q96" s="85">
        <v>5616</v>
      </c>
      <c r="R96" s="85">
        <v>5875</v>
      </c>
      <c r="S96" s="85">
        <v>256</v>
      </c>
      <c r="T96" s="85">
        <v>5546</v>
      </c>
      <c r="U96" s="85">
        <v>5802</v>
      </c>
      <c r="V96" s="85">
        <v>2</v>
      </c>
      <c r="W96" s="85">
        <v>55</v>
      </c>
      <c r="X96" s="85">
        <v>57</v>
      </c>
      <c r="Y96" s="85">
        <v>0</v>
      </c>
      <c r="Z96" s="85">
        <v>6</v>
      </c>
      <c r="AA96" s="85">
        <v>6</v>
      </c>
      <c r="AB96" s="85">
        <v>2</v>
      </c>
      <c r="AC96" s="85">
        <v>49</v>
      </c>
      <c r="AD96" s="85">
        <v>51</v>
      </c>
      <c r="AE96" s="85">
        <v>1</v>
      </c>
      <c r="AF96" s="85">
        <v>15</v>
      </c>
      <c r="AG96" s="85">
        <v>16</v>
      </c>
      <c r="AH96" s="85">
        <v>0</v>
      </c>
      <c r="AI96" s="85">
        <v>6</v>
      </c>
      <c r="AJ96" s="85">
        <v>6</v>
      </c>
      <c r="AK96" s="85">
        <v>1</v>
      </c>
      <c r="AL96" s="85">
        <v>9</v>
      </c>
      <c r="AM96" s="85">
        <v>10</v>
      </c>
      <c r="AN96" s="85">
        <v>700</v>
      </c>
      <c r="AO96" s="85">
        <v>7996</v>
      </c>
      <c r="AP96" s="85">
        <v>8696</v>
      </c>
      <c r="AQ96" s="85">
        <v>214</v>
      </c>
      <c r="AR96" s="85">
        <v>0</v>
      </c>
      <c r="AS96" s="85">
        <v>32</v>
      </c>
      <c r="AT96" s="85">
        <v>32</v>
      </c>
    </row>
    <row r="97" spans="1:46">
      <c r="A97" s="136" t="s">
        <v>288</v>
      </c>
      <c r="B97" s="82" t="s">
        <v>215</v>
      </c>
      <c r="C97" s="83"/>
      <c r="D97" s="84" t="s">
        <v>216</v>
      </c>
      <c r="E97" s="82" t="s">
        <v>286</v>
      </c>
      <c r="F97" s="85">
        <v>2016</v>
      </c>
      <c r="G97" s="86" t="s">
        <v>246</v>
      </c>
      <c r="H97" s="85">
        <v>22</v>
      </c>
      <c r="I97" s="85">
        <v>22</v>
      </c>
      <c r="J97" s="85">
        <v>0</v>
      </c>
      <c r="K97" s="85">
        <v>1230</v>
      </c>
      <c r="L97" s="85">
        <v>1252</v>
      </c>
      <c r="M97" s="85">
        <v>6</v>
      </c>
      <c r="N97" s="85">
        <v>1240</v>
      </c>
      <c r="O97" s="85">
        <v>1246</v>
      </c>
      <c r="P97" s="85">
        <v>2</v>
      </c>
      <c r="Q97" s="85">
        <v>614</v>
      </c>
      <c r="R97" s="85">
        <v>616</v>
      </c>
      <c r="S97" s="85">
        <v>1</v>
      </c>
      <c r="T97" s="85">
        <v>575</v>
      </c>
      <c r="U97" s="85">
        <v>576</v>
      </c>
      <c r="V97" s="85">
        <v>0</v>
      </c>
      <c r="W97" s="85">
        <v>23</v>
      </c>
      <c r="X97" s="85">
        <v>23</v>
      </c>
      <c r="Y97" s="85">
        <v>0</v>
      </c>
      <c r="Z97" s="85">
        <v>0</v>
      </c>
      <c r="AA97" s="85">
        <v>0</v>
      </c>
      <c r="AB97" s="85">
        <v>0</v>
      </c>
      <c r="AC97" s="85">
        <v>23</v>
      </c>
      <c r="AD97" s="85">
        <v>23</v>
      </c>
      <c r="AE97" s="85">
        <v>1</v>
      </c>
      <c r="AF97" s="85">
        <v>16</v>
      </c>
      <c r="AG97" s="85">
        <v>17</v>
      </c>
      <c r="AH97" s="85">
        <v>0</v>
      </c>
      <c r="AI97" s="85">
        <v>0</v>
      </c>
      <c r="AJ97" s="85">
        <v>0</v>
      </c>
      <c r="AK97" s="85">
        <v>1</v>
      </c>
      <c r="AL97" s="85">
        <v>16</v>
      </c>
      <c r="AM97" s="85">
        <v>17</v>
      </c>
      <c r="AN97" s="85">
        <v>4</v>
      </c>
      <c r="AO97" s="85">
        <v>626</v>
      </c>
      <c r="AP97" s="85">
        <v>630</v>
      </c>
      <c r="AQ97" s="85">
        <v>6</v>
      </c>
      <c r="AR97" s="85">
        <v>0</v>
      </c>
      <c r="AS97" s="85">
        <v>0</v>
      </c>
      <c r="AT97" s="85">
        <v>0</v>
      </c>
    </row>
    <row r="98" spans="1:46">
      <c r="A98" s="136" t="s">
        <v>288</v>
      </c>
      <c r="B98" s="82" t="s">
        <v>217</v>
      </c>
      <c r="C98" s="83"/>
      <c r="D98" s="84" t="s">
        <v>218</v>
      </c>
      <c r="E98" s="82" t="s">
        <v>286</v>
      </c>
      <c r="F98" s="85">
        <v>2016</v>
      </c>
      <c r="G98" s="86" t="s">
        <v>246</v>
      </c>
      <c r="H98" s="85">
        <v>54</v>
      </c>
      <c r="I98" s="85">
        <v>54</v>
      </c>
      <c r="J98" s="85">
        <v>0</v>
      </c>
      <c r="K98" s="85">
        <v>337</v>
      </c>
      <c r="L98" s="85">
        <v>391</v>
      </c>
      <c r="M98" s="85">
        <v>13</v>
      </c>
      <c r="N98" s="85">
        <v>338</v>
      </c>
      <c r="O98" s="85">
        <v>351</v>
      </c>
      <c r="P98" s="85">
        <v>5</v>
      </c>
      <c r="Q98" s="85">
        <v>118</v>
      </c>
      <c r="R98" s="85">
        <v>123</v>
      </c>
      <c r="S98" s="85">
        <v>5</v>
      </c>
      <c r="T98" s="85">
        <v>97</v>
      </c>
      <c r="U98" s="85">
        <v>102</v>
      </c>
      <c r="V98" s="85">
        <v>0</v>
      </c>
      <c r="W98" s="85">
        <v>9</v>
      </c>
      <c r="X98" s="85">
        <v>9</v>
      </c>
      <c r="Y98" s="85">
        <v>0</v>
      </c>
      <c r="Z98" s="85">
        <v>6</v>
      </c>
      <c r="AA98" s="85">
        <v>6</v>
      </c>
      <c r="AB98" s="85">
        <v>0</v>
      </c>
      <c r="AC98" s="85">
        <v>3</v>
      </c>
      <c r="AD98" s="85">
        <v>3</v>
      </c>
      <c r="AE98" s="85">
        <v>0</v>
      </c>
      <c r="AF98" s="85">
        <v>12</v>
      </c>
      <c r="AG98" s="85">
        <v>12</v>
      </c>
      <c r="AH98" s="85">
        <v>0</v>
      </c>
      <c r="AI98" s="85">
        <v>10</v>
      </c>
      <c r="AJ98" s="85">
        <v>10</v>
      </c>
      <c r="AK98" s="85">
        <v>0</v>
      </c>
      <c r="AL98" s="85">
        <v>2</v>
      </c>
      <c r="AM98" s="85">
        <v>2</v>
      </c>
      <c r="AN98" s="85">
        <v>8</v>
      </c>
      <c r="AO98" s="85">
        <v>220</v>
      </c>
      <c r="AP98" s="85">
        <v>228</v>
      </c>
      <c r="AQ98" s="85">
        <v>40</v>
      </c>
      <c r="AR98" s="85">
        <v>0</v>
      </c>
      <c r="AS98" s="85">
        <v>0</v>
      </c>
      <c r="AT98" s="85">
        <v>0</v>
      </c>
    </row>
    <row r="99" spans="1:46">
      <c r="A99" s="136" t="s">
        <v>288</v>
      </c>
      <c r="B99" s="82" t="s">
        <v>71</v>
      </c>
      <c r="C99" s="87"/>
      <c r="D99" s="84" t="s">
        <v>219</v>
      </c>
      <c r="E99" s="82" t="s">
        <v>286</v>
      </c>
      <c r="F99" s="85">
        <v>2016</v>
      </c>
      <c r="G99" s="86" t="s">
        <v>246</v>
      </c>
      <c r="H99" s="85">
        <v>3278</v>
      </c>
      <c r="I99" s="85">
        <v>3281</v>
      </c>
      <c r="J99" s="85">
        <v>-3</v>
      </c>
      <c r="K99" s="85">
        <v>29032</v>
      </c>
      <c r="L99" s="85">
        <v>32310</v>
      </c>
      <c r="M99" s="85">
        <v>1138</v>
      </c>
      <c r="N99" s="85">
        <v>29208</v>
      </c>
      <c r="O99" s="85">
        <v>30346</v>
      </c>
      <c r="P99" s="85">
        <v>684</v>
      </c>
      <c r="Q99" s="85">
        <v>10867</v>
      </c>
      <c r="R99" s="85">
        <v>11551</v>
      </c>
      <c r="S99" s="85">
        <v>639</v>
      </c>
      <c r="T99" s="85">
        <v>10126</v>
      </c>
      <c r="U99" s="85">
        <v>10765</v>
      </c>
      <c r="V99" s="85">
        <v>17</v>
      </c>
      <c r="W99" s="85">
        <v>398</v>
      </c>
      <c r="X99" s="85">
        <v>415</v>
      </c>
      <c r="Y99" s="85">
        <v>7</v>
      </c>
      <c r="Z99" s="85">
        <v>164</v>
      </c>
      <c r="AA99" s="85">
        <v>171</v>
      </c>
      <c r="AB99" s="85">
        <v>10</v>
      </c>
      <c r="AC99" s="85">
        <v>234</v>
      </c>
      <c r="AD99" s="85">
        <v>244</v>
      </c>
      <c r="AE99" s="85">
        <v>28</v>
      </c>
      <c r="AF99" s="85">
        <v>343</v>
      </c>
      <c r="AG99" s="85">
        <v>371</v>
      </c>
      <c r="AH99" s="85">
        <v>18</v>
      </c>
      <c r="AI99" s="85">
        <v>194</v>
      </c>
      <c r="AJ99" s="85">
        <v>212</v>
      </c>
      <c r="AK99" s="85">
        <v>10</v>
      </c>
      <c r="AL99" s="85">
        <v>149</v>
      </c>
      <c r="AM99" s="85">
        <v>159</v>
      </c>
      <c r="AN99" s="85">
        <v>454</v>
      </c>
      <c r="AO99" s="85">
        <v>18341</v>
      </c>
      <c r="AP99" s="85">
        <v>18795</v>
      </c>
      <c r="AQ99" s="85">
        <v>1964</v>
      </c>
      <c r="AR99" s="85">
        <v>6</v>
      </c>
      <c r="AS99" s="85">
        <v>161</v>
      </c>
      <c r="AT99" s="85">
        <v>167</v>
      </c>
    </row>
    <row r="100" spans="1:46">
      <c r="A100" s="136" t="s">
        <v>288</v>
      </c>
      <c r="B100" s="82" t="s">
        <v>74</v>
      </c>
      <c r="C100" s="87"/>
      <c r="D100" s="84" t="s">
        <v>220</v>
      </c>
      <c r="E100" s="82" t="s">
        <v>286</v>
      </c>
      <c r="F100" s="85">
        <v>2016</v>
      </c>
      <c r="G100" s="86" t="s">
        <v>246</v>
      </c>
      <c r="H100" s="85">
        <v>4769</v>
      </c>
      <c r="I100" s="85">
        <v>4769</v>
      </c>
      <c r="J100" s="85">
        <v>0</v>
      </c>
      <c r="K100" s="85">
        <v>20103</v>
      </c>
      <c r="L100" s="85">
        <v>24872</v>
      </c>
      <c r="M100" s="85">
        <v>726</v>
      </c>
      <c r="N100" s="85">
        <v>19811</v>
      </c>
      <c r="O100" s="85">
        <v>20537</v>
      </c>
      <c r="P100" s="85">
        <v>343</v>
      </c>
      <c r="Q100" s="85">
        <v>5020</v>
      </c>
      <c r="R100" s="85">
        <v>5363</v>
      </c>
      <c r="S100" s="85">
        <v>341</v>
      </c>
      <c r="T100" s="85">
        <v>4959</v>
      </c>
      <c r="U100" s="85">
        <v>5300</v>
      </c>
      <c r="V100" s="85">
        <v>2</v>
      </c>
      <c r="W100" s="85">
        <v>48</v>
      </c>
      <c r="X100" s="85">
        <v>50</v>
      </c>
      <c r="Y100" s="85">
        <v>0</v>
      </c>
      <c r="Z100" s="85">
        <v>0</v>
      </c>
      <c r="AA100" s="85">
        <v>0</v>
      </c>
      <c r="AB100" s="85">
        <v>2</v>
      </c>
      <c r="AC100" s="85">
        <v>48</v>
      </c>
      <c r="AD100" s="85">
        <v>50</v>
      </c>
      <c r="AE100" s="85">
        <v>0</v>
      </c>
      <c r="AF100" s="85">
        <v>13</v>
      </c>
      <c r="AG100" s="85">
        <v>13</v>
      </c>
      <c r="AH100" s="85">
        <v>0</v>
      </c>
      <c r="AI100" s="85">
        <v>0</v>
      </c>
      <c r="AJ100" s="85">
        <v>0</v>
      </c>
      <c r="AK100" s="85">
        <v>0</v>
      </c>
      <c r="AL100" s="85">
        <v>13</v>
      </c>
      <c r="AM100" s="85">
        <v>13</v>
      </c>
      <c r="AN100" s="85">
        <v>383</v>
      </c>
      <c r="AO100" s="85">
        <v>14791</v>
      </c>
      <c r="AP100" s="85">
        <v>15174</v>
      </c>
      <c r="AQ100" s="85">
        <v>4335</v>
      </c>
      <c r="AR100" s="85">
        <v>0</v>
      </c>
      <c r="AS100" s="85">
        <v>58</v>
      </c>
      <c r="AT100" s="85">
        <v>58</v>
      </c>
    </row>
    <row r="101" spans="1:46">
      <c r="A101" s="136" t="s">
        <v>288</v>
      </c>
      <c r="B101" s="82" t="s">
        <v>76</v>
      </c>
      <c r="C101" s="83"/>
      <c r="D101" s="84" t="s">
        <v>221</v>
      </c>
      <c r="E101" s="82" t="s">
        <v>286</v>
      </c>
      <c r="F101" s="85">
        <v>2016</v>
      </c>
      <c r="G101" s="86" t="s">
        <v>246</v>
      </c>
      <c r="H101" s="85">
        <v>50</v>
      </c>
      <c r="I101" s="85">
        <v>49</v>
      </c>
      <c r="J101" s="85">
        <v>1</v>
      </c>
      <c r="K101" s="85">
        <v>643</v>
      </c>
      <c r="L101" s="85">
        <v>693</v>
      </c>
      <c r="M101" s="85">
        <v>29</v>
      </c>
      <c r="N101" s="85">
        <v>600</v>
      </c>
      <c r="O101" s="85">
        <v>629</v>
      </c>
      <c r="P101" s="85">
        <v>12</v>
      </c>
      <c r="Q101" s="85">
        <v>203</v>
      </c>
      <c r="R101" s="85">
        <v>215</v>
      </c>
      <c r="S101" s="85">
        <v>12</v>
      </c>
      <c r="T101" s="85">
        <v>193</v>
      </c>
      <c r="U101" s="85">
        <v>205</v>
      </c>
      <c r="V101" s="85">
        <v>0</v>
      </c>
      <c r="W101" s="85">
        <v>6</v>
      </c>
      <c r="X101" s="85">
        <v>6</v>
      </c>
      <c r="Y101" s="85">
        <v>0</v>
      </c>
      <c r="Z101" s="85">
        <v>3</v>
      </c>
      <c r="AA101" s="85">
        <v>3</v>
      </c>
      <c r="AB101" s="85">
        <v>0</v>
      </c>
      <c r="AC101" s="85">
        <v>3</v>
      </c>
      <c r="AD101" s="85">
        <v>3</v>
      </c>
      <c r="AE101" s="85">
        <v>0</v>
      </c>
      <c r="AF101" s="85">
        <v>4</v>
      </c>
      <c r="AG101" s="85">
        <v>4</v>
      </c>
      <c r="AH101" s="85">
        <v>0</v>
      </c>
      <c r="AI101" s="85">
        <v>2</v>
      </c>
      <c r="AJ101" s="85">
        <v>2</v>
      </c>
      <c r="AK101" s="85">
        <v>0</v>
      </c>
      <c r="AL101" s="85">
        <v>2</v>
      </c>
      <c r="AM101" s="85">
        <v>2</v>
      </c>
      <c r="AN101" s="85">
        <v>17</v>
      </c>
      <c r="AO101" s="85">
        <v>397</v>
      </c>
      <c r="AP101" s="85">
        <v>414</v>
      </c>
      <c r="AQ101" s="85">
        <v>64</v>
      </c>
      <c r="AR101" s="85">
        <v>0</v>
      </c>
      <c r="AS101" s="85">
        <v>0</v>
      </c>
      <c r="AT101" s="85">
        <v>0</v>
      </c>
    </row>
    <row r="102" spans="1:46">
      <c r="A102" s="136" t="s">
        <v>288</v>
      </c>
      <c r="B102" s="82" t="s">
        <v>222</v>
      </c>
      <c r="C102" s="83"/>
      <c r="D102" s="84" t="s">
        <v>223</v>
      </c>
      <c r="E102" s="82" t="s">
        <v>286</v>
      </c>
      <c r="F102" s="85">
        <v>2016</v>
      </c>
      <c r="G102" s="86" t="s">
        <v>246</v>
      </c>
      <c r="H102" s="85">
        <v>3535</v>
      </c>
      <c r="I102" s="85">
        <v>3555</v>
      </c>
      <c r="J102" s="85">
        <v>-20</v>
      </c>
      <c r="K102" s="85">
        <v>33204</v>
      </c>
      <c r="L102" s="85">
        <v>36739</v>
      </c>
      <c r="M102" s="85">
        <v>1122</v>
      </c>
      <c r="N102" s="85">
        <v>32849</v>
      </c>
      <c r="O102" s="85">
        <v>33971</v>
      </c>
      <c r="P102" s="85">
        <v>581</v>
      </c>
      <c r="Q102" s="85">
        <v>14815</v>
      </c>
      <c r="R102" s="85">
        <v>15396</v>
      </c>
      <c r="S102" s="85">
        <v>542</v>
      </c>
      <c r="T102" s="85">
        <v>14114</v>
      </c>
      <c r="U102" s="85">
        <v>14656</v>
      </c>
      <c r="V102" s="85">
        <v>29</v>
      </c>
      <c r="W102" s="85">
        <v>471</v>
      </c>
      <c r="X102" s="85">
        <v>500</v>
      </c>
      <c r="Y102" s="85">
        <v>17</v>
      </c>
      <c r="Z102" s="85">
        <v>221</v>
      </c>
      <c r="AA102" s="85">
        <v>238</v>
      </c>
      <c r="AB102" s="85">
        <v>12</v>
      </c>
      <c r="AC102" s="85">
        <v>250</v>
      </c>
      <c r="AD102" s="85">
        <v>262</v>
      </c>
      <c r="AE102" s="85">
        <v>10</v>
      </c>
      <c r="AF102" s="85">
        <v>230</v>
      </c>
      <c r="AG102" s="85">
        <v>240</v>
      </c>
      <c r="AH102" s="85">
        <v>9</v>
      </c>
      <c r="AI102" s="85">
        <v>153</v>
      </c>
      <c r="AJ102" s="85">
        <v>162</v>
      </c>
      <c r="AK102" s="85">
        <v>1</v>
      </c>
      <c r="AL102" s="85">
        <v>77</v>
      </c>
      <c r="AM102" s="85">
        <v>78</v>
      </c>
      <c r="AN102" s="85">
        <v>541</v>
      </c>
      <c r="AO102" s="85">
        <v>18034</v>
      </c>
      <c r="AP102" s="85">
        <v>18575</v>
      </c>
      <c r="AQ102" s="85">
        <v>2768</v>
      </c>
      <c r="AR102" s="85">
        <v>4</v>
      </c>
      <c r="AS102" s="85">
        <v>77</v>
      </c>
      <c r="AT102" s="85">
        <v>81</v>
      </c>
    </row>
    <row r="103" spans="1:46">
      <c r="A103" s="136" t="s">
        <v>288</v>
      </c>
      <c r="B103" s="82" t="s">
        <v>78</v>
      </c>
      <c r="C103" s="83"/>
      <c r="D103" s="84" t="s">
        <v>224</v>
      </c>
      <c r="E103" s="82" t="s">
        <v>286</v>
      </c>
      <c r="F103" s="85">
        <v>2016</v>
      </c>
      <c r="G103" s="86" t="s">
        <v>246</v>
      </c>
      <c r="H103" s="85">
        <v>391</v>
      </c>
      <c r="I103" s="85">
        <v>478</v>
      </c>
      <c r="J103" s="85">
        <v>-87</v>
      </c>
      <c r="K103" s="85">
        <v>21244</v>
      </c>
      <c r="L103" s="85">
        <v>21635</v>
      </c>
      <c r="M103" s="85">
        <v>421</v>
      </c>
      <c r="N103" s="85">
        <v>21004</v>
      </c>
      <c r="O103" s="85">
        <v>21425</v>
      </c>
      <c r="P103" s="85">
        <v>205</v>
      </c>
      <c r="Q103" s="85">
        <v>7551</v>
      </c>
      <c r="R103" s="85">
        <v>7756</v>
      </c>
      <c r="S103" s="85">
        <v>200</v>
      </c>
      <c r="T103" s="85">
        <v>7418</v>
      </c>
      <c r="U103" s="85">
        <v>7618</v>
      </c>
      <c r="V103" s="85">
        <v>3</v>
      </c>
      <c r="W103" s="85">
        <v>97</v>
      </c>
      <c r="X103" s="85">
        <v>100</v>
      </c>
      <c r="Y103" s="85">
        <v>0</v>
      </c>
      <c r="Z103" s="85">
        <v>0</v>
      </c>
      <c r="AA103" s="85">
        <v>0</v>
      </c>
      <c r="AB103" s="85">
        <v>3</v>
      </c>
      <c r="AC103" s="85">
        <v>97</v>
      </c>
      <c r="AD103" s="85">
        <v>100</v>
      </c>
      <c r="AE103" s="85">
        <v>2</v>
      </c>
      <c r="AF103" s="85">
        <v>36</v>
      </c>
      <c r="AG103" s="85">
        <v>38</v>
      </c>
      <c r="AH103" s="85">
        <v>0</v>
      </c>
      <c r="AI103" s="85">
        <v>0</v>
      </c>
      <c r="AJ103" s="85">
        <v>0</v>
      </c>
      <c r="AK103" s="85">
        <v>2</v>
      </c>
      <c r="AL103" s="85">
        <v>36</v>
      </c>
      <c r="AM103" s="85">
        <v>38</v>
      </c>
      <c r="AN103" s="85">
        <v>216</v>
      </c>
      <c r="AO103" s="85">
        <v>13453</v>
      </c>
      <c r="AP103" s="85">
        <v>13669</v>
      </c>
      <c r="AQ103" s="85">
        <v>210</v>
      </c>
      <c r="AR103" s="85">
        <v>1</v>
      </c>
      <c r="AS103" s="85">
        <v>269</v>
      </c>
      <c r="AT103" s="85">
        <v>270</v>
      </c>
    </row>
    <row r="104" spans="1:46">
      <c r="A104" s="136" t="s">
        <v>288</v>
      </c>
      <c r="B104" s="82" t="s">
        <v>79</v>
      </c>
      <c r="C104" s="83"/>
      <c r="D104" s="84" t="s">
        <v>225</v>
      </c>
      <c r="E104" s="82" t="s">
        <v>286</v>
      </c>
      <c r="F104" s="85">
        <v>2016</v>
      </c>
      <c r="G104" s="86" t="s">
        <v>246</v>
      </c>
      <c r="H104" s="85">
        <v>745</v>
      </c>
      <c r="I104" s="85">
        <v>747</v>
      </c>
      <c r="J104" s="85">
        <v>-2</v>
      </c>
      <c r="K104" s="85">
        <v>4691</v>
      </c>
      <c r="L104" s="85">
        <v>5436</v>
      </c>
      <c r="M104" s="85">
        <v>127</v>
      </c>
      <c r="N104" s="85">
        <v>4926</v>
      </c>
      <c r="O104" s="85">
        <v>5053</v>
      </c>
      <c r="P104" s="85">
        <v>68</v>
      </c>
      <c r="Q104" s="85">
        <v>2073</v>
      </c>
      <c r="R104" s="85">
        <v>2141</v>
      </c>
      <c r="S104" s="85">
        <v>48</v>
      </c>
      <c r="T104" s="85">
        <v>1748</v>
      </c>
      <c r="U104" s="85">
        <v>1796</v>
      </c>
      <c r="V104" s="85">
        <v>8</v>
      </c>
      <c r="W104" s="85">
        <v>165</v>
      </c>
      <c r="X104" s="85">
        <v>173</v>
      </c>
      <c r="Y104" s="85">
        <v>0</v>
      </c>
      <c r="Z104" s="85">
        <v>0</v>
      </c>
      <c r="AA104" s="85">
        <v>0</v>
      </c>
      <c r="AB104" s="85">
        <v>8</v>
      </c>
      <c r="AC104" s="85">
        <v>165</v>
      </c>
      <c r="AD104" s="85">
        <v>173</v>
      </c>
      <c r="AE104" s="85">
        <v>12</v>
      </c>
      <c r="AF104" s="85">
        <v>160</v>
      </c>
      <c r="AG104" s="85">
        <v>172</v>
      </c>
      <c r="AH104" s="85">
        <v>0</v>
      </c>
      <c r="AI104" s="85">
        <v>0</v>
      </c>
      <c r="AJ104" s="85">
        <v>0</v>
      </c>
      <c r="AK104" s="85">
        <v>12</v>
      </c>
      <c r="AL104" s="85">
        <v>160</v>
      </c>
      <c r="AM104" s="85">
        <v>172</v>
      </c>
      <c r="AN104" s="85">
        <v>59</v>
      </c>
      <c r="AO104" s="85">
        <v>2853</v>
      </c>
      <c r="AP104" s="85">
        <v>2912</v>
      </c>
      <c r="AQ104" s="85">
        <v>383</v>
      </c>
      <c r="AR104" s="85">
        <v>1</v>
      </c>
      <c r="AS104" s="85">
        <v>4</v>
      </c>
      <c r="AT104" s="85">
        <v>5</v>
      </c>
    </row>
    <row r="105" spans="1:46">
      <c r="A105" s="136" t="s">
        <v>288</v>
      </c>
      <c r="B105" s="82" t="s">
        <v>80</v>
      </c>
      <c r="C105" s="83"/>
      <c r="D105" s="84" t="s">
        <v>226</v>
      </c>
      <c r="E105" s="82" t="s">
        <v>286</v>
      </c>
      <c r="F105" s="85">
        <v>2016</v>
      </c>
      <c r="G105" s="86" t="s">
        <v>246</v>
      </c>
      <c r="H105" s="85">
        <v>1167</v>
      </c>
      <c r="I105" s="85">
        <v>1199</v>
      </c>
      <c r="J105" s="85">
        <v>-32</v>
      </c>
      <c r="K105" s="85">
        <v>9089</v>
      </c>
      <c r="L105" s="85">
        <v>10256</v>
      </c>
      <c r="M105" s="85">
        <v>417</v>
      </c>
      <c r="N105" s="85">
        <v>8724</v>
      </c>
      <c r="O105" s="85">
        <v>9141</v>
      </c>
      <c r="P105" s="85">
        <v>229</v>
      </c>
      <c r="Q105" s="85">
        <v>3184</v>
      </c>
      <c r="R105" s="85">
        <v>3413</v>
      </c>
      <c r="S105" s="85">
        <v>216</v>
      </c>
      <c r="T105" s="85">
        <v>2892</v>
      </c>
      <c r="U105" s="85">
        <v>3108</v>
      </c>
      <c r="V105" s="85">
        <v>8</v>
      </c>
      <c r="W105" s="85">
        <v>122</v>
      </c>
      <c r="X105" s="85">
        <v>130</v>
      </c>
      <c r="Y105" s="85">
        <v>5</v>
      </c>
      <c r="Z105" s="85">
        <v>78</v>
      </c>
      <c r="AA105" s="85">
        <v>83</v>
      </c>
      <c r="AB105" s="85">
        <v>3</v>
      </c>
      <c r="AC105" s="85">
        <v>44</v>
      </c>
      <c r="AD105" s="85">
        <v>47</v>
      </c>
      <c r="AE105" s="85">
        <v>5</v>
      </c>
      <c r="AF105" s="85">
        <v>170</v>
      </c>
      <c r="AG105" s="85">
        <v>175</v>
      </c>
      <c r="AH105" s="85">
        <v>4</v>
      </c>
      <c r="AI105" s="85">
        <v>134</v>
      </c>
      <c r="AJ105" s="85">
        <v>138</v>
      </c>
      <c r="AK105" s="85">
        <v>1</v>
      </c>
      <c r="AL105" s="85">
        <v>36</v>
      </c>
      <c r="AM105" s="85">
        <v>37</v>
      </c>
      <c r="AN105" s="85">
        <v>188</v>
      </c>
      <c r="AO105" s="85">
        <v>5540</v>
      </c>
      <c r="AP105" s="85">
        <v>5728</v>
      </c>
      <c r="AQ105" s="85">
        <v>1115</v>
      </c>
      <c r="AR105" s="85">
        <v>0</v>
      </c>
      <c r="AS105" s="85">
        <v>3</v>
      </c>
      <c r="AT105" s="85">
        <v>3</v>
      </c>
    </row>
    <row r="106" spans="1:46">
      <c r="A106" s="136" t="s">
        <v>288</v>
      </c>
      <c r="B106" s="82" t="s">
        <v>81</v>
      </c>
      <c r="C106" s="83"/>
      <c r="D106" s="84" t="s">
        <v>227</v>
      </c>
      <c r="E106" s="82" t="s">
        <v>286</v>
      </c>
      <c r="F106" s="85">
        <v>2016</v>
      </c>
      <c r="G106" s="86" t="s">
        <v>246</v>
      </c>
      <c r="H106" s="85">
        <v>296</v>
      </c>
      <c r="I106" s="85">
        <v>296</v>
      </c>
      <c r="J106" s="85">
        <v>0</v>
      </c>
      <c r="K106" s="85">
        <v>1008</v>
      </c>
      <c r="L106" s="85">
        <v>1304</v>
      </c>
      <c r="M106" s="85">
        <v>46</v>
      </c>
      <c r="N106" s="85">
        <v>1001</v>
      </c>
      <c r="O106" s="85">
        <v>1047</v>
      </c>
      <c r="P106" s="85">
        <v>31</v>
      </c>
      <c r="Q106" s="85">
        <v>587</v>
      </c>
      <c r="R106" s="85">
        <v>618</v>
      </c>
      <c r="S106" s="85">
        <v>26</v>
      </c>
      <c r="T106" s="85">
        <v>558</v>
      </c>
      <c r="U106" s="85">
        <v>584</v>
      </c>
      <c r="V106" s="85">
        <v>2</v>
      </c>
      <c r="W106" s="85">
        <v>19</v>
      </c>
      <c r="X106" s="85">
        <v>21</v>
      </c>
      <c r="Y106" s="85">
        <v>0</v>
      </c>
      <c r="Z106" s="85">
        <v>0</v>
      </c>
      <c r="AA106" s="85">
        <v>0</v>
      </c>
      <c r="AB106" s="85">
        <v>2</v>
      </c>
      <c r="AC106" s="85">
        <v>19</v>
      </c>
      <c r="AD106" s="85">
        <v>21</v>
      </c>
      <c r="AE106" s="85">
        <v>3</v>
      </c>
      <c r="AF106" s="85">
        <v>10</v>
      </c>
      <c r="AG106" s="85">
        <v>13</v>
      </c>
      <c r="AH106" s="85">
        <v>0</v>
      </c>
      <c r="AI106" s="85">
        <v>0</v>
      </c>
      <c r="AJ106" s="85">
        <v>0</v>
      </c>
      <c r="AK106" s="85">
        <v>3</v>
      </c>
      <c r="AL106" s="85">
        <v>10</v>
      </c>
      <c r="AM106" s="85">
        <v>13</v>
      </c>
      <c r="AN106" s="85">
        <v>15</v>
      </c>
      <c r="AO106" s="85">
        <v>414</v>
      </c>
      <c r="AP106" s="85">
        <v>429</v>
      </c>
      <c r="AQ106" s="85">
        <v>257</v>
      </c>
      <c r="AR106" s="85">
        <v>0</v>
      </c>
      <c r="AS106" s="85">
        <v>6</v>
      </c>
      <c r="AT106" s="85">
        <v>6</v>
      </c>
    </row>
    <row r="107" spans="1:46">
      <c r="A107" s="136" t="s">
        <v>288</v>
      </c>
      <c r="B107" s="82" t="s">
        <v>82</v>
      </c>
      <c r="C107" s="83"/>
      <c r="D107" s="84" t="s">
        <v>228</v>
      </c>
      <c r="E107" s="82" t="s">
        <v>286</v>
      </c>
      <c r="F107" s="85">
        <v>2016</v>
      </c>
      <c r="G107" s="86" t="s">
        <v>246</v>
      </c>
      <c r="H107" s="85">
        <v>2471</v>
      </c>
      <c r="I107" s="85">
        <v>2471</v>
      </c>
      <c r="J107" s="85">
        <v>0</v>
      </c>
      <c r="K107" s="85">
        <v>3983</v>
      </c>
      <c r="L107" s="85">
        <v>6454</v>
      </c>
      <c r="M107" s="85">
        <v>55</v>
      </c>
      <c r="N107" s="85">
        <v>3928</v>
      </c>
      <c r="O107" s="85">
        <v>3983</v>
      </c>
      <c r="P107" s="85">
        <v>22</v>
      </c>
      <c r="Q107" s="85">
        <v>895</v>
      </c>
      <c r="R107" s="85">
        <v>917</v>
      </c>
      <c r="S107" s="85">
        <v>19</v>
      </c>
      <c r="T107" s="85">
        <v>806</v>
      </c>
      <c r="U107" s="85">
        <v>825</v>
      </c>
      <c r="V107" s="85">
        <v>0</v>
      </c>
      <c r="W107" s="85">
        <v>59</v>
      </c>
      <c r="X107" s="85">
        <v>59</v>
      </c>
      <c r="Y107" s="85">
        <v>0</v>
      </c>
      <c r="Z107" s="85">
        <v>0</v>
      </c>
      <c r="AA107" s="85">
        <v>0</v>
      </c>
      <c r="AB107" s="85">
        <v>0</v>
      </c>
      <c r="AC107" s="85">
        <v>59</v>
      </c>
      <c r="AD107" s="85">
        <v>59</v>
      </c>
      <c r="AE107" s="85">
        <v>3</v>
      </c>
      <c r="AF107" s="85">
        <v>30</v>
      </c>
      <c r="AG107" s="85">
        <v>33</v>
      </c>
      <c r="AH107" s="85">
        <v>0</v>
      </c>
      <c r="AI107" s="85">
        <v>0</v>
      </c>
      <c r="AJ107" s="85">
        <v>0</v>
      </c>
      <c r="AK107" s="85">
        <v>3</v>
      </c>
      <c r="AL107" s="85">
        <v>30</v>
      </c>
      <c r="AM107" s="85">
        <v>33</v>
      </c>
      <c r="AN107" s="85">
        <v>33</v>
      </c>
      <c r="AO107" s="85">
        <v>3033</v>
      </c>
      <c r="AP107" s="85">
        <v>3066</v>
      </c>
      <c r="AQ107" s="85">
        <v>2471</v>
      </c>
      <c r="AR107" s="85">
        <v>0</v>
      </c>
      <c r="AS107" s="85">
        <v>25</v>
      </c>
      <c r="AT107" s="85">
        <v>25</v>
      </c>
    </row>
    <row r="108" spans="1:46">
      <c r="A108" s="136" t="s">
        <v>288</v>
      </c>
      <c r="B108" s="82" t="s">
        <v>83</v>
      </c>
      <c r="C108" s="83"/>
      <c r="D108" s="84" t="s">
        <v>229</v>
      </c>
      <c r="E108" s="82" t="s">
        <v>286</v>
      </c>
      <c r="F108" s="85">
        <v>2016</v>
      </c>
      <c r="G108" s="86" t="s">
        <v>246</v>
      </c>
      <c r="H108" s="85">
        <v>56</v>
      </c>
      <c r="I108" s="85">
        <v>34</v>
      </c>
      <c r="J108" s="85">
        <v>22</v>
      </c>
      <c r="K108" s="85">
        <v>1729</v>
      </c>
      <c r="L108" s="85">
        <v>1785</v>
      </c>
      <c r="M108" s="85">
        <v>127</v>
      </c>
      <c r="N108" s="85">
        <v>1655</v>
      </c>
      <c r="O108" s="85">
        <v>1782</v>
      </c>
      <c r="P108" s="85">
        <v>76</v>
      </c>
      <c r="Q108" s="85">
        <v>684</v>
      </c>
      <c r="R108" s="85">
        <v>760</v>
      </c>
      <c r="S108" s="85">
        <v>72</v>
      </c>
      <c r="T108" s="85">
        <v>630</v>
      </c>
      <c r="U108" s="85">
        <v>702</v>
      </c>
      <c r="V108" s="85">
        <v>3</v>
      </c>
      <c r="W108" s="85">
        <v>39</v>
      </c>
      <c r="X108" s="85">
        <v>42</v>
      </c>
      <c r="Y108" s="85">
        <v>0</v>
      </c>
      <c r="Z108" s="85">
        <v>0</v>
      </c>
      <c r="AA108" s="85">
        <v>0</v>
      </c>
      <c r="AB108" s="85">
        <v>3</v>
      </c>
      <c r="AC108" s="85">
        <v>39</v>
      </c>
      <c r="AD108" s="85">
        <v>42</v>
      </c>
      <c r="AE108" s="85">
        <v>1</v>
      </c>
      <c r="AF108" s="85">
        <v>15</v>
      </c>
      <c r="AG108" s="85">
        <v>16</v>
      </c>
      <c r="AH108" s="85">
        <v>0</v>
      </c>
      <c r="AI108" s="85">
        <v>0</v>
      </c>
      <c r="AJ108" s="85">
        <v>0</v>
      </c>
      <c r="AK108" s="85">
        <v>1</v>
      </c>
      <c r="AL108" s="85">
        <v>15</v>
      </c>
      <c r="AM108" s="85">
        <v>16</v>
      </c>
      <c r="AN108" s="85">
        <v>51</v>
      </c>
      <c r="AO108" s="85">
        <v>971</v>
      </c>
      <c r="AP108" s="85">
        <v>1022</v>
      </c>
      <c r="AQ108" s="85">
        <v>3</v>
      </c>
      <c r="AR108" s="85">
        <v>0</v>
      </c>
      <c r="AS108" s="85">
        <v>7</v>
      </c>
      <c r="AT108" s="85">
        <v>7</v>
      </c>
    </row>
    <row r="109" spans="1:46">
      <c r="A109" s="136" t="s">
        <v>288</v>
      </c>
      <c r="B109" s="82" t="s">
        <v>84</v>
      </c>
      <c r="C109" s="83"/>
      <c r="D109" s="84" t="s">
        <v>230</v>
      </c>
      <c r="E109" s="82" t="s">
        <v>286</v>
      </c>
      <c r="F109" s="85">
        <v>2016</v>
      </c>
      <c r="G109" s="86" t="s">
        <v>246</v>
      </c>
      <c r="H109" s="85">
        <v>535</v>
      </c>
      <c r="I109" s="85">
        <v>536</v>
      </c>
      <c r="J109" s="85">
        <v>-1</v>
      </c>
      <c r="K109" s="85">
        <v>4479</v>
      </c>
      <c r="L109" s="85">
        <v>5014</v>
      </c>
      <c r="M109" s="85">
        <v>140</v>
      </c>
      <c r="N109" s="85">
        <v>4334</v>
      </c>
      <c r="O109" s="85">
        <v>4474</v>
      </c>
      <c r="P109" s="85">
        <v>58</v>
      </c>
      <c r="Q109" s="85">
        <v>1182</v>
      </c>
      <c r="R109" s="85">
        <v>1240</v>
      </c>
      <c r="S109" s="85">
        <v>54</v>
      </c>
      <c r="T109" s="85">
        <v>1166</v>
      </c>
      <c r="U109" s="85">
        <v>1220</v>
      </c>
      <c r="V109" s="85">
        <v>4</v>
      </c>
      <c r="W109" s="85">
        <v>13</v>
      </c>
      <c r="X109" s="85">
        <v>17</v>
      </c>
      <c r="Y109" s="85">
        <v>0</v>
      </c>
      <c r="Z109" s="85">
        <v>3</v>
      </c>
      <c r="AA109" s="85">
        <v>3</v>
      </c>
      <c r="AB109" s="85">
        <v>4</v>
      </c>
      <c r="AC109" s="85">
        <v>10</v>
      </c>
      <c r="AD109" s="85">
        <v>14</v>
      </c>
      <c r="AE109" s="85">
        <v>0</v>
      </c>
      <c r="AF109" s="85">
        <v>3</v>
      </c>
      <c r="AG109" s="85">
        <v>3</v>
      </c>
      <c r="AH109" s="85">
        <v>0</v>
      </c>
      <c r="AI109" s="85">
        <v>1</v>
      </c>
      <c r="AJ109" s="85">
        <v>1</v>
      </c>
      <c r="AK109" s="85">
        <v>0</v>
      </c>
      <c r="AL109" s="85">
        <v>2</v>
      </c>
      <c r="AM109" s="85">
        <v>2</v>
      </c>
      <c r="AN109" s="85">
        <v>82</v>
      </c>
      <c r="AO109" s="85">
        <v>3152</v>
      </c>
      <c r="AP109" s="85">
        <v>3234</v>
      </c>
      <c r="AQ109" s="85">
        <v>540</v>
      </c>
      <c r="AR109" s="85">
        <v>0</v>
      </c>
      <c r="AS109" s="85">
        <v>0</v>
      </c>
      <c r="AT109" s="85">
        <v>0</v>
      </c>
    </row>
    <row r="110" spans="1:46">
      <c r="A110" s="136" t="s">
        <v>288</v>
      </c>
      <c r="B110" s="82" t="s">
        <v>85</v>
      </c>
      <c r="C110" s="83"/>
      <c r="D110" s="84" t="s">
        <v>231</v>
      </c>
      <c r="E110" s="82" t="s">
        <v>286</v>
      </c>
      <c r="F110" s="85">
        <v>2016</v>
      </c>
      <c r="G110" s="86" t="s">
        <v>246</v>
      </c>
      <c r="H110" s="85">
        <v>334</v>
      </c>
      <c r="I110" s="85">
        <v>334</v>
      </c>
      <c r="J110" s="85">
        <v>0</v>
      </c>
      <c r="K110" s="85">
        <v>2058</v>
      </c>
      <c r="L110" s="85">
        <v>2392</v>
      </c>
      <c r="M110" s="85">
        <v>31</v>
      </c>
      <c r="N110" s="85">
        <v>2054</v>
      </c>
      <c r="O110" s="85">
        <v>2085</v>
      </c>
      <c r="P110" s="85">
        <v>11</v>
      </c>
      <c r="Q110" s="85">
        <v>654</v>
      </c>
      <c r="R110" s="85">
        <v>665</v>
      </c>
      <c r="S110" s="85">
        <v>11</v>
      </c>
      <c r="T110" s="85">
        <v>631</v>
      </c>
      <c r="U110" s="85">
        <v>642</v>
      </c>
      <c r="V110" s="85">
        <v>0</v>
      </c>
      <c r="W110" s="85">
        <v>18</v>
      </c>
      <c r="X110" s="85">
        <v>18</v>
      </c>
      <c r="Y110" s="85">
        <v>0</v>
      </c>
      <c r="Z110" s="85">
        <v>18</v>
      </c>
      <c r="AA110" s="85">
        <v>18</v>
      </c>
      <c r="AB110" s="85">
        <v>0</v>
      </c>
      <c r="AC110" s="85">
        <v>0</v>
      </c>
      <c r="AD110" s="85">
        <v>0</v>
      </c>
      <c r="AE110" s="85">
        <v>0</v>
      </c>
      <c r="AF110" s="85">
        <v>5</v>
      </c>
      <c r="AG110" s="85">
        <v>5</v>
      </c>
      <c r="AH110" s="85">
        <v>0</v>
      </c>
      <c r="AI110" s="85">
        <v>5</v>
      </c>
      <c r="AJ110" s="85">
        <v>5</v>
      </c>
      <c r="AK110" s="85">
        <v>0</v>
      </c>
      <c r="AL110" s="85">
        <v>0</v>
      </c>
      <c r="AM110" s="85">
        <v>0</v>
      </c>
      <c r="AN110" s="85">
        <v>20</v>
      </c>
      <c r="AO110" s="85">
        <v>1400</v>
      </c>
      <c r="AP110" s="85">
        <v>1420</v>
      </c>
      <c r="AQ110" s="85">
        <v>307</v>
      </c>
      <c r="AR110" s="85">
        <v>0</v>
      </c>
      <c r="AS110" s="85">
        <v>7</v>
      </c>
      <c r="AT110" s="85">
        <v>7</v>
      </c>
    </row>
    <row r="111" spans="1:46" s="89" customFormat="1">
      <c r="A111" s="136" t="s">
        <v>288</v>
      </c>
      <c r="B111" s="82" t="s">
        <v>86</v>
      </c>
      <c r="C111" s="83"/>
      <c r="D111" s="84" t="s">
        <v>232</v>
      </c>
      <c r="E111" s="82" t="s">
        <v>286</v>
      </c>
      <c r="F111" s="85">
        <v>2016</v>
      </c>
      <c r="G111" s="86" t="s">
        <v>246</v>
      </c>
      <c r="H111" s="85">
        <v>338</v>
      </c>
      <c r="I111" s="85">
        <v>339</v>
      </c>
      <c r="J111" s="85">
        <v>-1</v>
      </c>
      <c r="K111" s="85">
        <v>2901</v>
      </c>
      <c r="L111" s="85">
        <v>3239</v>
      </c>
      <c r="M111" s="85">
        <v>83</v>
      </c>
      <c r="N111" s="85">
        <v>2919</v>
      </c>
      <c r="O111" s="85">
        <v>3002</v>
      </c>
      <c r="P111" s="85">
        <v>41</v>
      </c>
      <c r="Q111" s="85">
        <v>1156</v>
      </c>
      <c r="R111" s="85">
        <v>1197</v>
      </c>
      <c r="S111" s="85">
        <v>39</v>
      </c>
      <c r="T111" s="85">
        <v>1131</v>
      </c>
      <c r="U111" s="85">
        <v>1170</v>
      </c>
      <c r="V111" s="85">
        <v>2</v>
      </c>
      <c r="W111" s="85">
        <v>16</v>
      </c>
      <c r="X111" s="85">
        <v>18</v>
      </c>
      <c r="Y111" s="85">
        <v>1</v>
      </c>
      <c r="Z111" s="85">
        <v>2</v>
      </c>
      <c r="AA111" s="85">
        <v>3</v>
      </c>
      <c r="AB111" s="85">
        <v>1</v>
      </c>
      <c r="AC111" s="85">
        <v>14</v>
      </c>
      <c r="AD111" s="85">
        <v>15</v>
      </c>
      <c r="AE111" s="85">
        <v>0</v>
      </c>
      <c r="AF111" s="85">
        <v>9</v>
      </c>
      <c r="AG111" s="85">
        <v>9</v>
      </c>
      <c r="AH111" s="85">
        <v>0</v>
      </c>
      <c r="AI111" s="85">
        <v>4</v>
      </c>
      <c r="AJ111" s="85">
        <v>4</v>
      </c>
      <c r="AK111" s="85">
        <v>0</v>
      </c>
      <c r="AL111" s="85">
        <v>5</v>
      </c>
      <c r="AM111" s="85">
        <v>5</v>
      </c>
      <c r="AN111" s="85">
        <v>42</v>
      </c>
      <c r="AO111" s="85">
        <v>1763</v>
      </c>
      <c r="AP111" s="85">
        <v>1805</v>
      </c>
      <c r="AQ111" s="85">
        <v>237</v>
      </c>
      <c r="AR111" s="85">
        <v>1</v>
      </c>
      <c r="AS111" s="85">
        <v>8</v>
      </c>
      <c r="AT111" s="85">
        <v>9</v>
      </c>
    </row>
    <row r="112" spans="1:46" s="89" customFormat="1">
      <c r="A112" s="136" t="s">
        <v>288</v>
      </c>
      <c r="B112" s="82" t="s">
        <v>87</v>
      </c>
      <c r="C112" s="83"/>
      <c r="D112" s="84" t="s">
        <v>233</v>
      </c>
      <c r="E112" s="82" t="s">
        <v>286</v>
      </c>
      <c r="F112" s="85">
        <v>2016</v>
      </c>
      <c r="G112" s="86" t="s">
        <v>246</v>
      </c>
      <c r="H112" s="85">
        <v>7</v>
      </c>
      <c r="I112" s="85">
        <v>7</v>
      </c>
      <c r="J112" s="85">
        <v>0</v>
      </c>
      <c r="K112" s="85">
        <v>32</v>
      </c>
      <c r="L112" s="85">
        <v>39</v>
      </c>
      <c r="M112" s="85">
        <v>2</v>
      </c>
      <c r="N112" s="85">
        <v>34</v>
      </c>
      <c r="O112" s="85">
        <v>36</v>
      </c>
      <c r="P112" s="85">
        <v>0</v>
      </c>
      <c r="Q112" s="85">
        <v>13</v>
      </c>
      <c r="R112" s="85">
        <v>13</v>
      </c>
      <c r="S112" s="85">
        <v>0</v>
      </c>
      <c r="T112" s="85">
        <v>12</v>
      </c>
      <c r="U112" s="85">
        <v>12</v>
      </c>
      <c r="V112" s="85">
        <v>0</v>
      </c>
      <c r="W112" s="85">
        <v>0</v>
      </c>
      <c r="X112" s="85">
        <v>0</v>
      </c>
      <c r="Y112" s="85">
        <v>0</v>
      </c>
      <c r="Z112" s="85">
        <v>0</v>
      </c>
      <c r="AA112" s="85">
        <v>0</v>
      </c>
      <c r="AB112" s="85">
        <v>0</v>
      </c>
      <c r="AC112" s="85">
        <v>0</v>
      </c>
      <c r="AD112" s="85">
        <v>0</v>
      </c>
      <c r="AE112" s="85">
        <v>0</v>
      </c>
      <c r="AF112" s="85">
        <v>1</v>
      </c>
      <c r="AG112" s="85">
        <v>1</v>
      </c>
      <c r="AH112" s="85">
        <v>0</v>
      </c>
      <c r="AI112" s="85">
        <v>1</v>
      </c>
      <c r="AJ112" s="85">
        <v>1</v>
      </c>
      <c r="AK112" s="85">
        <v>0</v>
      </c>
      <c r="AL112" s="85">
        <v>0</v>
      </c>
      <c r="AM112" s="85">
        <v>0</v>
      </c>
      <c r="AN112" s="85">
        <v>2</v>
      </c>
      <c r="AO112" s="85">
        <v>21</v>
      </c>
      <c r="AP112" s="85">
        <v>23</v>
      </c>
      <c r="AQ112" s="85">
        <v>3</v>
      </c>
      <c r="AR112" s="85">
        <v>0</v>
      </c>
      <c r="AS112" s="85">
        <v>0</v>
      </c>
      <c r="AT112" s="85">
        <v>0</v>
      </c>
    </row>
    <row r="113" spans="1:46" s="89" customFormat="1">
      <c r="A113" s="136" t="s">
        <v>288</v>
      </c>
      <c r="B113" s="82" t="s">
        <v>88</v>
      </c>
      <c r="C113" s="83"/>
      <c r="D113" s="84" t="s">
        <v>234</v>
      </c>
      <c r="E113" s="82" t="s">
        <v>286</v>
      </c>
      <c r="F113" s="85">
        <v>2016</v>
      </c>
      <c r="G113" s="86" t="s">
        <v>246</v>
      </c>
      <c r="H113" s="85">
        <v>167</v>
      </c>
      <c r="I113" s="85">
        <v>171</v>
      </c>
      <c r="J113" s="85">
        <v>-4</v>
      </c>
      <c r="K113" s="85">
        <v>836</v>
      </c>
      <c r="L113" s="85">
        <v>1003</v>
      </c>
      <c r="M113" s="85">
        <v>47</v>
      </c>
      <c r="N113" s="85">
        <v>829</v>
      </c>
      <c r="O113" s="85">
        <v>876</v>
      </c>
      <c r="P113" s="85">
        <v>23</v>
      </c>
      <c r="Q113" s="85">
        <v>252</v>
      </c>
      <c r="R113" s="85">
        <v>275</v>
      </c>
      <c r="S113" s="85">
        <v>20</v>
      </c>
      <c r="T113" s="85">
        <v>230</v>
      </c>
      <c r="U113" s="85">
        <v>250</v>
      </c>
      <c r="V113" s="85">
        <v>0</v>
      </c>
      <c r="W113" s="85">
        <v>9</v>
      </c>
      <c r="X113" s="85">
        <v>9</v>
      </c>
      <c r="Y113" s="85">
        <v>0</v>
      </c>
      <c r="Z113" s="85">
        <v>3</v>
      </c>
      <c r="AA113" s="85">
        <v>3</v>
      </c>
      <c r="AB113" s="85">
        <v>0</v>
      </c>
      <c r="AC113" s="85">
        <v>6</v>
      </c>
      <c r="AD113" s="85">
        <v>6</v>
      </c>
      <c r="AE113" s="85">
        <v>3</v>
      </c>
      <c r="AF113" s="85">
        <v>13</v>
      </c>
      <c r="AG113" s="85">
        <v>16</v>
      </c>
      <c r="AH113" s="85">
        <v>2</v>
      </c>
      <c r="AI113" s="85">
        <v>10</v>
      </c>
      <c r="AJ113" s="85">
        <v>12</v>
      </c>
      <c r="AK113" s="85">
        <v>1</v>
      </c>
      <c r="AL113" s="85">
        <v>3</v>
      </c>
      <c r="AM113" s="85">
        <v>4</v>
      </c>
      <c r="AN113" s="85">
        <v>24</v>
      </c>
      <c r="AO113" s="85">
        <v>577</v>
      </c>
      <c r="AP113" s="85">
        <v>601</v>
      </c>
      <c r="AQ113" s="85">
        <v>127</v>
      </c>
      <c r="AR113" s="85">
        <v>0</v>
      </c>
      <c r="AS113" s="85">
        <v>1</v>
      </c>
      <c r="AT113" s="85">
        <v>1</v>
      </c>
    </row>
    <row r="114" spans="1:46" s="89" customFormat="1">
      <c r="A114" s="136" t="s">
        <v>288</v>
      </c>
      <c r="B114" s="82" t="s">
        <v>89</v>
      </c>
      <c r="C114" s="87"/>
      <c r="D114" s="84" t="s">
        <v>235</v>
      </c>
      <c r="E114" s="82" t="s">
        <v>286</v>
      </c>
      <c r="F114" s="85">
        <v>2016</v>
      </c>
      <c r="G114" s="86" t="s">
        <v>246</v>
      </c>
      <c r="H114" s="85">
        <v>53</v>
      </c>
      <c r="I114" s="85">
        <v>53</v>
      </c>
      <c r="J114" s="85">
        <v>0</v>
      </c>
      <c r="K114" s="85">
        <v>2081</v>
      </c>
      <c r="L114" s="85">
        <v>2134</v>
      </c>
      <c r="M114" s="85">
        <v>57</v>
      </c>
      <c r="N114" s="85">
        <v>2060</v>
      </c>
      <c r="O114" s="85">
        <v>2117</v>
      </c>
      <c r="P114" s="85">
        <v>37</v>
      </c>
      <c r="Q114" s="85">
        <v>1111</v>
      </c>
      <c r="R114" s="85">
        <v>1148</v>
      </c>
      <c r="S114" s="85">
        <v>35</v>
      </c>
      <c r="T114" s="85">
        <v>1075</v>
      </c>
      <c r="U114" s="85">
        <v>1110</v>
      </c>
      <c r="V114" s="85">
        <v>2</v>
      </c>
      <c r="W114" s="85">
        <v>32</v>
      </c>
      <c r="X114" s="85">
        <v>34</v>
      </c>
      <c r="Y114" s="85">
        <v>0</v>
      </c>
      <c r="Z114" s="85">
        <v>0</v>
      </c>
      <c r="AA114" s="85">
        <v>0</v>
      </c>
      <c r="AB114" s="85">
        <v>2</v>
      </c>
      <c r="AC114" s="85">
        <v>32</v>
      </c>
      <c r="AD114" s="85">
        <v>34</v>
      </c>
      <c r="AE114" s="85">
        <v>0</v>
      </c>
      <c r="AF114" s="85">
        <v>4</v>
      </c>
      <c r="AG114" s="85">
        <v>4</v>
      </c>
      <c r="AH114" s="85">
        <v>0</v>
      </c>
      <c r="AI114" s="85">
        <v>0</v>
      </c>
      <c r="AJ114" s="85">
        <v>0</v>
      </c>
      <c r="AK114" s="85">
        <v>0</v>
      </c>
      <c r="AL114" s="85">
        <v>4</v>
      </c>
      <c r="AM114" s="85">
        <v>4</v>
      </c>
      <c r="AN114" s="85">
        <v>20</v>
      </c>
      <c r="AO114" s="85">
        <v>949</v>
      </c>
      <c r="AP114" s="85">
        <v>969</v>
      </c>
      <c r="AQ114" s="85">
        <v>17</v>
      </c>
      <c r="AR114" s="85">
        <v>0</v>
      </c>
      <c r="AS114" s="85">
        <v>20</v>
      </c>
      <c r="AT114" s="85">
        <v>20</v>
      </c>
    </row>
    <row r="115" spans="1:46">
      <c r="A115" s="136" t="s">
        <v>288</v>
      </c>
      <c r="B115" s="82" t="s">
        <v>90</v>
      </c>
      <c r="C115" s="83"/>
      <c r="D115" s="84" t="s">
        <v>236</v>
      </c>
      <c r="E115" s="82" t="s">
        <v>286</v>
      </c>
      <c r="F115" s="85">
        <v>2016</v>
      </c>
      <c r="G115" s="86" t="s">
        <v>246</v>
      </c>
      <c r="H115" s="85">
        <v>226</v>
      </c>
      <c r="I115" s="85">
        <v>234</v>
      </c>
      <c r="J115" s="85">
        <v>-8</v>
      </c>
      <c r="K115" s="85">
        <v>3806</v>
      </c>
      <c r="L115" s="85">
        <v>4032</v>
      </c>
      <c r="M115" s="85">
        <v>43</v>
      </c>
      <c r="N115" s="85">
        <v>3790</v>
      </c>
      <c r="O115" s="85">
        <v>3833</v>
      </c>
      <c r="P115" s="85">
        <v>25</v>
      </c>
      <c r="Q115" s="85">
        <v>1001</v>
      </c>
      <c r="R115" s="85">
        <v>1026</v>
      </c>
      <c r="S115" s="85">
        <v>22</v>
      </c>
      <c r="T115" s="85">
        <v>506</v>
      </c>
      <c r="U115" s="85">
        <v>528</v>
      </c>
      <c r="V115" s="85">
        <v>1</v>
      </c>
      <c r="W115" s="85">
        <v>213</v>
      </c>
      <c r="X115" s="85">
        <v>214</v>
      </c>
      <c r="Y115" s="85">
        <v>0</v>
      </c>
      <c r="Z115" s="85">
        <v>0</v>
      </c>
      <c r="AA115" s="85">
        <v>0</v>
      </c>
      <c r="AB115" s="85">
        <v>1</v>
      </c>
      <c r="AC115" s="85">
        <v>213</v>
      </c>
      <c r="AD115" s="85">
        <v>214</v>
      </c>
      <c r="AE115" s="85">
        <v>2</v>
      </c>
      <c r="AF115" s="85">
        <v>282</v>
      </c>
      <c r="AG115" s="85">
        <v>284</v>
      </c>
      <c r="AH115" s="85">
        <v>0</v>
      </c>
      <c r="AI115" s="85">
        <v>0</v>
      </c>
      <c r="AJ115" s="85">
        <v>0</v>
      </c>
      <c r="AK115" s="85">
        <v>2</v>
      </c>
      <c r="AL115" s="85">
        <v>282</v>
      </c>
      <c r="AM115" s="85">
        <v>284</v>
      </c>
      <c r="AN115" s="85">
        <v>18</v>
      </c>
      <c r="AO115" s="85">
        <v>2789</v>
      </c>
      <c r="AP115" s="85">
        <v>2807</v>
      </c>
      <c r="AQ115" s="85">
        <v>199</v>
      </c>
      <c r="AR115" s="85">
        <v>1</v>
      </c>
      <c r="AS115" s="85">
        <v>51</v>
      </c>
      <c r="AT115" s="85">
        <v>52</v>
      </c>
    </row>
    <row r="116" spans="1:46">
      <c r="A116" s="136" t="s">
        <v>288</v>
      </c>
      <c r="B116" s="82" t="s">
        <v>91</v>
      </c>
      <c r="C116" s="83"/>
      <c r="D116" s="84" t="s">
        <v>237</v>
      </c>
      <c r="E116" s="82" t="s">
        <v>286</v>
      </c>
      <c r="F116" s="85">
        <v>2016</v>
      </c>
      <c r="G116" s="86" t="s">
        <v>246</v>
      </c>
      <c r="H116" s="85">
        <v>835</v>
      </c>
      <c r="I116" s="85">
        <v>842</v>
      </c>
      <c r="J116" s="85">
        <v>-7</v>
      </c>
      <c r="K116" s="85">
        <v>9216</v>
      </c>
      <c r="L116" s="85">
        <v>10051</v>
      </c>
      <c r="M116" s="85">
        <v>308</v>
      </c>
      <c r="N116" s="85">
        <v>9166</v>
      </c>
      <c r="O116" s="85">
        <v>9474</v>
      </c>
      <c r="P116" s="85">
        <v>162</v>
      </c>
      <c r="Q116" s="85">
        <v>3537</v>
      </c>
      <c r="R116" s="85">
        <v>3699</v>
      </c>
      <c r="S116" s="85">
        <v>144</v>
      </c>
      <c r="T116" s="85">
        <v>3204</v>
      </c>
      <c r="U116" s="85">
        <v>3348</v>
      </c>
      <c r="V116" s="85">
        <v>9</v>
      </c>
      <c r="W116" s="85">
        <v>162</v>
      </c>
      <c r="X116" s="85">
        <v>171</v>
      </c>
      <c r="Y116" s="85">
        <v>3</v>
      </c>
      <c r="Z116" s="85">
        <v>53</v>
      </c>
      <c r="AA116" s="85">
        <v>56</v>
      </c>
      <c r="AB116" s="85">
        <v>6</v>
      </c>
      <c r="AC116" s="85">
        <v>109</v>
      </c>
      <c r="AD116" s="85">
        <v>115</v>
      </c>
      <c r="AE116" s="85">
        <v>9</v>
      </c>
      <c r="AF116" s="85">
        <v>171</v>
      </c>
      <c r="AG116" s="85">
        <v>180</v>
      </c>
      <c r="AH116" s="85">
        <v>3</v>
      </c>
      <c r="AI116" s="85">
        <v>47</v>
      </c>
      <c r="AJ116" s="85">
        <v>50</v>
      </c>
      <c r="AK116" s="85">
        <v>6</v>
      </c>
      <c r="AL116" s="85">
        <v>124</v>
      </c>
      <c r="AM116" s="85">
        <v>130</v>
      </c>
      <c r="AN116" s="85">
        <v>146</v>
      </c>
      <c r="AO116" s="85">
        <v>5629</v>
      </c>
      <c r="AP116" s="85">
        <v>5775</v>
      </c>
      <c r="AQ116" s="85">
        <v>577</v>
      </c>
      <c r="AR116" s="85">
        <v>0</v>
      </c>
      <c r="AS116" s="85">
        <v>2</v>
      </c>
      <c r="AT116" s="85">
        <v>2</v>
      </c>
    </row>
    <row r="117" spans="1:46">
      <c r="A117" s="136" t="s">
        <v>288</v>
      </c>
      <c r="B117" s="82" t="s">
        <v>92</v>
      </c>
      <c r="C117" s="83"/>
      <c r="D117" s="84" t="s">
        <v>238</v>
      </c>
      <c r="E117" s="82" t="s">
        <v>286</v>
      </c>
      <c r="F117" s="85">
        <v>2016</v>
      </c>
      <c r="G117" s="86" t="s">
        <v>246</v>
      </c>
      <c r="H117" s="85">
        <v>162</v>
      </c>
      <c r="I117" s="85">
        <v>186</v>
      </c>
      <c r="J117" s="85">
        <v>-24</v>
      </c>
      <c r="K117" s="85">
        <v>1342</v>
      </c>
      <c r="L117" s="85">
        <v>1504</v>
      </c>
      <c r="M117" s="85">
        <v>45</v>
      </c>
      <c r="N117" s="85">
        <v>1309</v>
      </c>
      <c r="O117" s="85">
        <v>1354</v>
      </c>
      <c r="P117" s="85">
        <v>31</v>
      </c>
      <c r="Q117" s="85">
        <v>492</v>
      </c>
      <c r="R117" s="85">
        <v>523</v>
      </c>
      <c r="S117" s="85">
        <v>25</v>
      </c>
      <c r="T117" s="85">
        <v>434</v>
      </c>
      <c r="U117" s="85">
        <v>459</v>
      </c>
      <c r="V117" s="85">
        <v>3</v>
      </c>
      <c r="W117" s="85">
        <v>34</v>
      </c>
      <c r="X117" s="85">
        <v>37</v>
      </c>
      <c r="Y117" s="85">
        <v>3</v>
      </c>
      <c r="Z117" s="85">
        <v>21</v>
      </c>
      <c r="AA117" s="85">
        <v>24</v>
      </c>
      <c r="AB117" s="85">
        <v>0</v>
      </c>
      <c r="AC117" s="85">
        <v>13</v>
      </c>
      <c r="AD117" s="85">
        <v>13</v>
      </c>
      <c r="AE117" s="85">
        <v>3</v>
      </c>
      <c r="AF117" s="85">
        <v>24</v>
      </c>
      <c r="AG117" s="85">
        <v>27</v>
      </c>
      <c r="AH117" s="85">
        <v>3</v>
      </c>
      <c r="AI117" s="85">
        <v>18</v>
      </c>
      <c r="AJ117" s="85">
        <v>21</v>
      </c>
      <c r="AK117" s="85">
        <v>0</v>
      </c>
      <c r="AL117" s="85">
        <v>6</v>
      </c>
      <c r="AM117" s="85">
        <v>6</v>
      </c>
      <c r="AN117" s="85">
        <v>14</v>
      </c>
      <c r="AO117" s="85">
        <v>817</v>
      </c>
      <c r="AP117" s="85">
        <v>831</v>
      </c>
      <c r="AQ117" s="85">
        <v>150</v>
      </c>
      <c r="AR117" s="85">
        <v>0</v>
      </c>
      <c r="AS117" s="85">
        <v>0</v>
      </c>
      <c r="AT117" s="85">
        <v>0</v>
      </c>
    </row>
    <row r="118" spans="1:46">
      <c r="A118" s="136" t="s">
        <v>288</v>
      </c>
      <c r="B118" s="82" t="s">
        <v>93</v>
      </c>
      <c r="C118" s="83"/>
      <c r="D118" s="84" t="s">
        <v>239</v>
      </c>
      <c r="E118" s="82" t="s">
        <v>286</v>
      </c>
      <c r="F118" s="85">
        <v>2016</v>
      </c>
      <c r="G118" s="86" t="s">
        <v>246</v>
      </c>
      <c r="H118" s="85">
        <v>113</v>
      </c>
      <c r="I118" s="85">
        <v>120</v>
      </c>
      <c r="J118" s="85">
        <v>-7</v>
      </c>
      <c r="K118" s="85">
        <v>1075</v>
      </c>
      <c r="L118" s="85">
        <v>1188</v>
      </c>
      <c r="M118" s="85">
        <v>35</v>
      </c>
      <c r="N118" s="85">
        <v>1042</v>
      </c>
      <c r="O118" s="85">
        <v>1077</v>
      </c>
      <c r="P118" s="85">
        <v>14</v>
      </c>
      <c r="Q118" s="85">
        <v>403</v>
      </c>
      <c r="R118" s="85">
        <v>417</v>
      </c>
      <c r="S118" s="85">
        <v>14</v>
      </c>
      <c r="T118" s="85">
        <v>386</v>
      </c>
      <c r="U118" s="85">
        <v>400</v>
      </c>
      <c r="V118" s="85">
        <v>0</v>
      </c>
      <c r="W118" s="85">
        <v>7</v>
      </c>
      <c r="X118" s="85">
        <v>7</v>
      </c>
      <c r="Y118" s="85">
        <v>0</v>
      </c>
      <c r="Z118" s="85">
        <v>7</v>
      </c>
      <c r="AA118" s="85">
        <v>7</v>
      </c>
      <c r="AB118" s="85">
        <v>0</v>
      </c>
      <c r="AC118" s="85">
        <v>0</v>
      </c>
      <c r="AD118" s="85">
        <v>0</v>
      </c>
      <c r="AE118" s="85">
        <v>0</v>
      </c>
      <c r="AF118" s="85">
        <v>10</v>
      </c>
      <c r="AG118" s="85">
        <v>10</v>
      </c>
      <c r="AH118" s="85">
        <v>0</v>
      </c>
      <c r="AI118" s="85">
        <v>9</v>
      </c>
      <c r="AJ118" s="85">
        <v>9</v>
      </c>
      <c r="AK118" s="85">
        <v>0</v>
      </c>
      <c r="AL118" s="85">
        <v>1</v>
      </c>
      <c r="AM118" s="85">
        <v>1</v>
      </c>
      <c r="AN118" s="85">
        <v>21</v>
      </c>
      <c r="AO118" s="85">
        <v>639</v>
      </c>
      <c r="AP118" s="85">
        <v>660</v>
      </c>
      <c r="AQ118" s="85">
        <v>111</v>
      </c>
      <c r="AR118" s="85">
        <v>0</v>
      </c>
      <c r="AS118" s="85">
        <v>3</v>
      </c>
      <c r="AT118" s="85">
        <v>3</v>
      </c>
    </row>
    <row r="119" spans="1:46">
      <c r="A119" s="136" t="s">
        <v>288</v>
      </c>
      <c r="B119" s="82" t="s">
        <v>94</v>
      </c>
      <c r="C119" s="83"/>
      <c r="D119" s="84" t="s">
        <v>240</v>
      </c>
      <c r="E119" s="82" t="s">
        <v>286</v>
      </c>
      <c r="F119" s="85">
        <v>2016</v>
      </c>
      <c r="G119" s="86" t="s">
        <v>246</v>
      </c>
      <c r="H119" s="85">
        <v>28</v>
      </c>
      <c r="I119" s="85">
        <v>31</v>
      </c>
      <c r="J119" s="85">
        <v>-3</v>
      </c>
      <c r="K119" s="85">
        <v>224</v>
      </c>
      <c r="L119" s="85">
        <v>252</v>
      </c>
      <c r="M119" s="85">
        <v>5</v>
      </c>
      <c r="N119" s="85">
        <v>227</v>
      </c>
      <c r="O119" s="85">
        <v>232</v>
      </c>
      <c r="P119" s="85">
        <v>2</v>
      </c>
      <c r="Q119" s="85">
        <v>109</v>
      </c>
      <c r="R119" s="85">
        <v>111</v>
      </c>
      <c r="S119" s="85">
        <v>2</v>
      </c>
      <c r="T119" s="85">
        <v>100</v>
      </c>
      <c r="U119" s="85">
        <v>102</v>
      </c>
      <c r="V119" s="85">
        <v>0</v>
      </c>
      <c r="W119" s="85">
        <v>8</v>
      </c>
      <c r="X119" s="85">
        <v>8</v>
      </c>
      <c r="Y119" s="85">
        <v>0</v>
      </c>
      <c r="Z119" s="85">
        <v>2</v>
      </c>
      <c r="AA119" s="85">
        <v>2</v>
      </c>
      <c r="AB119" s="85">
        <v>0</v>
      </c>
      <c r="AC119" s="85">
        <v>6</v>
      </c>
      <c r="AD119" s="85">
        <v>6</v>
      </c>
      <c r="AE119" s="85">
        <v>0</v>
      </c>
      <c r="AF119" s="85">
        <v>1</v>
      </c>
      <c r="AG119" s="85">
        <v>1</v>
      </c>
      <c r="AH119" s="85">
        <v>0</v>
      </c>
      <c r="AI119" s="85">
        <v>0</v>
      </c>
      <c r="AJ119" s="85">
        <v>0</v>
      </c>
      <c r="AK119" s="85">
        <v>0</v>
      </c>
      <c r="AL119" s="85">
        <v>1</v>
      </c>
      <c r="AM119" s="85">
        <v>1</v>
      </c>
      <c r="AN119" s="85">
        <v>3</v>
      </c>
      <c r="AO119" s="85">
        <v>118</v>
      </c>
      <c r="AP119" s="85">
        <v>121</v>
      </c>
      <c r="AQ119" s="85">
        <v>20</v>
      </c>
      <c r="AR119" s="85">
        <v>0</v>
      </c>
      <c r="AS119" s="85">
        <v>0</v>
      </c>
      <c r="AT119" s="85">
        <v>0</v>
      </c>
    </row>
    <row r="120" spans="1:46">
      <c r="A120" s="136" t="s">
        <v>288</v>
      </c>
      <c r="B120" s="82" t="s">
        <v>95</v>
      </c>
      <c r="C120" s="83"/>
      <c r="D120" s="84" t="s">
        <v>241</v>
      </c>
      <c r="E120" s="82" t="s">
        <v>286</v>
      </c>
      <c r="F120" s="85">
        <v>2016</v>
      </c>
      <c r="G120" s="86" t="s">
        <v>246</v>
      </c>
      <c r="H120" s="85">
        <v>796</v>
      </c>
      <c r="I120" s="85">
        <v>796</v>
      </c>
      <c r="J120" s="85">
        <v>0</v>
      </c>
      <c r="K120" s="85">
        <v>6690</v>
      </c>
      <c r="L120" s="85">
        <v>7486</v>
      </c>
      <c r="M120" s="85">
        <v>285</v>
      </c>
      <c r="N120" s="85">
        <v>6414</v>
      </c>
      <c r="O120" s="85">
        <v>6699</v>
      </c>
      <c r="P120" s="85">
        <v>149</v>
      </c>
      <c r="Q120" s="85">
        <v>3212</v>
      </c>
      <c r="R120" s="85">
        <v>3361</v>
      </c>
      <c r="S120" s="85">
        <v>139</v>
      </c>
      <c r="T120" s="85">
        <v>3152</v>
      </c>
      <c r="U120" s="85">
        <v>3291</v>
      </c>
      <c r="V120" s="85">
        <v>5</v>
      </c>
      <c r="W120" s="85">
        <v>43</v>
      </c>
      <c r="X120" s="85">
        <v>48</v>
      </c>
      <c r="Y120" s="85">
        <v>0</v>
      </c>
      <c r="Z120" s="85">
        <v>0</v>
      </c>
      <c r="AA120" s="85">
        <v>0</v>
      </c>
      <c r="AB120" s="85">
        <v>5</v>
      </c>
      <c r="AC120" s="85">
        <v>43</v>
      </c>
      <c r="AD120" s="85">
        <v>48</v>
      </c>
      <c r="AE120" s="85">
        <v>5</v>
      </c>
      <c r="AF120" s="85">
        <v>17</v>
      </c>
      <c r="AG120" s="85">
        <v>22</v>
      </c>
      <c r="AH120" s="85">
        <v>0</v>
      </c>
      <c r="AI120" s="85">
        <v>0</v>
      </c>
      <c r="AJ120" s="85">
        <v>0</v>
      </c>
      <c r="AK120" s="85">
        <v>5</v>
      </c>
      <c r="AL120" s="85">
        <v>17</v>
      </c>
      <c r="AM120" s="85">
        <v>22</v>
      </c>
      <c r="AN120" s="85">
        <v>136</v>
      </c>
      <c r="AO120" s="85">
        <v>3202</v>
      </c>
      <c r="AP120" s="85">
        <v>3338</v>
      </c>
      <c r="AQ120" s="85">
        <v>787</v>
      </c>
      <c r="AR120" s="85">
        <v>1</v>
      </c>
      <c r="AS120" s="85">
        <v>20</v>
      </c>
      <c r="AT120" s="85">
        <v>21</v>
      </c>
    </row>
    <row r="121" spans="1:46">
      <c r="A121" s="136" t="s">
        <v>288</v>
      </c>
      <c r="B121" s="82" t="s">
        <v>96</v>
      </c>
      <c r="C121" s="87"/>
      <c r="D121" s="84" t="s">
        <v>242</v>
      </c>
      <c r="E121" s="82" t="s">
        <v>286</v>
      </c>
      <c r="F121" s="85">
        <v>2016</v>
      </c>
      <c r="G121" s="86" t="s">
        <v>246</v>
      </c>
      <c r="H121" s="85">
        <v>91</v>
      </c>
      <c r="I121" s="85">
        <v>94</v>
      </c>
      <c r="J121" s="85">
        <v>-3</v>
      </c>
      <c r="K121" s="85">
        <v>705</v>
      </c>
      <c r="L121" s="85">
        <v>796</v>
      </c>
      <c r="M121" s="85">
        <v>16</v>
      </c>
      <c r="N121" s="85">
        <v>701</v>
      </c>
      <c r="O121" s="85">
        <v>717</v>
      </c>
      <c r="P121" s="85">
        <v>4</v>
      </c>
      <c r="Q121" s="85">
        <v>287</v>
      </c>
      <c r="R121" s="85">
        <v>291</v>
      </c>
      <c r="S121" s="85">
        <v>4</v>
      </c>
      <c r="T121" s="85">
        <v>282</v>
      </c>
      <c r="U121" s="85">
        <v>286</v>
      </c>
      <c r="V121" s="85">
        <v>0</v>
      </c>
      <c r="W121" s="85">
        <v>2</v>
      </c>
      <c r="X121" s="85">
        <v>2</v>
      </c>
      <c r="Y121" s="85">
        <v>0</v>
      </c>
      <c r="Z121" s="85">
        <v>1</v>
      </c>
      <c r="AA121" s="85">
        <v>1</v>
      </c>
      <c r="AB121" s="85">
        <v>0</v>
      </c>
      <c r="AC121" s="85">
        <v>1</v>
      </c>
      <c r="AD121" s="85">
        <v>1</v>
      </c>
      <c r="AE121" s="85">
        <v>0</v>
      </c>
      <c r="AF121" s="85">
        <v>3</v>
      </c>
      <c r="AG121" s="85">
        <v>3</v>
      </c>
      <c r="AH121" s="85">
        <v>0</v>
      </c>
      <c r="AI121" s="85">
        <v>2</v>
      </c>
      <c r="AJ121" s="85">
        <v>2</v>
      </c>
      <c r="AK121" s="85">
        <v>0</v>
      </c>
      <c r="AL121" s="85">
        <v>1</v>
      </c>
      <c r="AM121" s="85">
        <v>1</v>
      </c>
      <c r="AN121" s="85">
        <v>12</v>
      </c>
      <c r="AO121" s="85">
        <v>414</v>
      </c>
      <c r="AP121" s="85">
        <v>426</v>
      </c>
      <c r="AQ121" s="85">
        <v>79</v>
      </c>
      <c r="AR121" s="85">
        <v>0</v>
      </c>
      <c r="AS121" s="85">
        <v>1</v>
      </c>
      <c r="AT121" s="85">
        <v>1</v>
      </c>
    </row>
    <row r="122" spans="1:46">
      <c r="A122" s="136" t="s">
        <v>288</v>
      </c>
      <c r="B122" s="82" t="s">
        <v>97</v>
      </c>
      <c r="C122" s="87"/>
      <c r="D122" s="84" t="s">
        <v>243</v>
      </c>
      <c r="E122" s="82" t="s">
        <v>286</v>
      </c>
      <c r="F122" s="85">
        <v>2016</v>
      </c>
      <c r="G122" s="86" t="s">
        <v>246</v>
      </c>
      <c r="H122" s="85">
        <v>687</v>
      </c>
      <c r="I122" s="85">
        <v>687</v>
      </c>
      <c r="J122" s="85">
        <v>0</v>
      </c>
      <c r="K122" s="85">
        <v>4339</v>
      </c>
      <c r="L122" s="85">
        <v>5026</v>
      </c>
      <c r="M122" s="85">
        <v>63</v>
      </c>
      <c r="N122" s="85">
        <v>4311</v>
      </c>
      <c r="O122" s="85">
        <v>4374</v>
      </c>
      <c r="P122" s="85">
        <v>37</v>
      </c>
      <c r="Q122" s="85">
        <v>1999</v>
      </c>
      <c r="R122" s="85">
        <v>2036</v>
      </c>
      <c r="S122" s="85">
        <v>34</v>
      </c>
      <c r="T122" s="85">
        <v>1923</v>
      </c>
      <c r="U122" s="85">
        <v>1957</v>
      </c>
      <c r="V122" s="85">
        <v>1</v>
      </c>
      <c r="W122" s="85">
        <v>37</v>
      </c>
      <c r="X122" s="85">
        <v>38</v>
      </c>
      <c r="Y122" s="85">
        <v>1</v>
      </c>
      <c r="Z122" s="85">
        <v>37</v>
      </c>
      <c r="AA122" s="85">
        <v>38</v>
      </c>
      <c r="AB122" s="85">
        <v>0</v>
      </c>
      <c r="AC122" s="85">
        <v>0</v>
      </c>
      <c r="AD122" s="85">
        <v>0</v>
      </c>
      <c r="AE122" s="85">
        <v>2</v>
      </c>
      <c r="AF122" s="85">
        <v>39</v>
      </c>
      <c r="AG122" s="85">
        <v>41</v>
      </c>
      <c r="AH122" s="85">
        <v>2</v>
      </c>
      <c r="AI122" s="85">
        <v>39</v>
      </c>
      <c r="AJ122" s="85">
        <v>41</v>
      </c>
      <c r="AK122" s="85">
        <v>0</v>
      </c>
      <c r="AL122" s="85">
        <v>0</v>
      </c>
      <c r="AM122" s="85">
        <v>0</v>
      </c>
      <c r="AN122" s="85">
        <v>26</v>
      </c>
      <c r="AO122" s="85">
        <v>2312</v>
      </c>
      <c r="AP122" s="85">
        <v>2338</v>
      </c>
      <c r="AQ122" s="85">
        <v>652</v>
      </c>
      <c r="AR122" s="85">
        <v>0</v>
      </c>
      <c r="AS122" s="85">
        <v>27</v>
      </c>
      <c r="AT122" s="85">
        <v>27</v>
      </c>
    </row>
    <row r="123" spans="1:46">
      <c r="A123" s="136" t="s">
        <v>288</v>
      </c>
      <c r="B123" s="82" t="s">
        <v>98</v>
      </c>
      <c r="C123" s="83"/>
      <c r="D123" s="84" t="s">
        <v>244</v>
      </c>
      <c r="E123" s="82" t="s">
        <v>286</v>
      </c>
      <c r="F123" s="85">
        <v>2016</v>
      </c>
      <c r="G123" s="86" t="s">
        <v>246</v>
      </c>
      <c r="H123" s="85">
        <v>505</v>
      </c>
      <c r="I123" s="85">
        <v>505</v>
      </c>
      <c r="J123" s="85">
        <v>0</v>
      </c>
      <c r="K123" s="85">
        <v>912</v>
      </c>
      <c r="L123" s="85">
        <v>1417</v>
      </c>
      <c r="M123" s="85">
        <v>35</v>
      </c>
      <c r="N123" s="85">
        <v>894</v>
      </c>
      <c r="O123" s="85">
        <v>929</v>
      </c>
      <c r="P123" s="85">
        <v>23</v>
      </c>
      <c r="Q123" s="85">
        <v>584</v>
      </c>
      <c r="R123" s="85">
        <v>607</v>
      </c>
      <c r="S123" s="85">
        <v>15</v>
      </c>
      <c r="T123" s="85">
        <v>533</v>
      </c>
      <c r="U123" s="85">
        <v>548</v>
      </c>
      <c r="V123" s="85">
        <v>4</v>
      </c>
      <c r="W123" s="85">
        <v>20</v>
      </c>
      <c r="X123" s="85">
        <v>24</v>
      </c>
      <c r="Y123" s="85">
        <v>0</v>
      </c>
      <c r="Z123" s="85">
        <v>0</v>
      </c>
      <c r="AA123" s="85">
        <v>0</v>
      </c>
      <c r="AB123" s="85">
        <v>4</v>
      </c>
      <c r="AC123" s="85">
        <v>20</v>
      </c>
      <c r="AD123" s="85">
        <v>24</v>
      </c>
      <c r="AE123" s="85">
        <v>4</v>
      </c>
      <c r="AF123" s="85">
        <v>31</v>
      </c>
      <c r="AG123" s="85">
        <v>35</v>
      </c>
      <c r="AH123" s="85">
        <v>0</v>
      </c>
      <c r="AI123" s="85">
        <v>0</v>
      </c>
      <c r="AJ123" s="85">
        <v>0</v>
      </c>
      <c r="AK123" s="85">
        <v>4</v>
      </c>
      <c r="AL123" s="85">
        <v>31</v>
      </c>
      <c r="AM123" s="85">
        <v>35</v>
      </c>
      <c r="AN123" s="85">
        <v>12</v>
      </c>
      <c r="AO123" s="85">
        <v>310</v>
      </c>
      <c r="AP123" s="85">
        <v>322</v>
      </c>
      <c r="AQ123" s="85">
        <v>488</v>
      </c>
      <c r="AR123" s="85">
        <v>0</v>
      </c>
      <c r="AS123" s="85">
        <v>4</v>
      </c>
      <c r="AT123" s="85">
        <v>4</v>
      </c>
    </row>
    <row r="124" spans="1:46">
      <c r="A124" s="136" t="s">
        <v>288</v>
      </c>
      <c r="B124" s="82" t="s">
        <v>99</v>
      </c>
      <c r="C124" s="83"/>
      <c r="D124" s="84" t="s">
        <v>245</v>
      </c>
      <c r="E124" s="82" t="s">
        <v>286</v>
      </c>
      <c r="F124" s="85">
        <v>2016</v>
      </c>
      <c r="G124" s="86" t="s">
        <v>246</v>
      </c>
      <c r="H124" s="85">
        <v>128</v>
      </c>
      <c r="I124" s="85">
        <v>128</v>
      </c>
      <c r="J124" s="85">
        <v>0</v>
      </c>
      <c r="K124" s="85">
        <v>1377</v>
      </c>
      <c r="L124" s="85">
        <v>1505</v>
      </c>
      <c r="M124" s="85">
        <v>37</v>
      </c>
      <c r="N124" s="85">
        <v>1375</v>
      </c>
      <c r="O124" s="85">
        <v>1412</v>
      </c>
      <c r="P124" s="85">
        <v>16</v>
      </c>
      <c r="Q124" s="85">
        <v>630</v>
      </c>
      <c r="R124" s="85">
        <v>646</v>
      </c>
      <c r="S124" s="85">
        <v>16</v>
      </c>
      <c r="T124" s="85">
        <v>608</v>
      </c>
      <c r="U124" s="85">
        <v>624</v>
      </c>
      <c r="V124" s="85">
        <v>0</v>
      </c>
      <c r="W124" s="85">
        <v>16</v>
      </c>
      <c r="X124" s="85">
        <v>16</v>
      </c>
      <c r="Y124" s="85">
        <v>0</v>
      </c>
      <c r="Z124" s="85">
        <v>2</v>
      </c>
      <c r="AA124" s="85">
        <v>2</v>
      </c>
      <c r="AB124" s="85">
        <v>0</v>
      </c>
      <c r="AC124" s="85">
        <v>14</v>
      </c>
      <c r="AD124" s="85">
        <v>14</v>
      </c>
      <c r="AE124" s="85">
        <v>0</v>
      </c>
      <c r="AF124" s="85">
        <v>6</v>
      </c>
      <c r="AG124" s="85">
        <v>6</v>
      </c>
      <c r="AH124" s="85">
        <v>0</v>
      </c>
      <c r="AI124" s="85">
        <v>2</v>
      </c>
      <c r="AJ124" s="85">
        <v>2</v>
      </c>
      <c r="AK124" s="85">
        <v>0</v>
      </c>
      <c r="AL124" s="85">
        <v>4</v>
      </c>
      <c r="AM124" s="85">
        <v>4</v>
      </c>
      <c r="AN124" s="85">
        <v>21</v>
      </c>
      <c r="AO124" s="85">
        <v>745</v>
      </c>
      <c r="AP124" s="85">
        <v>766</v>
      </c>
      <c r="AQ124" s="85">
        <v>93</v>
      </c>
      <c r="AR124" s="85">
        <v>0</v>
      </c>
      <c r="AS124" s="85">
        <v>22</v>
      </c>
      <c r="AT124" s="85">
        <v>22</v>
      </c>
    </row>
    <row r="125" spans="1:46">
      <c r="A125" s="136" t="s">
        <v>289</v>
      </c>
      <c r="B125" s="82" t="s">
        <v>1</v>
      </c>
      <c r="C125" s="83"/>
      <c r="D125" s="84" t="s">
        <v>178</v>
      </c>
      <c r="E125" s="82" t="s">
        <v>286</v>
      </c>
      <c r="F125" s="85" t="s">
        <v>290</v>
      </c>
      <c r="G125" s="86" t="s">
        <v>247</v>
      </c>
      <c r="H125" s="85">
        <v>30052</v>
      </c>
      <c r="I125" s="85">
        <v>34133</v>
      </c>
      <c r="J125" s="85">
        <v>-4081</v>
      </c>
      <c r="K125" s="85">
        <v>341145</v>
      </c>
      <c r="L125" s="85">
        <v>371197</v>
      </c>
      <c r="M125" s="85">
        <v>12948</v>
      </c>
      <c r="N125" s="85">
        <v>321977</v>
      </c>
      <c r="O125" s="85">
        <v>334925</v>
      </c>
      <c r="P125" s="85">
        <v>7100</v>
      </c>
      <c r="Q125" s="85">
        <v>129114</v>
      </c>
      <c r="R125" s="85">
        <v>136214</v>
      </c>
      <c r="S125" s="85">
        <v>6128</v>
      </c>
      <c r="T125" s="85">
        <v>120969</v>
      </c>
      <c r="U125" s="85">
        <v>127097</v>
      </c>
      <c r="V125" s="85">
        <v>374</v>
      </c>
      <c r="W125" s="85">
        <v>4609</v>
      </c>
      <c r="X125" s="85">
        <v>4983</v>
      </c>
      <c r="Y125" s="85">
        <v>203</v>
      </c>
      <c r="Z125" s="85">
        <v>1714</v>
      </c>
      <c r="AA125" s="85">
        <v>1917</v>
      </c>
      <c r="AB125" s="85">
        <v>171</v>
      </c>
      <c r="AC125" s="85">
        <v>2895</v>
      </c>
      <c r="AD125" s="85">
        <v>3066</v>
      </c>
      <c r="AE125" s="85">
        <v>598</v>
      </c>
      <c r="AF125" s="85">
        <v>3536</v>
      </c>
      <c r="AG125" s="85">
        <v>4134</v>
      </c>
      <c r="AH125" s="85">
        <v>284</v>
      </c>
      <c r="AI125" s="85">
        <v>1455</v>
      </c>
      <c r="AJ125" s="85">
        <v>1739</v>
      </c>
      <c r="AK125" s="85">
        <v>314</v>
      </c>
      <c r="AL125" s="85">
        <v>2081</v>
      </c>
      <c r="AM125" s="85">
        <v>2395</v>
      </c>
      <c r="AN125" s="85">
        <v>5848</v>
      </c>
      <c r="AO125" s="85">
        <v>192863</v>
      </c>
      <c r="AP125" s="85">
        <v>198711</v>
      </c>
      <c r="AQ125" s="85">
        <v>36272</v>
      </c>
      <c r="AR125" s="85">
        <v>29</v>
      </c>
      <c r="AS125" s="85">
        <v>1781</v>
      </c>
      <c r="AT125" s="85">
        <v>1810</v>
      </c>
    </row>
    <row r="126" spans="1:46">
      <c r="A126" s="136" t="s">
        <v>289</v>
      </c>
      <c r="B126" s="82" t="s">
        <v>3</v>
      </c>
      <c r="C126" s="83"/>
      <c r="D126" s="84" t="s">
        <v>180</v>
      </c>
      <c r="E126" s="82" t="s">
        <v>286</v>
      </c>
      <c r="F126" s="85" t="s">
        <v>290</v>
      </c>
      <c r="G126" s="86" t="s">
        <v>247</v>
      </c>
      <c r="H126" s="85">
        <v>0</v>
      </c>
      <c r="I126" s="85">
        <v>0</v>
      </c>
      <c r="J126" s="85">
        <v>0</v>
      </c>
      <c r="K126" s="85">
        <v>12515</v>
      </c>
      <c r="L126" s="85">
        <v>12515</v>
      </c>
      <c r="M126" s="85">
        <v>325</v>
      </c>
      <c r="N126" s="85">
        <v>12190</v>
      </c>
      <c r="O126" s="85">
        <v>12515</v>
      </c>
      <c r="P126" s="85">
        <v>156</v>
      </c>
      <c r="Q126" s="85">
        <v>4341</v>
      </c>
      <c r="R126" s="85">
        <v>4497</v>
      </c>
      <c r="S126" s="85">
        <v>141</v>
      </c>
      <c r="T126" s="85">
        <v>3896</v>
      </c>
      <c r="U126" s="85">
        <v>4037</v>
      </c>
      <c r="V126" s="85">
        <v>12</v>
      </c>
      <c r="W126" s="85">
        <v>305</v>
      </c>
      <c r="X126" s="85">
        <v>317</v>
      </c>
      <c r="Y126" s="85">
        <v>0</v>
      </c>
      <c r="Z126" s="85">
        <v>0</v>
      </c>
      <c r="AA126" s="85">
        <v>0</v>
      </c>
      <c r="AB126" s="85">
        <v>12</v>
      </c>
      <c r="AC126" s="85">
        <v>305</v>
      </c>
      <c r="AD126" s="85">
        <v>317</v>
      </c>
      <c r="AE126" s="85">
        <v>3</v>
      </c>
      <c r="AF126" s="85">
        <v>140</v>
      </c>
      <c r="AG126" s="85">
        <v>143</v>
      </c>
      <c r="AH126" s="85">
        <v>0</v>
      </c>
      <c r="AI126" s="85">
        <v>0</v>
      </c>
      <c r="AJ126" s="85">
        <v>0</v>
      </c>
      <c r="AK126" s="85">
        <v>3</v>
      </c>
      <c r="AL126" s="85">
        <v>140</v>
      </c>
      <c r="AM126" s="85">
        <v>143</v>
      </c>
      <c r="AN126" s="85">
        <v>169</v>
      </c>
      <c r="AO126" s="85">
        <v>7849</v>
      </c>
      <c r="AP126" s="85">
        <v>8018</v>
      </c>
      <c r="AQ126" s="85">
        <v>0</v>
      </c>
      <c r="AR126" s="85">
        <v>3</v>
      </c>
      <c r="AS126" s="85">
        <v>114</v>
      </c>
      <c r="AT126" s="85">
        <v>117</v>
      </c>
    </row>
    <row r="127" spans="1:46">
      <c r="A127" s="136" t="s">
        <v>289</v>
      </c>
      <c r="B127" s="82" t="s">
        <v>5</v>
      </c>
      <c r="C127" s="83"/>
      <c r="D127" s="84" t="s">
        <v>181</v>
      </c>
      <c r="E127" s="82" t="s">
        <v>286</v>
      </c>
      <c r="F127" s="85" t="s">
        <v>290</v>
      </c>
      <c r="G127" s="86" t="s">
        <v>247</v>
      </c>
      <c r="H127" s="85">
        <v>0</v>
      </c>
      <c r="I127" s="85">
        <v>0</v>
      </c>
      <c r="J127" s="85">
        <v>0</v>
      </c>
      <c r="K127" s="85">
        <v>14</v>
      </c>
      <c r="L127" s="85">
        <v>14</v>
      </c>
      <c r="M127" s="85">
        <v>0</v>
      </c>
      <c r="N127" s="85">
        <v>13</v>
      </c>
      <c r="O127" s="85">
        <v>13</v>
      </c>
      <c r="P127" s="85">
        <v>0</v>
      </c>
      <c r="Q127" s="85">
        <v>9</v>
      </c>
      <c r="R127" s="85">
        <v>9</v>
      </c>
      <c r="S127" s="85">
        <v>0</v>
      </c>
      <c r="T127" s="85">
        <v>4</v>
      </c>
      <c r="U127" s="85">
        <v>4</v>
      </c>
      <c r="V127" s="85">
        <v>0</v>
      </c>
      <c r="W127" s="85">
        <v>4</v>
      </c>
      <c r="X127" s="85">
        <v>4</v>
      </c>
      <c r="Y127" s="85">
        <v>0</v>
      </c>
      <c r="Z127" s="85">
        <v>4</v>
      </c>
      <c r="AA127" s="85">
        <v>4</v>
      </c>
      <c r="AB127" s="85">
        <v>0</v>
      </c>
      <c r="AC127" s="85">
        <v>0</v>
      </c>
      <c r="AD127" s="85">
        <v>0</v>
      </c>
      <c r="AE127" s="85">
        <v>0</v>
      </c>
      <c r="AF127" s="85">
        <v>1</v>
      </c>
      <c r="AG127" s="85">
        <v>1</v>
      </c>
      <c r="AH127" s="85">
        <v>0</v>
      </c>
      <c r="AI127" s="85">
        <v>1</v>
      </c>
      <c r="AJ127" s="85">
        <v>1</v>
      </c>
      <c r="AK127" s="85">
        <v>0</v>
      </c>
      <c r="AL127" s="85">
        <v>0</v>
      </c>
      <c r="AM127" s="85">
        <v>0</v>
      </c>
      <c r="AN127" s="85">
        <v>0</v>
      </c>
      <c r="AO127" s="85">
        <v>4</v>
      </c>
      <c r="AP127" s="85">
        <v>4</v>
      </c>
      <c r="AQ127" s="85">
        <v>1</v>
      </c>
      <c r="AR127" s="85">
        <v>0</v>
      </c>
      <c r="AS127" s="85">
        <v>0</v>
      </c>
      <c r="AT127" s="85">
        <v>0</v>
      </c>
    </row>
    <row r="128" spans="1:46">
      <c r="A128" s="136" t="s">
        <v>289</v>
      </c>
      <c r="B128" s="82" t="s">
        <v>6</v>
      </c>
      <c r="C128" s="83"/>
      <c r="D128" s="84" t="s">
        <v>182</v>
      </c>
      <c r="E128" s="82" t="s">
        <v>286</v>
      </c>
      <c r="F128" s="85" t="s">
        <v>290</v>
      </c>
      <c r="G128" s="86" t="s">
        <v>247</v>
      </c>
      <c r="H128" s="85">
        <v>33</v>
      </c>
      <c r="I128" s="85">
        <v>41</v>
      </c>
      <c r="J128" s="85">
        <v>-8</v>
      </c>
      <c r="K128" s="85">
        <v>420</v>
      </c>
      <c r="L128" s="85">
        <v>453</v>
      </c>
      <c r="M128" s="85">
        <v>9</v>
      </c>
      <c r="N128" s="85">
        <v>405</v>
      </c>
      <c r="O128" s="85">
        <v>414</v>
      </c>
      <c r="P128" s="85">
        <v>4</v>
      </c>
      <c r="Q128" s="85">
        <v>192</v>
      </c>
      <c r="R128" s="85">
        <v>196</v>
      </c>
      <c r="S128" s="85">
        <v>4</v>
      </c>
      <c r="T128" s="85">
        <v>187</v>
      </c>
      <c r="U128" s="85">
        <v>191</v>
      </c>
      <c r="V128" s="85">
        <v>0</v>
      </c>
      <c r="W128" s="85">
        <v>4</v>
      </c>
      <c r="X128" s="85">
        <v>4</v>
      </c>
      <c r="Y128" s="85">
        <v>0</v>
      </c>
      <c r="Z128" s="85">
        <v>1</v>
      </c>
      <c r="AA128" s="85">
        <v>1</v>
      </c>
      <c r="AB128" s="85">
        <v>0</v>
      </c>
      <c r="AC128" s="85">
        <v>3</v>
      </c>
      <c r="AD128" s="85">
        <v>3</v>
      </c>
      <c r="AE128" s="85">
        <v>0</v>
      </c>
      <c r="AF128" s="85">
        <v>1</v>
      </c>
      <c r="AG128" s="85">
        <v>1</v>
      </c>
      <c r="AH128" s="85">
        <v>0</v>
      </c>
      <c r="AI128" s="85">
        <v>1</v>
      </c>
      <c r="AJ128" s="85">
        <v>1</v>
      </c>
      <c r="AK128" s="85">
        <v>0</v>
      </c>
      <c r="AL128" s="85">
        <v>0</v>
      </c>
      <c r="AM128" s="85">
        <v>0</v>
      </c>
      <c r="AN128" s="85">
        <v>5</v>
      </c>
      <c r="AO128" s="85">
        <v>213</v>
      </c>
      <c r="AP128" s="85">
        <v>218</v>
      </c>
      <c r="AQ128" s="85">
        <v>39</v>
      </c>
      <c r="AR128" s="85">
        <v>0</v>
      </c>
      <c r="AS128" s="85">
        <v>0</v>
      </c>
      <c r="AT128" s="85">
        <v>0</v>
      </c>
    </row>
    <row r="129" spans="1:46">
      <c r="A129" s="136" t="s">
        <v>289</v>
      </c>
      <c r="B129" s="82" t="s">
        <v>8</v>
      </c>
      <c r="C129" s="83"/>
      <c r="D129" s="84" t="s">
        <v>183</v>
      </c>
      <c r="E129" s="82" t="s">
        <v>286</v>
      </c>
      <c r="F129" s="85" t="s">
        <v>290</v>
      </c>
      <c r="G129" s="86" t="s">
        <v>247</v>
      </c>
      <c r="H129" s="85">
        <v>484</v>
      </c>
      <c r="I129" s="85">
        <v>490</v>
      </c>
      <c r="J129" s="85">
        <v>-6</v>
      </c>
      <c r="K129" s="85">
        <v>4464</v>
      </c>
      <c r="L129" s="85">
        <v>4948</v>
      </c>
      <c r="M129" s="85">
        <v>99</v>
      </c>
      <c r="N129" s="85">
        <v>4240</v>
      </c>
      <c r="O129" s="85">
        <v>4339</v>
      </c>
      <c r="P129" s="85">
        <v>39</v>
      </c>
      <c r="Q129" s="85">
        <v>1605</v>
      </c>
      <c r="R129" s="85">
        <v>1644</v>
      </c>
      <c r="S129" s="85">
        <v>36</v>
      </c>
      <c r="T129" s="85">
        <v>1523</v>
      </c>
      <c r="U129" s="85">
        <v>1559</v>
      </c>
      <c r="V129" s="85">
        <v>3</v>
      </c>
      <c r="W129" s="85">
        <v>64</v>
      </c>
      <c r="X129" s="85">
        <v>67</v>
      </c>
      <c r="Y129" s="85">
        <v>0</v>
      </c>
      <c r="Z129" s="85">
        <v>13</v>
      </c>
      <c r="AA129" s="85">
        <v>13</v>
      </c>
      <c r="AB129" s="85">
        <v>3</v>
      </c>
      <c r="AC129" s="85">
        <v>51</v>
      </c>
      <c r="AD129" s="85">
        <v>54</v>
      </c>
      <c r="AE129" s="85">
        <v>0</v>
      </c>
      <c r="AF129" s="85">
        <v>18</v>
      </c>
      <c r="AG129" s="85">
        <v>18</v>
      </c>
      <c r="AH129" s="85">
        <v>0</v>
      </c>
      <c r="AI129" s="85">
        <v>4</v>
      </c>
      <c r="AJ129" s="85">
        <v>4</v>
      </c>
      <c r="AK129" s="85">
        <v>0</v>
      </c>
      <c r="AL129" s="85">
        <v>14</v>
      </c>
      <c r="AM129" s="85">
        <v>14</v>
      </c>
      <c r="AN129" s="85">
        <v>60</v>
      </c>
      <c r="AO129" s="85">
        <v>2635</v>
      </c>
      <c r="AP129" s="85">
        <v>2695</v>
      </c>
      <c r="AQ129" s="85">
        <v>609</v>
      </c>
      <c r="AR129" s="85">
        <v>0</v>
      </c>
      <c r="AS129" s="85">
        <v>24</v>
      </c>
      <c r="AT129" s="85">
        <v>24</v>
      </c>
    </row>
    <row r="130" spans="1:46">
      <c r="A130" s="136" t="s">
        <v>289</v>
      </c>
      <c r="B130" s="82" t="s">
        <v>10</v>
      </c>
      <c r="C130" s="83"/>
      <c r="D130" s="84" t="s">
        <v>184</v>
      </c>
      <c r="E130" s="82" t="s">
        <v>286</v>
      </c>
      <c r="F130" s="85" t="s">
        <v>290</v>
      </c>
      <c r="G130" s="86" t="s">
        <v>247</v>
      </c>
      <c r="H130" s="85">
        <v>20</v>
      </c>
      <c r="I130" s="85">
        <v>20</v>
      </c>
      <c r="J130" s="85">
        <v>0</v>
      </c>
      <c r="K130" s="85">
        <v>549</v>
      </c>
      <c r="L130" s="85">
        <v>569</v>
      </c>
      <c r="M130" s="85">
        <v>9</v>
      </c>
      <c r="N130" s="85">
        <v>534</v>
      </c>
      <c r="O130" s="85">
        <v>543</v>
      </c>
      <c r="P130" s="85">
        <v>6</v>
      </c>
      <c r="Q130" s="85">
        <v>242</v>
      </c>
      <c r="R130" s="85">
        <v>248</v>
      </c>
      <c r="S130" s="85">
        <v>6</v>
      </c>
      <c r="T130" s="85">
        <v>224</v>
      </c>
      <c r="U130" s="85">
        <v>230</v>
      </c>
      <c r="V130" s="85">
        <v>0</v>
      </c>
      <c r="W130" s="85">
        <v>12</v>
      </c>
      <c r="X130" s="85">
        <v>12</v>
      </c>
      <c r="Y130" s="85">
        <v>0</v>
      </c>
      <c r="Z130" s="85">
        <v>9</v>
      </c>
      <c r="AA130" s="85">
        <v>9</v>
      </c>
      <c r="AB130" s="85">
        <v>0</v>
      </c>
      <c r="AC130" s="85">
        <v>3</v>
      </c>
      <c r="AD130" s="85">
        <v>3</v>
      </c>
      <c r="AE130" s="85">
        <v>0</v>
      </c>
      <c r="AF130" s="85">
        <v>6</v>
      </c>
      <c r="AG130" s="85">
        <v>6</v>
      </c>
      <c r="AH130" s="85">
        <v>0</v>
      </c>
      <c r="AI130" s="85">
        <v>1</v>
      </c>
      <c r="AJ130" s="85">
        <v>1</v>
      </c>
      <c r="AK130" s="85">
        <v>0</v>
      </c>
      <c r="AL130" s="85">
        <v>5</v>
      </c>
      <c r="AM130" s="85">
        <v>5</v>
      </c>
      <c r="AN130" s="85">
        <v>3</v>
      </c>
      <c r="AO130" s="85">
        <v>292</v>
      </c>
      <c r="AP130" s="85">
        <v>295</v>
      </c>
      <c r="AQ130" s="85">
        <v>26</v>
      </c>
      <c r="AR130" s="85">
        <v>0</v>
      </c>
      <c r="AS130" s="85">
        <v>0</v>
      </c>
      <c r="AT130" s="85">
        <v>0</v>
      </c>
    </row>
    <row r="131" spans="1:46">
      <c r="A131" s="136" t="s">
        <v>289</v>
      </c>
      <c r="B131" s="82" t="s">
        <v>12</v>
      </c>
      <c r="C131" s="83"/>
      <c r="D131" s="84" t="s">
        <v>185</v>
      </c>
      <c r="E131" s="82" t="s">
        <v>286</v>
      </c>
      <c r="F131" s="85" t="s">
        <v>290</v>
      </c>
      <c r="G131" s="86" t="s">
        <v>247</v>
      </c>
      <c r="H131" s="85">
        <v>60</v>
      </c>
      <c r="I131" s="85">
        <v>60</v>
      </c>
      <c r="J131" s="85">
        <v>0</v>
      </c>
      <c r="K131" s="85">
        <v>207</v>
      </c>
      <c r="L131" s="85">
        <v>267</v>
      </c>
      <c r="M131" s="85">
        <v>6</v>
      </c>
      <c r="N131" s="85">
        <v>227</v>
      </c>
      <c r="O131" s="85">
        <v>233</v>
      </c>
      <c r="P131" s="85">
        <v>4</v>
      </c>
      <c r="Q131" s="85">
        <v>64</v>
      </c>
      <c r="R131" s="85">
        <v>68</v>
      </c>
      <c r="S131" s="85">
        <v>4</v>
      </c>
      <c r="T131" s="85">
        <v>62</v>
      </c>
      <c r="U131" s="85">
        <v>66</v>
      </c>
      <c r="V131" s="85">
        <v>0</v>
      </c>
      <c r="W131" s="85">
        <v>1</v>
      </c>
      <c r="X131" s="85">
        <v>1</v>
      </c>
      <c r="Y131" s="85">
        <v>0</v>
      </c>
      <c r="Z131" s="85">
        <v>0</v>
      </c>
      <c r="AA131" s="85">
        <v>0</v>
      </c>
      <c r="AB131" s="85">
        <v>0</v>
      </c>
      <c r="AC131" s="85">
        <v>1</v>
      </c>
      <c r="AD131" s="85">
        <v>1</v>
      </c>
      <c r="AE131" s="85">
        <v>0</v>
      </c>
      <c r="AF131" s="85">
        <v>1</v>
      </c>
      <c r="AG131" s="85">
        <v>1</v>
      </c>
      <c r="AH131" s="85">
        <v>0</v>
      </c>
      <c r="AI131" s="85">
        <v>1</v>
      </c>
      <c r="AJ131" s="85">
        <v>1</v>
      </c>
      <c r="AK131" s="85">
        <v>0</v>
      </c>
      <c r="AL131" s="85">
        <v>0</v>
      </c>
      <c r="AM131" s="85">
        <v>0</v>
      </c>
      <c r="AN131" s="85">
        <v>2</v>
      </c>
      <c r="AO131" s="85">
        <v>163</v>
      </c>
      <c r="AP131" s="85">
        <v>165</v>
      </c>
      <c r="AQ131" s="85">
        <v>34</v>
      </c>
      <c r="AR131" s="85">
        <v>0</v>
      </c>
      <c r="AS131" s="85">
        <v>0</v>
      </c>
      <c r="AT131" s="85">
        <v>0</v>
      </c>
    </row>
    <row r="132" spans="1:46">
      <c r="A132" s="136" t="s">
        <v>289</v>
      </c>
      <c r="B132" s="82" t="s">
        <v>15</v>
      </c>
      <c r="C132" s="83"/>
      <c r="D132" s="84" t="s">
        <v>186</v>
      </c>
      <c r="E132" s="82" t="s">
        <v>286</v>
      </c>
      <c r="F132" s="85" t="s">
        <v>290</v>
      </c>
      <c r="G132" s="86" t="s">
        <v>247</v>
      </c>
      <c r="H132" s="85">
        <v>198</v>
      </c>
      <c r="I132" s="85">
        <v>198</v>
      </c>
      <c r="J132" s="85">
        <v>0</v>
      </c>
      <c r="K132" s="85">
        <v>4658</v>
      </c>
      <c r="L132" s="85">
        <v>4856</v>
      </c>
      <c r="M132" s="85">
        <v>123</v>
      </c>
      <c r="N132" s="85">
        <v>4491</v>
      </c>
      <c r="O132" s="85">
        <v>4614</v>
      </c>
      <c r="P132" s="85">
        <v>71</v>
      </c>
      <c r="Q132" s="85">
        <v>1662</v>
      </c>
      <c r="R132" s="85">
        <v>1733</v>
      </c>
      <c r="S132" s="85">
        <v>70</v>
      </c>
      <c r="T132" s="85">
        <v>1626</v>
      </c>
      <c r="U132" s="85">
        <v>1696</v>
      </c>
      <c r="V132" s="85">
        <v>1</v>
      </c>
      <c r="W132" s="85">
        <v>27</v>
      </c>
      <c r="X132" s="85">
        <v>28</v>
      </c>
      <c r="Y132" s="85">
        <v>0</v>
      </c>
      <c r="Z132" s="85">
        <v>0</v>
      </c>
      <c r="AA132" s="85">
        <v>0</v>
      </c>
      <c r="AB132" s="85">
        <v>1</v>
      </c>
      <c r="AC132" s="85">
        <v>27</v>
      </c>
      <c r="AD132" s="85">
        <v>28</v>
      </c>
      <c r="AE132" s="85">
        <v>0</v>
      </c>
      <c r="AF132" s="85">
        <v>9</v>
      </c>
      <c r="AG132" s="85">
        <v>9</v>
      </c>
      <c r="AH132" s="85">
        <v>0</v>
      </c>
      <c r="AI132" s="85">
        <v>0</v>
      </c>
      <c r="AJ132" s="85">
        <v>0</v>
      </c>
      <c r="AK132" s="85">
        <v>0</v>
      </c>
      <c r="AL132" s="85">
        <v>9</v>
      </c>
      <c r="AM132" s="85">
        <v>9</v>
      </c>
      <c r="AN132" s="85">
        <v>52</v>
      </c>
      <c r="AO132" s="85">
        <v>2829</v>
      </c>
      <c r="AP132" s="85">
        <v>2881</v>
      </c>
      <c r="AQ132" s="85">
        <v>242</v>
      </c>
      <c r="AR132" s="85">
        <v>0</v>
      </c>
      <c r="AS132" s="85">
        <v>9</v>
      </c>
      <c r="AT132" s="85">
        <v>9</v>
      </c>
    </row>
    <row r="133" spans="1:46">
      <c r="A133" s="136" t="s">
        <v>289</v>
      </c>
      <c r="B133" s="82" t="s">
        <v>18</v>
      </c>
      <c r="C133" s="83"/>
      <c r="D133" s="84" t="s">
        <v>187</v>
      </c>
      <c r="E133" s="82" t="s">
        <v>286</v>
      </c>
      <c r="F133" s="85" t="s">
        <v>290</v>
      </c>
      <c r="G133" s="86" t="s">
        <v>247</v>
      </c>
      <c r="H133" s="85">
        <v>172</v>
      </c>
      <c r="I133" s="85">
        <v>172</v>
      </c>
      <c r="J133" s="85">
        <v>0</v>
      </c>
      <c r="K133" s="85">
        <v>563</v>
      </c>
      <c r="L133" s="85">
        <v>735</v>
      </c>
      <c r="M133" s="85">
        <v>29</v>
      </c>
      <c r="N133" s="85">
        <v>549</v>
      </c>
      <c r="O133" s="85">
        <v>578</v>
      </c>
      <c r="P133" s="85">
        <v>19</v>
      </c>
      <c r="Q133" s="85">
        <v>196</v>
      </c>
      <c r="R133" s="85">
        <v>215</v>
      </c>
      <c r="S133" s="85">
        <v>19</v>
      </c>
      <c r="T133" s="85">
        <v>184</v>
      </c>
      <c r="U133" s="85">
        <v>203</v>
      </c>
      <c r="V133" s="85">
        <v>0</v>
      </c>
      <c r="W133" s="85">
        <v>8</v>
      </c>
      <c r="X133" s="85">
        <v>8</v>
      </c>
      <c r="Y133" s="85">
        <v>0</v>
      </c>
      <c r="Z133" s="85">
        <v>4</v>
      </c>
      <c r="AA133" s="85">
        <v>4</v>
      </c>
      <c r="AB133" s="85">
        <v>0</v>
      </c>
      <c r="AC133" s="85">
        <v>4</v>
      </c>
      <c r="AD133" s="85">
        <v>4</v>
      </c>
      <c r="AE133" s="85">
        <v>0</v>
      </c>
      <c r="AF133" s="85">
        <v>4</v>
      </c>
      <c r="AG133" s="85">
        <v>4</v>
      </c>
      <c r="AH133" s="85">
        <v>0</v>
      </c>
      <c r="AI133" s="85">
        <v>0</v>
      </c>
      <c r="AJ133" s="85">
        <v>0</v>
      </c>
      <c r="AK133" s="85">
        <v>0</v>
      </c>
      <c r="AL133" s="85">
        <v>4</v>
      </c>
      <c r="AM133" s="85">
        <v>4</v>
      </c>
      <c r="AN133" s="85">
        <v>10</v>
      </c>
      <c r="AO133" s="85">
        <v>353</v>
      </c>
      <c r="AP133" s="85">
        <v>363</v>
      </c>
      <c r="AQ133" s="85">
        <v>157</v>
      </c>
      <c r="AR133" s="85">
        <v>0</v>
      </c>
      <c r="AS133" s="85">
        <v>1</v>
      </c>
      <c r="AT133" s="85">
        <v>1</v>
      </c>
    </row>
    <row r="134" spans="1:46">
      <c r="A134" s="136" t="s">
        <v>289</v>
      </c>
      <c r="B134" s="82" t="s">
        <v>21</v>
      </c>
      <c r="C134" s="83"/>
      <c r="D134" s="84" t="s">
        <v>188</v>
      </c>
      <c r="E134" s="82" t="s">
        <v>286</v>
      </c>
      <c r="F134" s="85" t="s">
        <v>290</v>
      </c>
      <c r="G134" s="86" t="s">
        <v>247</v>
      </c>
      <c r="H134" s="85">
        <v>121</v>
      </c>
      <c r="I134" s="85">
        <v>132</v>
      </c>
      <c r="J134" s="85">
        <v>-11</v>
      </c>
      <c r="K134" s="85">
        <v>1908</v>
      </c>
      <c r="L134" s="85">
        <v>2029</v>
      </c>
      <c r="M134" s="85">
        <v>50</v>
      </c>
      <c r="N134" s="85">
        <v>1805</v>
      </c>
      <c r="O134" s="85">
        <v>1855</v>
      </c>
      <c r="P134" s="85">
        <v>29</v>
      </c>
      <c r="Q134" s="85">
        <v>830</v>
      </c>
      <c r="R134" s="85">
        <v>859</v>
      </c>
      <c r="S134" s="85">
        <v>29</v>
      </c>
      <c r="T134" s="85">
        <v>792</v>
      </c>
      <c r="U134" s="85">
        <v>821</v>
      </c>
      <c r="V134" s="85">
        <v>0</v>
      </c>
      <c r="W134" s="85">
        <v>22</v>
      </c>
      <c r="X134" s="85">
        <v>22</v>
      </c>
      <c r="Y134" s="85">
        <v>0</v>
      </c>
      <c r="Z134" s="85">
        <v>11</v>
      </c>
      <c r="AA134" s="85">
        <v>11</v>
      </c>
      <c r="AB134" s="85">
        <v>0</v>
      </c>
      <c r="AC134" s="85">
        <v>11</v>
      </c>
      <c r="AD134" s="85">
        <v>11</v>
      </c>
      <c r="AE134" s="85">
        <v>0</v>
      </c>
      <c r="AF134" s="85">
        <v>16</v>
      </c>
      <c r="AG134" s="85">
        <v>16</v>
      </c>
      <c r="AH134" s="85">
        <v>0</v>
      </c>
      <c r="AI134" s="85">
        <v>11</v>
      </c>
      <c r="AJ134" s="85">
        <v>11</v>
      </c>
      <c r="AK134" s="85">
        <v>0</v>
      </c>
      <c r="AL134" s="85">
        <v>5</v>
      </c>
      <c r="AM134" s="85">
        <v>5</v>
      </c>
      <c r="AN134" s="85">
        <v>21</v>
      </c>
      <c r="AO134" s="85">
        <v>975</v>
      </c>
      <c r="AP134" s="85">
        <v>996</v>
      </c>
      <c r="AQ134" s="85">
        <v>174</v>
      </c>
      <c r="AR134" s="85">
        <v>0</v>
      </c>
      <c r="AS134" s="85">
        <v>7</v>
      </c>
      <c r="AT134" s="85">
        <v>7</v>
      </c>
    </row>
    <row r="135" spans="1:46">
      <c r="A135" s="136" t="s">
        <v>289</v>
      </c>
      <c r="B135" s="82" t="s">
        <v>24</v>
      </c>
      <c r="C135" s="87" t="s">
        <v>189</v>
      </c>
      <c r="D135" s="84" t="s">
        <v>190</v>
      </c>
      <c r="E135" s="82" t="s">
        <v>286</v>
      </c>
      <c r="F135" s="85" t="s">
        <v>290</v>
      </c>
      <c r="G135" s="86" t="s">
        <v>247</v>
      </c>
      <c r="H135" s="85">
        <v>166</v>
      </c>
      <c r="I135" s="85">
        <v>134</v>
      </c>
      <c r="J135" s="85">
        <v>32</v>
      </c>
      <c r="K135" s="85">
        <v>10982</v>
      </c>
      <c r="L135" s="85">
        <v>11148</v>
      </c>
      <c r="M135" s="85">
        <v>138</v>
      </c>
      <c r="N135" s="85">
        <v>10839</v>
      </c>
      <c r="O135" s="85">
        <v>10977</v>
      </c>
      <c r="P135" s="85">
        <v>62</v>
      </c>
      <c r="Q135" s="85">
        <v>4786</v>
      </c>
      <c r="R135" s="85">
        <v>4848</v>
      </c>
      <c r="S135" s="85">
        <v>62</v>
      </c>
      <c r="T135" s="85">
        <v>4282</v>
      </c>
      <c r="U135" s="85">
        <v>4344</v>
      </c>
      <c r="V135" s="85">
        <v>0</v>
      </c>
      <c r="W135" s="85">
        <v>457</v>
      </c>
      <c r="X135" s="85">
        <v>457</v>
      </c>
      <c r="Y135" s="85">
        <v>0</v>
      </c>
      <c r="Z135" s="85">
        <v>0</v>
      </c>
      <c r="AA135" s="85">
        <v>0</v>
      </c>
      <c r="AB135" s="85">
        <v>0</v>
      </c>
      <c r="AC135" s="85">
        <v>457</v>
      </c>
      <c r="AD135" s="85">
        <v>457</v>
      </c>
      <c r="AE135" s="85">
        <v>0</v>
      </c>
      <c r="AF135" s="85">
        <v>47</v>
      </c>
      <c r="AG135" s="85">
        <v>47</v>
      </c>
      <c r="AH135" s="85">
        <v>0</v>
      </c>
      <c r="AI135" s="85">
        <v>0</v>
      </c>
      <c r="AJ135" s="85">
        <v>0</v>
      </c>
      <c r="AK135" s="85">
        <v>0</v>
      </c>
      <c r="AL135" s="85">
        <v>47</v>
      </c>
      <c r="AM135" s="85">
        <v>47</v>
      </c>
      <c r="AN135" s="85">
        <v>76</v>
      </c>
      <c r="AO135" s="85">
        <v>6053</v>
      </c>
      <c r="AP135" s="85">
        <v>6129</v>
      </c>
      <c r="AQ135" s="85">
        <v>171</v>
      </c>
      <c r="AR135" s="85">
        <v>2</v>
      </c>
      <c r="AS135" s="85">
        <v>74</v>
      </c>
      <c r="AT135" s="85">
        <v>76</v>
      </c>
    </row>
    <row r="136" spans="1:46">
      <c r="A136" s="136" t="s">
        <v>289</v>
      </c>
      <c r="B136" s="82" t="s">
        <v>27</v>
      </c>
      <c r="C136" s="83"/>
      <c r="D136" s="84" t="s">
        <v>191</v>
      </c>
      <c r="E136" s="82" t="s">
        <v>286</v>
      </c>
      <c r="F136" s="85" t="s">
        <v>290</v>
      </c>
      <c r="G136" s="86" t="s">
        <v>247</v>
      </c>
      <c r="H136" s="85">
        <v>25</v>
      </c>
      <c r="I136" s="85">
        <v>25</v>
      </c>
      <c r="J136" s="85">
        <v>0</v>
      </c>
      <c r="K136" s="85">
        <v>386</v>
      </c>
      <c r="L136" s="85">
        <v>411</v>
      </c>
      <c r="M136" s="85">
        <v>24</v>
      </c>
      <c r="N136" s="85">
        <v>364</v>
      </c>
      <c r="O136" s="85">
        <v>388</v>
      </c>
      <c r="P136" s="85">
        <v>8</v>
      </c>
      <c r="Q136" s="85">
        <v>128</v>
      </c>
      <c r="R136" s="85">
        <v>136</v>
      </c>
      <c r="S136" s="85">
        <v>8</v>
      </c>
      <c r="T136" s="85">
        <v>125</v>
      </c>
      <c r="U136" s="85">
        <v>133</v>
      </c>
      <c r="V136" s="85">
        <v>0</v>
      </c>
      <c r="W136" s="85">
        <v>3</v>
      </c>
      <c r="X136" s="85">
        <v>3</v>
      </c>
      <c r="Y136" s="85">
        <v>0</v>
      </c>
      <c r="Z136" s="85">
        <v>2</v>
      </c>
      <c r="AA136" s="85">
        <v>2</v>
      </c>
      <c r="AB136" s="85">
        <v>0</v>
      </c>
      <c r="AC136" s="85">
        <v>1</v>
      </c>
      <c r="AD136" s="85">
        <v>1</v>
      </c>
      <c r="AE136" s="85">
        <v>0</v>
      </c>
      <c r="AF136" s="85">
        <v>0</v>
      </c>
      <c r="AG136" s="85">
        <v>0</v>
      </c>
      <c r="AH136" s="85">
        <v>0</v>
      </c>
      <c r="AI136" s="85">
        <v>0</v>
      </c>
      <c r="AJ136" s="85">
        <v>0</v>
      </c>
      <c r="AK136" s="85">
        <v>0</v>
      </c>
      <c r="AL136" s="85">
        <v>0</v>
      </c>
      <c r="AM136" s="85">
        <v>0</v>
      </c>
      <c r="AN136" s="85">
        <v>16</v>
      </c>
      <c r="AO136" s="85">
        <v>236</v>
      </c>
      <c r="AP136" s="85">
        <v>252</v>
      </c>
      <c r="AQ136" s="85">
        <v>23</v>
      </c>
      <c r="AR136" s="85">
        <v>0</v>
      </c>
      <c r="AS136" s="85">
        <v>2</v>
      </c>
      <c r="AT136" s="85">
        <v>2</v>
      </c>
    </row>
    <row r="137" spans="1:46">
      <c r="A137" s="136" t="s">
        <v>289</v>
      </c>
      <c r="B137" s="82" t="s">
        <v>31</v>
      </c>
      <c r="C137" s="83"/>
      <c r="D137" s="84" t="s">
        <v>192</v>
      </c>
      <c r="E137" s="82" t="s">
        <v>286</v>
      </c>
      <c r="F137" s="85" t="s">
        <v>290</v>
      </c>
      <c r="G137" s="86" t="s">
        <v>247</v>
      </c>
      <c r="H137" s="85">
        <v>194</v>
      </c>
      <c r="I137" s="85">
        <v>212</v>
      </c>
      <c r="J137" s="85">
        <v>-18</v>
      </c>
      <c r="K137" s="85">
        <v>3327</v>
      </c>
      <c r="L137" s="85">
        <v>3521</v>
      </c>
      <c r="M137" s="85">
        <v>69</v>
      </c>
      <c r="N137" s="85">
        <v>3209</v>
      </c>
      <c r="O137" s="85">
        <v>3278</v>
      </c>
      <c r="P137" s="85">
        <v>38</v>
      </c>
      <c r="Q137" s="85">
        <v>1214</v>
      </c>
      <c r="R137" s="85">
        <v>1252</v>
      </c>
      <c r="S137" s="85">
        <v>37</v>
      </c>
      <c r="T137" s="85">
        <v>1172</v>
      </c>
      <c r="U137" s="85">
        <v>1209</v>
      </c>
      <c r="V137" s="85">
        <v>1</v>
      </c>
      <c r="W137" s="85">
        <v>31</v>
      </c>
      <c r="X137" s="85">
        <v>32</v>
      </c>
      <c r="Y137" s="85">
        <v>1</v>
      </c>
      <c r="Z137" s="85">
        <v>7</v>
      </c>
      <c r="AA137" s="85">
        <v>8</v>
      </c>
      <c r="AB137" s="85">
        <v>0</v>
      </c>
      <c r="AC137" s="85">
        <v>24</v>
      </c>
      <c r="AD137" s="85">
        <v>24</v>
      </c>
      <c r="AE137" s="85">
        <v>0</v>
      </c>
      <c r="AF137" s="85">
        <v>11</v>
      </c>
      <c r="AG137" s="85">
        <v>11</v>
      </c>
      <c r="AH137" s="85">
        <v>0</v>
      </c>
      <c r="AI137" s="85">
        <v>3</v>
      </c>
      <c r="AJ137" s="85">
        <v>3</v>
      </c>
      <c r="AK137" s="85">
        <v>0</v>
      </c>
      <c r="AL137" s="85">
        <v>8</v>
      </c>
      <c r="AM137" s="85">
        <v>8</v>
      </c>
      <c r="AN137" s="85">
        <v>31</v>
      </c>
      <c r="AO137" s="85">
        <v>1995</v>
      </c>
      <c r="AP137" s="85">
        <v>2026</v>
      </c>
      <c r="AQ137" s="85">
        <v>243</v>
      </c>
      <c r="AR137" s="85">
        <v>0</v>
      </c>
      <c r="AS137" s="85">
        <v>57</v>
      </c>
      <c r="AT137" s="85">
        <v>57</v>
      </c>
    </row>
    <row r="138" spans="1:46">
      <c r="A138" s="136" t="s">
        <v>289</v>
      </c>
      <c r="B138" s="82" t="s">
        <v>34</v>
      </c>
      <c r="C138" s="83"/>
      <c r="D138" s="84" t="s">
        <v>193</v>
      </c>
      <c r="E138" s="82" t="s">
        <v>286</v>
      </c>
      <c r="F138" s="85" t="s">
        <v>290</v>
      </c>
      <c r="G138" s="86" t="s">
        <v>247</v>
      </c>
      <c r="H138" s="85">
        <v>240</v>
      </c>
      <c r="I138" s="85">
        <v>250</v>
      </c>
      <c r="J138" s="85">
        <v>-10</v>
      </c>
      <c r="K138" s="85">
        <v>3212</v>
      </c>
      <c r="L138" s="85">
        <v>3452</v>
      </c>
      <c r="M138" s="85">
        <v>114</v>
      </c>
      <c r="N138" s="85">
        <v>3036</v>
      </c>
      <c r="O138" s="85">
        <v>3150</v>
      </c>
      <c r="P138" s="85">
        <v>53</v>
      </c>
      <c r="Q138" s="85">
        <v>1091</v>
      </c>
      <c r="R138" s="85">
        <v>1144</v>
      </c>
      <c r="S138" s="85">
        <v>50</v>
      </c>
      <c r="T138" s="85">
        <v>1022</v>
      </c>
      <c r="U138" s="85">
        <v>1072</v>
      </c>
      <c r="V138" s="85">
        <v>1</v>
      </c>
      <c r="W138" s="85">
        <v>44</v>
      </c>
      <c r="X138" s="85">
        <v>45</v>
      </c>
      <c r="Y138" s="85">
        <v>0</v>
      </c>
      <c r="Z138" s="85">
        <v>25</v>
      </c>
      <c r="AA138" s="85">
        <v>25</v>
      </c>
      <c r="AB138" s="85">
        <v>1</v>
      </c>
      <c r="AC138" s="85">
        <v>19</v>
      </c>
      <c r="AD138" s="85">
        <v>20</v>
      </c>
      <c r="AE138" s="85">
        <v>2</v>
      </c>
      <c r="AF138" s="85">
        <v>25</v>
      </c>
      <c r="AG138" s="85">
        <v>27</v>
      </c>
      <c r="AH138" s="85">
        <v>0</v>
      </c>
      <c r="AI138" s="85">
        <v>12</v>
      </c>
      <c r="AJ138" s="85">
        <v>12</v>
      </c>
      <c r="AK138" s="85">
        <v>2</v>
      </c>
      <c r="AL138" s="85">
        <v>13</v>
      </c>
      <c r="AM138" s="85">
        <v>15</v>
      </c>
      <c r="AN138" s="85">
        <v>61</v>
      </c>
      <c r="AO138" s="85">
        <v>1945</v>
      </c>
      <c r="AP138" s="85">
        <v>2006</v>
      </c>
      <c r="AQ138" s="85">
        <v>302</v>
      </c>
      <c r="AR138" s="85">
        <v>0</v>
      </c>
      <c r="AS138" s="85">
        <v>12</v>
      </c>
      <c r="AT138" s="85">
        <v>12</v>
      </c>
    </row>
    <row r="139" spans="1:46">
      <c r="A139" s="136" t="s">
        <v>289</v>
      </c>
      <c r="B139" s="82" t="s">
        <v>36</v>
      </c>
      <c r="C139" s="83"/>
      <c r="D139" s="84" t="s">
        <v>194</v>
      </c>
      <c r="E139" s="82" t="s">
        <v>286</v>
      </c>
      <c r="F139" s="85" t="s">
        <v>290</v>
      </c>
      <c r="G139" s="86" t="s">
        <v>247</v>
      </c>
      <c r="H139" s="85">
        <v>19</v>
      </c>
      <c r="I139" s="85">
        <v>19</v>
      </c>
      <c r="J139" s="85">
        <v>0</v>
      </c>
      <c r="K139" s="85">
        <v>225</v>
      </c>
      <c r="L139" s="85">
        <v>244</v>
      </c>
      <c r="M139" s="85">
        <v>8</v>
      </c>
      <c r="N139" s="85">
        <v>217</v>
      </c>
      <c r="O139" s="85">
        <v>225</v>
      </c>
      <c r="P139" s="85">
        <v>3</v>
      </c>
      <c r="Q139" s="85">
        <v>97</v>
      </c>
      <c r="R139" s="85">
        <v>100</v>
      </c>
      <c r="S139" s="85">
        <v>3</v>
      </c>
      <c r="T139" s="85">
        <v>87</v>
      </c>
      <c r="U139" s="85">
        <v>90</v>
      </c>
      <c r="V139" s="85">
        <v>0</v>
      </c>
      <c r="W139" s="85">
        <v>5</v>
      </c>
      <c r="X139" s="85">
        <v>5</v>
      </c>
      <c r="Y139" s="85">
        <v>0</v>
      </c>
      <c r="Z139" s="85">
        <v>3</v>
      </c>
      <c r="AA139" s="85">
        <v>3</v>
      </c>
      <c r="AB139" s="85">
        <v>0</v>
      </c>
      <c r="AC139" s="85">
        <v>2</v>
      </c>
      <c r="AD139" s="85">
        <v>2</v>
      </c>
      <c r="AE139" s="85">
        <v>0</v>
      </c>
      <c r="AF139" s="85">
        <v>5</v>
      </c>
      <c r="AG139" s="85">
        <v>5</v>
      </c>
      <c r="AH139" s="85">
        <v>0</v>
      </c>
      <c r="AI139" s="85">
        <v>4</v>
      </c>
      <c r="AJ139" s="85">
        <v>4</v>
      </c>
      <c r="AK139" s="85">
        <v>0</v>
      </c>
      <c r="AL139" s="85">
        <v>1</v>
      </c>
      <c r="AM139" s="85">
        <v>1</v>
      </c>
      <c r="AN139" s="85">
        <v>5</v>
      </c>
      <c r="AO139" s="85">
        <v>120</v>
      </c>
      <c r="AP139" s="85">
        <v>125</v>
      </c>
      <c r="AQ139" s="85">
        <v>19</v>
      </c>
      <c r="AR139" s="85">
        <v>0</v>
      </c>
      <c r="AS139" s="85">
        <v>0</v>
      </c>
      <c r="AT139" s="85">
        <v>0</v>
      </c>
    </row>
    <row r="140" spans="1:46">
      <c r="A140" s="136" t="s">
        <v>289</v>
      </c>
      <c r="B140" s="82" t="s">
        <v>39</v>
      </c>
      <c r="C140" s="83"/>
      <c r="D140" s="84" t="s">
        <v>195</v>
      </c>
      <c r="E140" s="82" t="s">
        <v>286</v>
      </c>
      <c r="F140" s="85" t="s">
        <v>290</v>
      </c>
      <c r="G140" s="86" t="s">
        <v>247</v>
      </c>
      <c r="H140" s="85">
        <v>2429</v>
      </c>
      <c r="I140" s="85">
        <v>2439</v>
      </c>
      <c r="J140" s="85">
        <v>-10</v>
      </c>
      <c r="K140" s="85">
        <v>17421</v>
      </c>
      <c r="L140" s="85">
        <v>19850</v>
      </c>
      <c r="M140" s="85">
        <v>644</v>
      </c>
      <c r="N140" s="85">
        <v>16881</v>
      </c>
      <c r="O140" s="85">
        <v>17525</v>
      </c>
      <c r="P140" s="85">
        <v>368</v>
      </c>
      <c r="Q140" s="85">
        <v>6494</v>
      </c>
      <c r="R140" s="85">
        <v>6862</v>
      </c>
      <c r="S140" s="85">
        <v>352</v>
      </c>
      <c r="T140" s="85">
        <v>6097</v>
      </c>
      <c r="U140" s="85">
        <v>6449</v>
      </c>
      <c r="V140" s="85">
        <v>14</v>
      </c>
      <c r="W140" s="85">
        <v>278</v>
      </c>
      <c r="X140" s="85">
        <v>292</v>
      </c>
      <c r="Y140" s="85">
        <v>6</v>
      </c>
      <c r="Z140" s="85">
        <v>143</v>
      </c>
      <c r="AA140" s="85">
        <v>149</v>
      </c>
      <c r="AB140" s="85">
        <v>8</v>
      </c>
      <c r="AC140" s="85">
        <v>135</v>
      </c>
      <c r="AD140" s="85">
        <v>143</v>
      </c>
      <c r="AE140" s="85">
        <v>2</v>
      </c>
      <c r="AF140" s="85">
        <v>119</v>
      </c>
      <c r="AG140" s="85">
        <v>121</v>
      </c>
      <c r="AH140" s="85">
        <v>1</v>
      </c>
      <c r="AI140" s="85">
        <v>79</v>
      </c>
      <c r="AJ140" s="85">
        <v>80</v>
      </c>
      <c r="AK140" s="85">
        <v>1</v>
      </c>
      <c r="AL140" s="85">
        <v>40</v>
      </c>
      <c r="AM140" s="85">
        <v>41</v>
      </c>
      <c r="AN140" s="85">
        <v>276</v>
      </c>
      <c r="AO140" s="85">
        <v>10387</v>
      </c>
      <c r="AP140" s="85">
        <v>10663</v>
      </c>
      <c r="AQ140" s="85">
        <v>2325</v>
      </c>
      <c r="AR140" s="85">
        <v>0</v>
      </c>
      <c r="AS140" s="85">
        <v>5</v>
      </c>
      <c r="AT140" s="85">
        <v>5</v>
      </c>
    </row>
    <row r="141" spans="1:46">
      <c r="A141" s="136" t="s">
        <v>289</v>
      </c>
      <c r="B141" s="82" t="s">
        <v>42</v>
      </c>
      <c r="C141" s="83"/>
      <c r="D141" s="84" t="s">
        <v>196</v>
      </c>
      <c r="E141" s="82" t="s">
        <v>286</v>
      </c>
      <c r="F141" s="85" t="s">
        <v>290</v>
      </c>
      <c r="G141" s="86" t="s">
        <v>247</v>
      </c>
      <c r="H141" s="85">
        <v>329</v>
      </c>
      <c r="I141" s="85">
        <v>329</v>
      </c>
      <c r="J141" s="85">
        <v>0</v>
      </c>
      <c r="K141" s="85">
        <v>2520</v>
      </c>
      <c r="L141" s="85">
        <v>2849</v>
      </c>
      <c r="M141" s="85">
        <v>104</v>
      </c>
      <c r="N141" s="85">
        <v>2403</v>
      </c>
      <c r="O141" s="85">
        <v>2507</v>
      </c>
      <c r="P141" s="85">
        <v>50</v>
      </c>
      <c r="Q141" s="85">
        <v>962</v>
      </c>
      <c r="R141" s="85">
        <v>1012</v>
      </c>
      <c r="S141" s="85">
        <v>48</v>
      </c>
      <c r="T141" s="85">
        <v>935</v>
      </c>
      <c r="U141" s="85">
        <v>983</v>
      </c>
      <c r="V141" s="85">
        <v>1</v>
      </c>
      <c r="W141" s="85">
        <v>15</v>
      </c>
      <c r="X141" s="85">
        <v>16</v>
      </c>
      <c r="Y141" s="85">
        <v>0</v>
      </c>
      <c r="Z141" s="85">
        <v>10</v>
      </c>
      <c r="AA141" s="85">
        <v>10</v>
      </c>
      <c r="AB141" s="85">
        <v>1</v>
      </c>
      <c r="AC141" s="85">
        <v>5</v>
      </c>
      <c r="AD141" s="85">
        <v>6</v>
      </c>
      <c r="AE141" s="85">
        <v>1</v>
      </c>
      <c r="AF141" s="85">
        <v>12</v>
      </c>
      <c r="AG141" s="85">
        <v>13</v>
      </c>
      <c r="AH141" s="85">
        <v>1</v>
      </c>
      <c r="AI141" s="85">
        <v>6</v>
      </c>
      <c r="AJ141" s="85">
        <v>7</v>
      </c>
      <c r="AK141" s="85">
        <v>0</v>
      </c>
      <c r="AL141" s="85">
        <v>6</v>
      </c>
      <c r="AM141" s="85">
        <v>6</v>
      </c>
      <c r="AN141" s="85">
        <v>54</v>
      </c>
      <c r="AO141" s="85">
        <v>1441</v>
      </c>
      <c r="AP141" s="85">
        <v>1495</v>
      </c>
      <c r="AQ141" s="85">
        <v>342</v>
      </c>
      <c r="AR141" s="85">
        <v>0</v>
      </c>
      <c r="AS141" s="85">
        <v>2</v>
      </c>
      <c r="AT141" s="85">
        <v>2</v>
      </c>
    </row>
    <row r="142" spans="1:46">
      <c r="A142" s="136" t="s">
        <v>289</v>
      </c>
      <c r="B142" s="82" t="s">
        <v>45</v>
      </c>
      <c r="C142" s="83"/>
      <c r="D142" s="84" t="s">
        <v>197</v>
      </c>
      <c r="E142" s="82" t="s">
        <v>286</v>
      </c>
      <c r="F142" s="85" t="s">
        <v>290</v>
      </c>
      <c r="G142" s="86" t="s">
        <v>247</v>
      </c>
      <c r="H142" s="85">
        <v>108</v>
      </c>
      <c r="I142" s="85">
        <v>112</v>
      </c>
      <c r="J142" s="85">
        <v>-4</v>
      </c>
      <c r="K142" s="85">
        <v>1248</v>
      </c>
      <c r="L142" s="85">
        <v>1356</v>
      </c>
      <c r="M142" s="85">
        <v>33</v>
      </c>
      <c r="N142" s="85">
        <v>1204</v>
      </c>
      <c r="O142" s="85">
        <v>1237</v>
      </c>
      <c r="P142" s="85">
        <v>11</v>
      </c>
      <c r="Q142" s="85">
        <v>582</v>
      </c>
      <c r="R142" s="85">
        <v>593</v>
      </c>
      <c r="S142" s="85">
        <v>11</v>
      </c>
      <c r="T142" s="85">
        <v>541</v>
      </c>
      <c r="U142" s="85">
        <v>552</v>
      </c>
      <c r="V142" s="85">
        <v>0</v>
      </c>
      <c r="W142" s="85">
        <v>28</v>
      </c>
      <c r="X142" s="85">
        <v>28</v>
      </c>
      <c r="Y142" s="85">
        <v>0</v>
      </c>
      <c r="Z142" s="85">
        <v>6</v>
      </c>
      <c r="AA142" s="85">
        <v>6</v>
      </c>
      <c r="AB142" s="85">
        <v>0</v>
      </c>
      <c r="AC142" s="85">
        <v>22</v>
      </c>
      <c r="AD142" s="85">
        <v>22</v>
      </c>
      <c r="AE142" s="85">
        <v>0</v>
      </c>
      <c r="AF142" s="85">
        <v>13</v>
      </c>
      <c r="AG142" s="85">
        <v>13</v>
      </c>
      <c r="AH142" s="85">
        <v>0</v>
      </c>
      <c r="AI142" s="85">
        <v>2</v>
      </c>
      <c r="AJ142" s="85">
        <v>2</v>
      </c>
      <c r="AK142" s="85">
        <v>0</v>
      </c>
      <c r="AL142" s="85">
        <v>11</v>
      </c>
      <c r="AM142" s="85">
        <v>11</v>
      </c>
      <c r="AN142" s="85">
        <v>22</v>
      </c>
      <c r="AO142" s="85">
        <v>622</v>
      </c>
      <c r="AP142" s="85">
        <v>644</v>
      </c>
      <c r="AQ142" s="85">
        <v>119</v>
      </c>
      <c r="AR142" s="85">
        <v>0</v>
      </c>
      <c r="AS142" s="85">
        <v>2</v>
      </c>
      <c r="AT142" s="85">
        <v>2</v>
      </c>
    </row>
    <row r="143" spans="1:46">
      <c r="A143" s="136" t="s">
        <v>289</v>
      </c>
      <c r="B143" s="82" t="s">
        <v>48</v>
      </c>
      <c r="C143" s="83"/>
      <c r="D143" s="84" t="s">
        <v>198</v>
      </c>
      <c r="E143" s="82" t="s">
        <v>286</v>
      </c>
      <c r="F143" s="85" t="s">
        <v>290</v>
      </c>
      <c r="G143" s="86" t="s">
        <v>247</v>
      </c>
      <c r="H143" s="85">
        <v>67</v>
      </c>
      <c r="I143" s="85">
        <v>67</v>
      </c>
      <c r="J143" s="85">
        <v>0</v>
      </c>
      <c r="K143" s="85">
        <v>355</v>
      </c>
      <c r="L143" s="85">
        <v>422</v>
      </c>
      <c r="M143" s="85">
        <v>18</v>
      </c>
      <c r="N143" s="85">
        <v>356</v>
      </c>
      <c r="O143" s="85">
        <v>374</v>
      </c>
      <c r="P143" s="85">
        <v>5</v>
      </c>
      <c r="Q143" s="85">
        <v>191</v>
      </c>
      <c r="R143" s="85">
        <v>196</v>
      </c>
      <c r="S143" s="85">
        <v>4</v>
      </c>
      <c r="T143" s="85">
        <v>173</v>
      </c>
      <c r="U143" s="85">
        <v>177</v>
      </c>
      <c r="V143" s="85">
        <v>1</v>
      </c>
      <c r="W143" s="85">
        <v>8</v>
      </c>
      <c r="X143" s="85">
        <v>9</v>
      </c>
      <c r="Y143" s="85">
        <v>0</v>
      </c>
      <c r="Z143" s="85">
        <v>1</v>
      </c>
      <c r="AA143" s="85">
        <v>1</v>
      </c>
      <c r="AB143" s="85">
        <v>1</v>
      </c>
      <c r="AC143" s="85">
        <v>7</v>
      </c>
      <c r="AD143" s="85">
        <v>8</v>
      </c>
      <c r="AE143" s="85">
        <v>0</v>
      </c>
      <c r="AF143" s="85">
        <v>10</v>
      </c>
      <c r="AG143" s="85">
        <v>10</v>
      </c>
      <c r="AH143" s="85">
        <v>0</v>
      </c>
      <c r="AI143" s="85">
        <v>2</v>
      </c>
      <c r="AJ143" s="85">
        <v>2</v>
      </c>
      <c r="AK143" s="85">
        <v>0</v>
      </c>
      <c r="AL143" s="85">
        <v>8</v>
      </c>
      <c r="AM143" s="85">
        <v>8</v>
      </c>
      <c r="AN143" s="85">
        <v>13</v>
      </c>
      <c r="AO143" s="85">
        <v>165</v>
      </c>
      <c r="AP143" s="85">
        <v>178</v>
      </c>
      <c r="AQ143" s="85">
        <v>48</v>
      </c>
      <c r="AR143" s="85">
        <v>0</v>
      </c>
      <c r="AS143" s="85">
        <v>0</v>
      </c>
      <c r="AT143" s="85">
        <v>0</v>
      </c>
    </row>
    <row r="144" spans="1:46">
      <c r="A144" s="136" t="s">
        <v>289</v>
      </c>
      <c r="B144" s="82" t="s">
        <v>51</v>
      </c>
      <c r="C144" s="83"/>
      <c r="D144" s="84" t="s">
        <v>199</v>
      </c>
      <c r="E144" s="82" t="s">
        <v>286</v>
      </c>
      <c r="F144" s="85" t="s">
        <v>290</v>
      </c>
      <c r="G144" s="86" t="s">
        <v>247</v>
      </c>
      <c r="H144" s="85">
        <v>4958</v>
      </c>
      <c r="I144" s="85">
        <v>8738</v>
      </c>
      <c r="J144" s="85">
        <v>-3780</v>
      </c>
      <c r="K144" s="85">
        <v>65739</v>
      </c>
      <c r="L144" s="85">
        <v>70697</v>
      </c>
      <c r="M144" s="85">
        <v>4239</v>
      </c>
      <c r="N144" s="85">
        <v>56278</v>
      </c>
      <c r="O144" s="85">
        <v>60517</v>
      </c>
      <c r="P144" s="85">
        <v>2700</v>
      </c>
      <c r="Q144" s="85">
        <v>25438</v>
      </c>
      <c r="R144" s="85">
        <v>28138</v>
      </c>
      <c r="S144" s="85">
        <v>1972</v>
      </c>
      <c r="T144" s="85">
        <v>23184</v>
      </c>
      <c r="U144" s="85">
        <v>25156</v>
      </c>
      <c r="V144" s="85">
        <v>227</v>
      </c>
      <c r="W144" s="85">
        <v>935</v>
      </c>
      <c r="X144" s="85">
        <v>1162</v>
      </c>
      <c r="Y144" s="85">
        <v>141</v>
      </c>
      <c r="Z144" s="85">
        <v>681</v>
      </c>
      <c r="AA144" s="85">
        <v>822</v>
      </c>
      <c r="AB144" s="85">
        <v>86</v>
      </c>
      <c r="AC144" s="85">
        <v>254</v>
      </c>
      <c r="AD144" s="85">
        <v>340</v>
      </c>
      <c r="AE144" s="85">
        <v>501</v>
      </c>
      <c r="AF144" s="85">
        <v>1319</v>
      </c>
      <c r="AG144" s="85">
        <v>1820</v>
      </c>
      <c r="AH144" s="85">
        <v>226</v>
      </c>
      <c r="AI144" s="85">
        <v>572</v>
      </c>
      <c r="AJ144" s="85">
        <v>798</v>
      </c>
      <c r="AK144" s="85">
        <v>275</v>
      </c>
      <c r="AL144" s="85">
        <v>747</v>
      </c>
      <c r="AM144" s="85">
        <v>1022</v>
      </c>
      <c r="AN144" s="85">
        <v>1539</v>
      </c>
      <c r="AO144" s="85">
        <v>30840</v>
      </c>
      <c r="AP144" s="85">
        <v>32379</v>
      </c>
      <c r="AQ144" s="85">
        <v>10180</v>
      </c>
      <c r="AR144" s="85">
        <v>11</v>
      </c>
      <c r="AS144" s="85">
        <v>611</v>
      </c>
      <c r="AT144" s="85">
        <v>622</v>
      </c>
    </row>
    <row r="145" spans="1:46">
      <c r="A145" s="136" t="s">
        <v>289</v>
      </c>
      <c r="B145" s="82" t="s">
        <v>54</v>
      </c>
      <c r="C145" s="83"/>
      <c r="D145" s="84" t="s">
        <v>200</v>
      </c>
      <c r="E145" s="82" t="s">
        <v>286</v>
      </c>
      <c r="F145" s="85" t="s">
        <v>290</v>
      </c>
      <c r="G145" s="86" t="s">
        <v>247</v>
      </c>
      <c r="H145" s="85">
        <v>282</v>
      </c>
      <c r="I145" s="85">
        <v>295</v>
      </c>
      <c r="J145" s="85">
        <v>-13</v>
      </c>
      <c r="K145" s="85">
        <v>2085</v>
      </c>
      <c r="L145" s="85">
        <v>2367</v>
      </c>
      <c r="M145" s="85">
        <v>77</v>
      </c>
      <c r="N145" s="85">
        <v>2043</v>
      </c>
      <c r="O145" s="85">
        <v>2120</v>
      </c>
      <c r="P145" s="85">
        <v>36</v>
      </c>
      <c r="Q145" s="85">
        <v>785</v>
      </c>
      <c r="R145" s="85">
        <v>821</v>
      </c>
      <c r="S145" s="85">
        <v>33</v>
      </c>
      <c r="T145" s="85">
        <v>762</v>
      </c>
      <c r="U145" s="85">
        <v>795</v>
      </c>
      <c r="V145" s="85">
        <v>0</v>
      </c>
      <c r="W145" s="85">
        <v>14</v>
      </c>
      <c r="X145" s="85">
        <v>14</v>
      </c>
      <c r="Y145" s="85">
        <v>0</v>
      </c>
      <c r="Z145" s="85">
        <v>7</v>
      </c>
      <c r="AA145" s="85">
        <v>7</v>
      </c>
      <c r="AB145" s="85">
        <v>0</v>
      </c>
      <c r="AC145" s="85">
        <v>7</v>
      </c>
      <c r="AD145" s="85">
        <v>7</v>
      </c>
      <c r="AE145" s="85">
        <v>3</v>
      </c>
      <c r="AF145" s="85">
        <v>9</v>
      </c>
      <c r="AG145" s="85">
        <v>12</v>
      </c>
      <c r="AH145" s="85">
        <v>2</v>
      </c>
      <c r="AI145" s="85">
        <v>7</v>
      </c>
      <c r="AJ145" s="85">
        <v>9</v>
      </c>
      <c r="AK145" s="85">
        <v>1</v>
      </c>
      <c r="AL145" s="85">
        <v>2</v>
      </c>
      <c r="AM145" s="85">
        <v>3</v>
      </c>
      <c r="AN145" s="85">
        <v>41</v>
      </c>
      <c r="AO145" s="85">
        <v>1258</v>
      </c>
      <c r="AP145" s="85">
        <v>1299</v>
      </c>
      <c r="AQ145" s="85">
        <v>247</v>
      </c>
      <c r="AR145" s="85">
        <v>0</v>
      </c>
      <c r="AS145" s="85">
        <v>1</v>
      </c>
      <c r="AT145" s="85">
        <v>1</v>
      </c>
    </row>
    <row r="146" spans="1:46">
      <c r="A146" s="136" t="s">
        <v>289</v>
      </c>
      <c r="B146" s="82" t="s">
        <v>56</v>
      </c>
      <c r="C146" s="83"/>
      <c r="D146" s="84" t="s">
        <v>201</v>
      </c>
      <c r="E146" s="82" t="s">
        <v>286</v>
      </c>
      <c r="F146" s="85" t="s">
        <v>290</v>
      </c>
      <c r="G146" s="86" t="s">
        <v>247</v>
      </c>
      <c r="H146" s="85">
        <v>114</v>
      </c>
      <c r="I146" s="85">
        <v>117</v>
      </c>
      <c r="J146" s="85">
        <v>-3</v>
      </c>
      <c r="K146" s="85">
        <v>1569</v>
      </c>
      <c r="L146" s="85">
        <v>1683</v>
      </c>
      <c r="M146" s="85">
        <v>36</v>
      </c>
      <c r="N146" s="85">
        <v>1506</v>
      </c>
      <c r="O146" s="85">
        <v>1542</v>
      </c>
      <c r="P146" s="85">
        <v>18</v>
      </c>
      <c r="Q146" s="85">
        <v>604</v>
      </c>
      <c r="R146" s="85">
        <v>622</v>
      </c>
      <c r="S146" s="85">
        <v>16</v>
      </c>
      <c r="T146" s="85">
        <v>559</v>
      </c>
      <c r="U146" s="85">
        <v>575</v>
      </c>
      <c r="V146" s="85">
        <v>2</v>
      </c>
      <c r="W146" s="85">
        <v>29</v>
      </c>
      <c r="X146" s="85">
        <v>31</v>
      </c>
      <c r="Y146" s="85">
        <v>1</v>
      </c>
      <c r="Z146" s="85">
        <v>14</v>
      </c>
      <c r="AA146" s="85">
        <v>15</v>
      </c>
      <c r="AB146" s="85">
        <v>1</v>
      </c>
      <c r="AC146" s="85">
        <v>15</v>
      </c>
      <c r="AD146" s="85">
        <v>16</v>
      </c>
      <c r="AE146" s="85">
        <v>0</v>
      </c>
      <c r="AF146" s="85">
        <v>16</v>
      </c>
      <c r="AG146" s="85">
        <v>16</v>
      </c>
      <c r="AH146" s="85">
        <v>0</v>
      </c>
      <c r="AI146" s="85">
        <v>7</v>
      </c>
      <c r="AJ146" s="85">
        <v>7</v>
      </c>
      <c r="AK146" s="85">
        <v>0</v>
      </c>
      <c r="AL146" s="85">
        <v>9</v>
      </c>
      <c r="AM146" s="85">
        <v>9</v>
      </c>
      <c r="AN146" s="85">
        <v>18</v>
      </c>
      <c r="AO146" s="85">
        <v>902</v>
      </c>
      <c r="AP146" s="85">
        <v>920</v>
      </c>
      <c r="AQ146" s="85">
        <v>141</v>
      </c>
      <c r="AR146" s="85">
        <v>1</v>
      </c>
      <c r="AS146" s="85">
        <v>3</v>
      </c>
      <c r="AT146" s="85">
        <v>4</v>
      </c>
    </row>
    <row r="147" spans="1:46">
      <c r="A147" s="136" t="s">
        <v>289</v>
      </c>
      <c r="B147" s="82" t="s">
        <v>58</v>
      </c>
      <c r="C147" s="83"/>
      <c r="D147" s="84" t="s">
        <v>202</v>
      </c>
      <c r="E147" s="82" t="s">
        <v>286</v>
      </c>
      <c r="F147" s="85" t="s">
        <v>290</v>
      </c>
      <c r="G147" s="86" t="s">
        <v>247</v>
      </c>
      <c r="H147" s="85">
        <v>26</v>
      </c>
      <c r="I147" s="85">
        <v>27</v>
      </c>
      <c r="J147" s="85">
        <v>-1</v>
      </c>
      <c r="K147" s="85">
        <v>262</v>
      </c>
      <c r="L147" s="85">
        <v>288</v>
      </c>
      <c r="M147" s="85">
        <v>5</v>
      </c>
      <c r="N147" s="85">
        <v>247</v>
      </c>
      <c r="O147" s="85">
        <v>252</v>
      </c>
      <c r="P147" s="85">
        <v>1</v>
      </c>
      <c r="Q147" s="85">
        <v>115</v>
      </c>
      <c r="R147" s="85">
        <v>116</v>
      </c>
      <c r="S147" s="85">
        <v>1</v>
      </c>
      <c r="T147" s="85">
        <v>107</v>
      </c>
      <c r="U147" s="85">
        <v>108</v>
      </c>
      <c r="V147" s="85">
        <v>0</v>
      </c>
      <c r="W147" s="85">
        <v>5</v>
      </c>
      <c r="X147" s="85">
        <v>5</v>
      </c>
      <c r="Y147" s="85">
        <v>0</v>
      </c>
      <c r="Z147" s="85">
        <v>1</v>
      </c>
      <c r="AA147" s="85">
        <v>1</v>
      </c>
      <c r="AB147" s="85">
        <v>0</v>
      </c>
      <c r="AC147" s="85">
        <v>4</v>
      </c>
      <c r="AD147" s="85">
        <v>4</v>
      </c>
      <c r="AE147" s="85">
        <v>0</v>
      </c>
      <c r="AF147" s="85">
        <v>3</v>
      </c>
      <c r="AG147" s="85">
        <v>3</v>
      </c>
      <c r="AH147" s="85">
        <v>0</v>
      </c>
      <c r="AI147" s="85">
        <v>1</v>
      </c>
      <c r="AJ147" s="85">
        <v>1</v>
      </c>
      <c r="AK147" s="85">
        <v>0</v>
      </c>
      <c r="AL147" s="85">
        <v>2</v>
      </c>
      <c r="AM147" s="85">
        <v>2</v>
      </c>
      <c r="AN147" s="85">
        <v>4</v>
      </c>
      <c r="AO147" s="85">
        <v>132</v>
      </c>
      <c r="AP147" s="85">
        <v>136</v>
      </c>
      <c r="AQ147" s="85">
        <v>36</v>
      </c>
      <c r="AR147" s="85">
        <v>0</v>
      </c>
      <c r="AS147" s="85">
        <v>3</v>
      </c>
      <c r="AT147" s="85">
        <v>3</v>
      </c>
    </row>
    <row r="148" spans="1:46">
      <c r="A148" s="136" t="s">
        <v>289</v>
      </c>
      <c r="B148" s="82" t="s">
        <v>62</v>
      </c>
      <c r="C148" s="83"/>
      <c r="D148" s="84" t="s">
        <v>203</v>
      </c>
      <c r="E148" s="82" t="s">
        <v>286</v>
      </c>
      <c r="F148" s="85" t="s">
        <v>290</v>
      </c>
      <c r="G148" s="86" t="s">
        <v>247</v>
      </c>
      <c r="H148" s="85">
        <v>186</v>
      </c>
      <c r="I148" s="85">
        <v>188</v>
      </c>
      <c r="J148" s="85">
        <v>-2</v>
      </c>
      <c r="K148" s="85">
        <v>1589</v>
      </c>
      <c r="L148" s="85">
        <v>1775</v>
      </c>
      <c r="M148" s="85">
        <v>55</v>
      </c>
      <c r="N148" s="85">
        <v>1517</v>
      </c>
      <c r="O148" s="85">
        <v>1572</v>
      </c>
      <c r="P148" s="85">
        <v>36</v>
      </c>
      <c r="Q148" s="85">
        <v>773</v>
      </c>
      <c r="R148" s="85">
        <v>809</v>
      </c>
      <c r="S148" s="85">
        <v>35</v>
      </c>
      <c r="T148" s="85">
        <v>739</v>
      </c>
      <c r="U148" s="85">
        <v>774</v>
      </c>
      <c r="V148" s="85">
        <v>0</v>
      </c>
      <c r="W148" s="85">
        <v>22</v>
      </c>
      <c r="X148" s="85">
        <v>22</v>
      </c>
      <c r="Y148" s="85">
        <v>0</v>
      </c>
      <c r="Z148" s="85">
        <v>5</v>
      </c>
      <c r="AA148" s="85">
        <v>5</v>
      </c>
      <c r="AB148" s="85">
        <v>0</v>
      </c>
      <c r="AC148" s="85">
        <v>17</v>
      </c>
      <c r="AD148" s="85">
        <v>17</v>
      </c>
      <c r="AE148" s="85">
        <v>1</v>
      </c>
      <c r="AF148" s="85">
        <v>12</v>
      </c>
      <c r="AG148" s="85">
        <v>13</v>
      </c>
      <c r="AH148" s="85">
        <v>1</v>
      </c>
      <c r="AI148" s="85">
        <v>4</v>
      </c>
      <c r="AJ148" s="85">
        <v>5</v>
      </c>
      <c r="AK148" s="85">
        <v>0</v>
      </c>
      <c r="AL148" s="85">
        <v>8</v>
      </c>
      <c r="AM148" s="85">
        <v>8</v>
      </c>
      <c r="AN148" s="85">
        <v>19</v>
      </c>
      <c r="AO148" s="85">
        <v>744</v>
      </c>
      <c r="AP148" s="85">
        <v>763</v>
      </c>
      <c r="AQ148" s="85">
        <v>203</v>
      </c>
      <c r="AR148" s="85">
        <v>0</v>
      </c>
      <c r="AS148" s="85">
        <v>1</v>
      </c>
      <c r="AT148" s="85">
        <v>1</v>
      </c>
    </row>
    <row r="149" spans="1:46">
      <c r="A149" s="136" t="s">
        <v>289</v>
      </c>
      <c r="B149" s="82" t="s">
        <v>66</v>
      </c>
      <c r="C149" s="83"/>
      <c r="D149" s="84" t="s">
        <v>204</v>
      </c>
      <c r="E149" s="82" t="s">
        <v>286</v>
      </c>
      <c r="F149" s="85" t="s">
        <v>290</v>
      </c>
      <c r="G149" s="86" t="s">
        <v>247</v>
      </c>
      <c r="H149" s="85">
        <v>453</v>
      </c>
      <c r="I149" s="85">
        <v>466</v>
      </c>
      <c r="J149" s="85">
        <v>-13</v>
      </c>
      <c r="K149" s="85">
        <v>4438</v>
      </c>
      <c r="L149" s="85">
        <v>4891</v>
      </c>
      <c r="M149" s="85">
        <v>214</v>
      </c>
      <c r="N149" s="85">
        <v>4333</v>
      </c>
      <c r="O149" s="85">
        <v>4547</v>
      </c>
      <c r="P149" s="85">
        <v>126</v>
      </c>
      <c r="Q149" s="85">
        <v>1600</v>
      </c>
      <c r="R149" s="85">
        <v>1726</v>
      </c>
      <c r="S149" s="85">
        <v>120</v>
      </c>
      <c r="T149" s="85">
        <v>1543</v>
      </c>
      <c r="U149" s="85">
        <v>1663</v>
      </c>
      <c r="V149" s="85">
        <v>4</v>
      </c>
      <c r="W149" s="85">
        <v>26</v>
      </c>
      <c r="X149" s="85">
        <v>30</v>
      </c>
      <c r="Y149" s="85">
        <v>3</v>
      </c>
      <c r="Z149" s="85">
        <v>12</v>
      </c>
      <c r="AA149" s="85">
        <v>15</v>
      </c>
      <c r="AB149" s="85">
        <v>1</v>
      </c>
      <c r="AC149" s="85">
        <v>14</v>
      </c>
      <c r="AD149" s="85">
        <v>15</v>
      </c>
      <c r="AE149" s="85">
        <v>2</v>
      </c>
      <c r="AF149" s="85">
        <v>31</v>
      </c>
      <c r="AG149" s="85">
        <v>33</v>
      </c>
      <c r="AH149" s="85">
        <v>1</v>
      </c>
      <c r="AI149" s="85">
        <v>21</v>
      </c>
      <c r="AJ149" s="85">
        <v>22</v>
      </c>
      <c r="AK149" s="85">
        <v>1</v>
      </c>
      <c r="AL149" s="85">
        <v>10</v>
      </c>
      <c r="AM149" s="85">
        <v>11</v>
      </c>
      <c r="AN149" s="85">
        <v>88</v>
      </c>
      <c r="AO149" s="85">
        <v>2733</v>
      </c>
      <c r="AP149" s="85">
        <v>2821</v>
      </c>
      <c r="AQ149" s="85">
        <v>344</v>
      </c>
      <c r="AR149" s="85">
        <v>2</v>
      </c>
      <c r="AS149" s="85">
        <v>27</v>
      </c>
      <c r="AT149" s="85">
        <v>29</v>
      </c>
    </row>
    <row r="150" spans="1:46">
      <c r="A150" s="136" t="s">
        <v>289</v>
      </c>
      <c r="B150" s="82" t="s">
        <v>68</v>
      </c>
      <c r="C150" s="83"/>
      <c r="D150" s="84" t="s">
        <v>205</v>
      </c>
      <c r="E150" s="82" t="s">
        <v>286</v>
      </c>
      <c r="F150" s="85" t="s">
        <v>290</v>
      </c>
      <c r="G150" s="86" t="s">
        <v>247</v>
      </c>
      <c r="H150" s="85">
        <v>11</v>
      </c>
      <c r="I150" s="85">
        <v>11</v>
      </c>
      <c r="J150" s="85">
        <v>0</v>
      </c>
      <c r="K150" s="85">
        <v>150</v>
      </c>
      <c r="L150" s="85">
        <v>161</v>
      </c>
      <c r="M150" s="85">
        <v>8</v>
      </c>
      <c r="N150" s="85">
        <v>139</v>
      </c>
      <c r="O150" s="85">
        <v>147</v>
      </c>
      <c r="P150" s="85">
        <v>1</v>
      </c>
      <c r="Q150" s="85">
        <v>81</v>
      </c>
      <c r="R150" s="85">
        <v>82</v>
      </c>
      <c r="S150" s="85">
        <v>1</v>
      </c>
      <c r="T150" s="85">
        <v>75</v>
      </c>
      <c r="U150" s="85">
        <v>76</v>
      </c>
      <c r="V150" s="85">
        <v>0</v>
      </c>
      <c r="W150" s="85">
        <v>6</v>
      </c>
      <c r="X150" s="85">
        <v>6</v>
      </c>
      <c r="Y150" s="85">
        <v>0</v>
      </c>
      <c r="Z150" s="85">
        <v>2</v>
      </c>
      <c r="AA150" s="85">
        <v>2</v>
      </c>
      <c r="AB150" s="85">
        <v>0</v>
      </c>
      <c r="AC150" s="85">
        <v>4</v>
      </c>
      <c r="AD150" s="85">
        <v>4</v>
      </c>
      <c r="AE150" s="85">
        <v>0</v>
      </c>
      <c r="AF150" s="85">
        <v>0</v>
      </c>
      <c r="AG150" s="85">
        <v>0</v>
      </c>
      <c r="AH150" s="85">
        <v>0</v>
      </c>
      <c r="AI150" s="85">
        <v>0</v>
      </c>
      <c r="AJ150" s="85">
        <v>0</v>
      </c>
      <c r="AK150" s="85">
        <v>0</v>
      </c>
      <c r="AL150" s="85">
        <v>0</v>
      </c>
      <c r="AM150" s="85">
        <v>0</v>
      </c>
      <c r="AN150" s="85">
        <v>7</v>
      </c>
      <c r="AO150" s="85">
        <v>58</v>
      </c>
      <c r="AP150" s="85">
        <v>65</v>
      </c>
      <c r="AQ150" s="85">
        <v>14</v>
      </c>
      <c r="AR150" s="85">
        <v>0</v>
      </c>
      <c r="AS150" s="85">
        <v>1</v>
      </c>
      <c r="AT150" s="85">
        <v>1</v>
      </c>
    </row>
    <row r="151" spans="1:46">
      <c r="A151" s="136" t="s">
        <v>289</v>
      </c>
      <c r="B151" s="82" t="s">
        <v>70</v>
      </c>
      <c r="C151" s="83"/>
      <c r="D151" s="84" t="s">
        <v>206</v>
      </c>
      <c r="E151" s="82" t="s">
        <v>286</v>
      </c>
      <c r="F151" s="85" t="s">
        <v>290</v>
      </c>
      <c r="G151" s="86" t="s">
        <v>247</v>
      </c>
      <c r="H151" s="85">
        <v>13</v>
      </c>
      <c r="I151" s="85">
        <v>13</v>
      </c>
      <c r="J151" s="85">
        <v>0</v>
      </c>
      <c r="K151" s="85">
        <v>111</v>
      </c>
      <c r="L151" s="85">
        <v>124</v>
      </c>
      <c r="M151" s="85">
        <v>0</v>
      </c>
      <c r="N151" s="85">
        <v>107</v>
      </c>
      <c r="O151" s="85">
        <v>107</v>
      </c>
      <c r="P151" s="85">
        <v>0</v>
      </c>
      <c r="Q151" s="85">
        <v>37</v>
      </c>
      <c r="R151" s="85">
        <v>37</v>
      </c>
      <c r="S151" s="85">
        <v>0</v>
      </c>
      <c r="T151" s="85">
        <v>34</v>
      </c>
      <c r="U151" s="85">
        <v>34</v>
      </c>
      <c r="V151" s="85">
        <v>0</v>
      </c>
      <c r="W151" s="85">
        <v>1</v>
      </c>
      <c r="X151" s="85">
        <v>1</v>
      </c>
      <c r="Y151" s="85">
        <v>0</v>
      </c>
      <c r="Z151" s="85">
        <v>1</v>
      </c>
      <c r="AA151" s="85">
        <v>1</v>
      </c>
      <c r="AB151" s="85">
        <v>0</v>
      </c>
      <c r="AC151" s="85">
        <v>0</v>
      </c>
      <c r="AD151" s="85">
        <v>0</v>
      </c>
      <c r="AE151" s="85">
        <v>0</v>
      </c>
      <c r="AF151" s="85">
        <v>2</v>
      </c>
      <c r="AG151" s="85">
        <v>2</v>
      </c>
      <c r="AH151" s="85">
        <v>0</v>
      </c>
      <c r="AI151" s="85">
        <v>2</v>
      </c>
      <c r="AJ151" s="85">
        <v>2</v>
      </c>
      <c r="AK151" s="85">
        <v>0</v>
      </c>
      <c r="AL151" s="85">
        <v>0</v>
      </c>
      <c r="AM151" s="85">
        <v>0</v>
      </c>
      <c r="AN151" s="85">
        <v>0</v>
      </c>
      <c r="AO151" s="85">
        <v>70</v>
      </c>
      <c r="AP151" s="85">
        <v>70</v>
      </c>
      <c r="AQ151" s="85">
        <v>17</v>
      </c>
      <c r="AR151" s="85">
        <v>0</v>
      </c>
      <c r="AS151" s="85">
        <v>0</v>
      </c>
      <c r="AT151" s="85">
        <v>0</v>
      </c>
    </row>
    <row r="152" spans="1:46">
      <c r="A152" s="136" t="s">
        <v>289</v>
      </c>
      <c r="B152" s="82" t="s">
        <v>207</v>
      </c>
      <c r="C152" s="83"/>
      <c r="D152" s="84" t="s">
        <v>208</v>
      </c>
      <c r="E152" s="82" t="s">
        <v>286</v>
      </c>
      <c r="F152" s="85" t="s">
        <v>290</v>
      </c>
      <c r="G152" s="86" t="s">
        <v>247</v>
      </c>
      <c r="H152" s="85">
        <v>1097</v>
      </c>
      <c r="I152" s="85">
        <v>1110</v>
      </c>
      <c r="J152" s="85">
        <v>-13</v>
      </c>
      <c r="K152" s="85">
        <v>6088</v>
      </c>
      <c r="L152" s="85">
        <v>7185</v>
      </c>
      <c r="M152" s="85">
        <v>141</v>
      </c>
      <c r="N152" s="85">
        <v>6533</v>
      </c>
      <c r="O152" s="85">
        <v>6674</v>
      </c>
      <c r="P152" s="85">
        <v>66</v>
      </c>
      <c r="Q152" s="85">
        <v>2207</v>
      </c>
      <c r="R152" s="85">
        <v>2273</v>
      </c>
      <c r="S152" s="85">
        <v>65</v>
      </c>
      <c r="T152" s="85">
        <v>2116</v>
      </c>
      <c r="U152" s="85">
        <v>2181</v>
      </c>
      <c r="V152" s="85">
        <v>0</v>
      </c>
      <c r="W152" s="85">
        <v>44</v>
      </c>
      <c r="X152" s="85">
        <v>44</v>
      </c>
      <c r="Y152" s="85">
        <v>0</v>
      </c>
      <c r="Z152" s="85">
        <v>30</v>
      </c>
      <c r="AA152" s="85">
        <v>30</v>
      </c>
      <c r="AB152" s="85">
        <v>0</v>
      </c>
      <c r="AC152" s="85">
        <v>14</v>
      </c>
      <c r="AD152" s="85">
        <v>14</v>
      </c>
      <c r="AE152" s="85">
        <v>1</v>
      </c>
      <c r="AF152" s="85">
        <v>47</v>
      </c>
      <c r="AG152" s="85">
        <v>48</v>
      </c>
      <c r="AH152" s="85">
        <v>0</v>
      </c>
      <c r="AI152" s="85">
        <v>33</v>
      </c>
      <c r="AJ152" s="85">
        <v>33</v>
      </c>
      <c r="AK152" s="85">
        <v>1</v>
      </c>
      <c r="AL152" s="85">
        <v>14</v>
      </c>
      <c r="AM152" s="85">
        <v>15</v>
      </c>
      <c r="AN152" s="85">
        <v>75</v>
      </c>
      <c r="AO152" s="85">
        <v>4326</v>
      </c>
      <c r="AP152" s="85">
        <v>4401</v>
      </c>
      <c r="AQ152" s="85">
        <v>511</v>
      </c>
      <c r="AR152" s="85">
        <v>0</v>
      </c>
      <c r="AS152" s="85">
        <v>1</v>
      </c>
      <c r="AT152" s="85">
        <v>1</v>
      </c>
    </row>
    <row r="153" spans="1:46">
      <c r="A153" s="136" t="s">
        <v>289</v>
      </c>
      <c r="B153" s="82" t="s">
        <v>209</v>
      </c>
      <c r="C153" s="83"/>
      <c r="D153" s="84" t="s">
        <v>210</v>
      </c>
      <c r="E153" s="82" t="s">
        <v>286</v>
      </c>
      <c r="F153" s="85" t="s">
        <v>290</v>
      </c>
      <c r="G153" s="86" t="s">
        <v>247</v>
      </c>
      <c r="H153" s="85">
        <v>143</v>
      </c>
      <c r="I153" s="85">
        <v>146</v>
      </c>
      <c r="J153" s="85">
        <v>-3</v>
      </c>
      <c r="K153" s="85">
        <v>993</v>
      </c>
      <c r="L153" s="85">
        <v>1136</v>
      </c>
      <c r="M153" s="85">
        <v>23</v>
      </c>
      <c r="N153" s="85">
        <v>1015</v>
      </c>
      <c r="O153" s="85">
        <v>1038</v>
      </c>
      <c r="P153" s="85">
        <v>13</v>
      </c>
      <c r="Q153" s="85">
        <v>299</v>
      </c>
      <c r="R153" s="85">
        <v>312</v>
      </c>
      <c r="S153" s="85">
        <v>12</v>
      </c>
      <c r="T153" s="85">
        <v>281</v>
      </c>
      <c r="U153" s="85">
        <v>293</v>
      </c>
      <c r="V153" s="85">
        <v>0</v>
      </c>
      <c r="W153" s="85">
        <v>10</v>
      </c>
      <c r="X153" s="85">
        <v>10</v>
      </c>
      <c r="Y153" s="85">
        <v>0</v>
      </c>
      <c r="Z153" s="85">
        <v>7</v>
      </c>
      <c r="AA153" s="85">
        <v>7</v>
      </c>
      <c r="AB153" s="85">
        <v>0</v>
      </c>
      <c r="AC153" s="85">
        <v>3</v>
      </c>
      <c r="AD153" s="85">
        <v>3</v>
      </c>
      <c r="AE153" s="85">
        <v>1</v>
      </c>
      <c r="AF153" s="85">
        <v>8</v>
      </c>
      <c r="AG153" s="85">
        <v>9</v>
      </c>
      <c r="AH153" s="85">
        <v>1</v>
      </c>
      <c r="AI153" s="85">
        <v>5</v>
      </c>
      <c r="AJ153" s="85">
        <v>6</v>
      </c>
      <c r="AK153" s="85">
        <v>0</v>
      </c>
      <c r="AL153" s="85">
        <v>3</v>
      </c>
      <c r="AM153" s="85">
        <v>3</v>
      </c>
      <c r="AN153" s="85">
        <v>10</v>
      </c>
      <c r="AO153" s="85">
        <v>716</v>
      </c>
      <c r="AP153" s="85">
        <v>726</v>
      </c>
      <c r="AQ153" s="85">
        <v>98</v>
      </c>
      <c r="AR153" s="85">
        <v>0</v>
      </c>
      <c r="AS153" s="85">
        <v>0</v>
      </c>
      <c r="AT153" s="85">
        <v>0</v>
      </c>
    </row>
    <row r="154" spans="1:46">
      <c r="A154" s="136" t="s">
        <v>289</v>
      </c>
      <c r="B154" s="82" t="s">
        <v>211</v>
      </c>
      <c r="C154" s="83"/>
      <c r="D154" s="84" t="s">
        <v>212</v>
      </c>
      <c r="E154" s="82" t="s">
        <v>286</v>
      </c>
      <c r="F154" s="85" t="s">
        <v>290</v>
      </c>
      <c r="G154" s="86" t="s">
        <v>247</v>
      </c>
      <c r="H154" s="85">
        <v>104</v>
      </c>
      <c r="I154" s="85">
        <v>105</v>
      </c>
      <c r="J154" s="85">
        <v>-1</v>
      </c>
      <c r="K154" s="85">
        <v>1031</v>
      </c>
      <c r="L154" s="85">
        <v>1135</v>
      </c>
      <c r="M154" s="85">
        <v>14</v>
      </c>
      <c r="N154" s="85">
        <v>1008</v>
      </c>
      <c r="O154" s="85">
        <v>1022</v>
      </c>
      <c r="P154" s="85">
        <v>8</v>
      </c>
      <c r="Q154" s="85">
        <v>468</v>
      </c>
      <c r="R154" s="85">
        <v>476</v>
      </c>
      <c r="S154" s="85">
        <v>7</v>
      </c>
      <c r="T154" s="85">
        <v>402</v>
      </c>
      <c r="U154" s="85">
        <v>409</v>
      </c>
      <c r="V154" s="85">
        <v>0</v>
      </c>
      <c r="W154" s="85">
        <v>23</v>
      </c>
      <c r="X154" s="85">
        <v>23</v>
      </c>
      <c r="Y154" s="85">
        <v>0</v>
      </c>
      <c r="Z154" s="85">
        <v>5</v>
      </c>
      <c r="AA154" s="85">
        <v>5</v>
      </c>
      <c r="AB154" s="85">
        <v>0</v>
      </c>
      <c r="AC154" s="85">
        <v>18</v>
      </c>
      <c r="AD154" s="85">
        <v>18</v>
      </c>
      <c r="AE154" s="85">
        <v>1</v>
      </c>
      <c r="AF154" s="85">
        <v>43</v>
      </c>
      <c r="AG154" s="85">
        <v>44</v>
      </c>
      <c r="AH154" s="85">
        <v>1</v>
      </c>
      <c r="AI154" s="85">
        <v>6</v>
      </c>
      <c r="AJ154" s="85">
        <v>7</v>
      </c>
      <c r="AK154" s="85">
        <v>0</v>
      </c>
      <c r="AL154" s="85">
        <v>37</v>
      </c>
      <c r="AM154" s="85">
        <v>37</v>
      </c>
      <c r="AN154" s="85">
        <v>6</v>
      </c>
      <c r="AO154" s="85">
        <v>540</v>
      </c>
      <c r="AP154" s="85">
        <v>546</v>
      </c>
      <c r="AQ154" s="85">
        <v>113</v>
      </c>
      <c r="AR154" s="85">
        <v>0</v>
      </c>
      <c r="AS154" s="85">
        <v>8</v>
      </c>
      <c r="AT154" s="85">
        <v>8</v>
      </c>
    </row>
    <row r="155" spans="1:46">
      <c r="A155" s="136" t="s">
        <v>289</v>
      </c>
      <c r="B155" s="82" t="s">
        <v>213</v>
      </c>
      <c r="C155" s="83"/>
      <c r="D155" s="84" t="s">
        <v>214</v>
      </c>
      <c r="E155" s="82" t="s">
        <v>286</v>
      </c>
      <c r="F155" s="85" t="s">
        <v>290</v>
      </c>
      <c r="G155" s="86" t="s">
        <v>247</v>
      </c>
      <c r="H155" s="85">
        <v>214</v>
      </c>
      <c r="I155" s="85">
        <v>214</v>
      </c>
      <c r="J155" s="85">
        <v>0</v>
      </c>
      <c r="K155" s="85">
        <v>14917</v>
      </c>
      <c r="L155" s="85">
        <v>15131</v>
      </c>
      <c r="M155" s="85">
        <v>952</v>
      </c>
      <c r="N155" s="85">
        <v>13961</v>
      </c>
      <c r="O155" s="85">
        <v>14913</v>
      </c>
      <c r="P155" s="85">
        <v>248</v>
      </c>
      <c r="Q155" s="85">
        <v>5699</v>
      </c>
      <c r="R155" s="85">
        <v>5947</v>
      </c>
      <c r="S155" s="85">
        <v>245</v>
      </c>
      <c r="T155" s="85">
        <v>5660</v>
      </c>
      <c r="U155" s="85">
        <v>5905</v>
      </c>
      <c r="V155" s="85">
        <v>3</v>
      </c>
      <c r="W155" s="85">
        <v>28</v>
      </c>
      <c r="X155" s="85">
        <v>31</v>
      </c>
      <c r="Y155" s="85">
        <v>0</v>
      </c>
      <c r="Z155" s="85">
        <v>0</v>
      </c>
      <c r="AA155" s="85">
        <v>0</v>
      </c>
      <c r="AB155" s="85">
        <v>3</v>
      </c>
      <c r="AC155" s="85">
        <v>28</v>
      </c>
      <c r="AD155" s="85">
        <v>31</v>
      </c>
      <c r="AE155" s="85">
        <v>0</v>
      </c>
      <c r="AF155" s="85">
        <v>11</v>
      </c>
      <c r="AG155" s="85">
        <v>11</v>
      </c>
      <c r="AH155" s="85">
        <v>0</v>
      </c>
      <c r="AI155" s="85">
        <v>3</v>
      </c>
      <c r="AJ155" s="85">
        <v>3</v>
      </c>
      <c r="AK155" s="85">
        <v>0</v>
      </c>
      <c r="AL155" s="85">
        <v>8</v>
      </c>
      <c r="AM155" s="85">
        <v>8</v>
      </c>
      <c r="AN155" s="85">
        <v>704</v>
      </c>
      <c r="AO155" s="85">
        <v>8262</v>
      </c>
      <c r="AP155" s="85">
        <v>8966</v>
      </c>
      <c r="AQ155" s="85">
        <v>218</v>
      </c>
      <c r="AR155" s="85">
        <v>0</v>
      </c>
      <c r="AS155" s="85">
        <v>37</v>
      </c>
      <c r="AT155" s="85">
        <v>37</v>
      </c>
    </row>
    <row r="156" spans="1:46">
      <c r="A156" s="136" t="s">
        <v>289</v>
      </c>
      <c r="B156" s="82" t="s">
        <v>215</v>
      </c>
      <c r="C156" s="83"/>
      <c r="D156" s="84" t="s">
        <v>216</v>
      </c>
      <c r="E156" s="82" t="s">
        <v>286</v>
      </c>
      <c r="F156" s="85" t="s">
        <v>290</v>
      </c>
      <c r="G156" s="86" t="s">
        <v>247</v>
      </c>
      <c r="H156" s="85">
        <v>9</v>
      </c>
      <c r="I156" s="85">
        <v>6</v>
      </c>
      <c r="J156" s="85">
        <v>3</v>
      </c>
      <c r="K156" s="85">
        <v>1224</v>
      </c>
      <c r="L156" s="85">
        <v>1233</v>
      </c>
      <c r="M156" s="85">
        <v>10</v>
      </c>
      <c r="N156" s="85">
        <v>1201</v>
      </c>
      <c r="O156" s="85">
        <v>1211</v>
      </c>
      <c r="P156" s="85">
        <v>4</v>
      </c>
      <c r="Q156" s="85">
        <v>594</v>
      </c>
      <c r="R156" s="85">
        <v>598</v>
      </c>
      <c r="S156" s="85">
        <v>3</v>
      </c>
      <c r="T156" s="85">
        <v>544</v>
      </c>
      <c r="U156" s="85">
        <v>547</v>
      </c>
      <c r="V156" s="85">
        <v>1</v>
      </c>
      <c r="W156" s="85">
        <v>27</v>
      </c>
      <c r="X156" s="85">
        <v>28</v>
      </c>
      <c r="Y156" s="85">
        <v>0</v>
      </c>
      <c r="Z156" s="85">
        <v>0</v>
      </c>
      <c r="AA156" s="85">
        <v>0</v>
      </c>
      <c r="AB156" s="85">
        <v>1</v>
      </c>
      <c r="AC156" s="85">
        <v>27</v>
      </c>
      <c r="AD156" s="85">
        <v>28</v>
      </c>
      <c r="AE156" s="85">
        <v>0</v>
      </c>
      <c r="AF156" s="85">
        <v>23</v>
      </c>
      <c r="AG156" s="85">
        <v>23</v>
      </c>
      <c r="AH156" s="85">
        <v>0</v>
      </c>
      <c r="AI156" s="85">
        <v>0</v>
      </c>
      <c r="AJ156" s="85">
        <v>0</v>
      </c>
      <c r="AK156" s="85">
        <v>0</v>
      </c>
      <c r="AL156" s="85">
        <v>23</v>
      </c>
      <c r="AM156" s="85">
        <v>23</v>
      </c>
      <c r="AN156" s="85">
        <v>6</v>
      </c>
      <c r="AO156" s="85">
        <v>607</v>
      </c>
      <c r="AP156" s="85">
        <v>613</v>
      </c>
      <c r="AQ156" s="85">
        <v>22</v>
      </c>
      <c r="AR156" s="85">
        <v>0</v>
      </c>
      <c r="AS156" s="85">
        <v>0</v>
      </c>
      <c r="AT156" s="85">
        <v>0</v>
      </c>
    </row>
    <row r="157" spans="1:46">
      <c r="A157" s="136" t="s">
        <v>289</v>
      </c>
      <c r="B157" s="82" t="s">
        <v>217</v>
      </c>
      <c r="C157" s="83"/>
      <c r="D157" s="84" t="s">
        <v>218</v>
      </c>
      <c r="E157" s="82" t="s">
        <v>286</v>
      </c>
      <c r="F157" s="85" t="s">
        <v>290</v>
      </c>
      <c r="G157" s="86" t="s">
        <v>247</v>
      </c>
      <c r="H157" s="85">
        <v>39</v>
      </c>
      <c r="I157" s="85">
        <v>40</v>
      </c>
      <c r="J157" s="85">
        <v>-1</v>
      </c>
      <c r="K157" s="85">
        <v>321</v>
      </c>
      <c r="L157" s="85">
        <v>360</v>
      </c>
      <c r="M157" s="85">
        <v>5</v>
      </c>
      <c r="N157" s="85">
        <v>326</v>
      </c>
      <c r="O157" s="85">
        <v>331</v>
      </c>
      <c r="P157" s="85">
        <v>3</v>
      </c>
      <c r="Q157" s="85">
        <v>126</v>
      </c>
      <c r="R157" s="85">
        <v>129</v>
      </c>
      <c r="S157" s="85">
        <v>3</v>
      </c>
      <c r="T157" s="85">
        <v>103</v>
      </c>
      <c r="U157" s="85">
        <v>106</v>
      </c>
      <c r="V157" s="85">
        <v>0</v>
      </c>
      <c r="W157" s="85">
        <v>10</v>
      </c>
      <c r="X157" s="85">
        <v>10</v>
      </c>
      <c r="Y157" s="85">
        <v>0</v>
      </c>
      <c r="Z157" s="85">
        <v>6</v>
      </c>
      <c r="AA157" s="85">
        <v>6</v>
      </c>
      <c r="AB157" s="85">
        <v>0</v>
      </c>
      <c r="AC157" s="85">
        <v>4</v>
      </c>
      <c r="AD157" s="85">
        <v>4</v>
      </c>
      <c r="AE157" s="85">
        <v>0</v>
      </c>
      <c r="AF157" s="85">
        <v>13</v>
      </c>
      <c r="AG157" s="85">
        <v>13</v>
      </c>
      <c r="AH157" s="85">
        <v>0</v>
      </c>
      <c r="AI157" s="85">
        <v>9</v>
      </c>
      <c r="AJ157" s="85">
        <v>9</v>
      </c>
      <c r="AK157" s="85">
        <v>0</v>
      </c>
      <c r="AL157" s="85">
        <v>4</v>
      </c>
      <c r="AM157" s="85">
        <v>4</v>
      </c>
      <c r="AN157" s="85">
        <v>2</v>
      </c>
      <c r="AO157" s="85">
        <v>200</v>
      </c>
      <c r="AP157" s="85">
        <v>202</v>
      </c>
      <c r="AQ157" s="85">
        <v>29</v>
      </c>
      <c r="AR157" s="85">
        <v>0</v>
      </c>
      <c r="AS157" s="85">
        <v>0</v>
      </c>
      <c r="AT157" s="85">
        <v>0</v>
      </c>
    </row>
    <row r="158" spans="1:46">
      <c r="A158" s="136" t="s">
        <v>289</v>
      </c>
      <c r="B158" s="82" t="s">
        <v>71</v>
      </c>
      <c r="C158" s="83"/>
      <c r="D158" s="84" t="s">
        <v>219</v>
      </c>
      <c r="E158" s="82" t="s">
        <v>286</v>
      </c>
      <c r="F158" s="85" t="s">
        <v>290</v>
      </c>
      <c r="G158" s="86" t="s">
        <v>247</v>
      </c>
      <c r="H158" s="85">
        <v>1942</v>
      </c>
      <c r="I158" s="85">
        <v>1964</v>
      </c>
      <c r="J158" s="85">
        <v>-22</v>
      </c>
      <c r="K158" s="85">
        <v>29976</v>
      </c>
      <c r="L158" s="85">
        <v>31918</v>
      </c>
      <c r="M158" s="85">
        <v>1004</v>
      </c>
      <c r="N158" s="85">
        <v>28673</v>
      </c>
      <c r="O158" s="85">
        <v>29677</v>
      </c>
      <c r="P158" s="85">
        <v>630</v>
      </c>
      <c r="Q158" s="85">
        <v>11502</v>
      </c>
      <c r="R158" s="85">
        <v>12132</v>
      </c>
      <c r="S158" s="85">
        <v>593</v>
      </c>
      <c r="T158" s="85">
        <v>10837</v>
      </c>
      <c r="U158" s="85">
        <v>11430</v>
      </c>
      <c r="V158" s="85">
        <v>22</v>
      </c>
      <c r="W158" s="85">
        <v>366</v>
      </c>
      <c r="X158" s="85">
        <v>388</v>
      </c>
      <c r="Y158" s="85">
        <v>13</v>
      </c>
      <c r="Z158" s="85">
        <v>180</v>
      </c>
      <c r="AA158" s="85">
        <v>193</v>
      </c>
      <c r="AB158" s="85">
        <v>9</v>
      </c>
      <c r="AC158" s="85">
        <v>186</v>
      </c>
      <c r="AD158" s="85">
        <v>195</v>
      </c>
      <c r="AE158" s="85">
        <v>15</v>
      </c>
      <c r="AF158" s="85">
        <v>299</v>
      </c>
      <c r="AG158" s="85">
        <v>314</v>
      </c>
      <c r="AH158" s="85">
        <v>9</v>
      </c>
      <c r="AI158" s="85">
        <v>175</v>
      </c>
      <c r="AJ158" s="85">
        <v>184</v>
      </c>
      <c r="AK158" s="85">
        <v>6</v>
      </c>
      <c r="AL158" s="85">
        <v>124</v>
      </c>
      <c r="AM158" s="85">
        <v>130</v>
      </c>
      <c r="AN158" s="85">
        <v>374</v>
      </c>
      <c r="AO158" s="85">
        <v>17171</v>
      </c>
      <c r="AP158" s="85">
        <v>17545</v>
      </c>
      <c r="AQ158" s="85">
        <v>2241</v>
      </c>
      <c r="AR158" s="85">
        <v>9</v>
      </c>
      <c r="AS158" s="85">
        <v>189</v>
      </c>
      <c r="AT158" s="85">
        <v>198</v>
      </c>
    </row>
    <row r="159" spans="1:46">
      <c r="A159" s="136" t="s">
        <v>289</v>
      </c>
      <c r="B159" s="82" t="s">
        <v>74</v>
      </c>
      <c r="C159" s="83"/>
      <c r="D159" s="84" t="s">
        <v>220</v>
      </c>
      <c r="E159" s="82" t="s">
        <v>286</v>
      </c>
      <c r="F159" s="85" t="s">
        <v>290</v>
      </c>
      <c r="G159" s="86" t="s">
        <v>247</v>
      </c>
      <c r="H159" s="85">
        <v>4335</v>
      </c>
      <c r="I159" s="85">
        <v>4335</v>
      </c>
      <c r="J159" s="85">
        <v>0</v>
      </c>
      <c r="K159" s="85">
        <v>20947</v>
      </c>
      <c r="L159" s="85">
        <v>25282</v>
      </c>
      <c r="M159" s="85">
        <v>788</v>
      </c>
      <c r="N159" s="85">
        <v>20069</v>
      </c>
      <c r="O159" s="85">
        <v>20857</v>
      </c>
      <c r="P159" s="85">
        <v>364</v>
      </c>
      <c r="Q159" s="85">
        <v>5113</v>
      </c>
      <c r="R159" s="85">
        <v>5477</v>
      </c>
      <c r="S159" s="85">
        <v>362</v>
      </c>
      <c r="T159" s="85">
        <v>5059</v>
      </c>
      <c r="U159" s="85">
        <v>5421</v>
      </c>
      <c r="V159" s="85">
        <v>1</v>
      </c>
      <c r="W159" s="85">
        <v>38</v>
      </c>
      <c r="X159" s="85">
        <v>39</v>
      </c>
      <c r="Y159" s="85">
        <v>0</v>
      </c>
      <c r="Z159" s="85">
        <v>0</v>
      </c>
      <c r="AA159" s="85">
        <v>0</v>
      </c>
      <c r="AB159" s="85">
        <v>1</v>
      </c>
      <c r="AC159" s="85">
        <v>38</v>
      </c>
      <c r="AD159" s="85">
        <v>39</v>
      </c>
      <c r="AE159" s="85">
        <v>1</v>
      </c>
      <c r="AF159" s="85">
        <v>16</v>
      </c>
      <c r="AG159" s="85">
        <v>17</v>
      </c>
      <c r="AH159" s="85">
        <v>0</v>
      </c>
      <c r="AI159" s="85">
        <v>0</v>
      </c>
      <c r="AJ159" s="85">
        <v>0</v>
      </c>
      <c r="AK159" s="85">
        <v>1</v>
      </c>
      <c r="AL159" s="85">
        <v>16</v>
      </c>
      <c r="AM159" s="85">
        <v>17</v>
      </c>
      <c r="AN159" s="85">
        <v>424</v>
      </c>
      <c r="AO159" s="85">
        <v>14956</v>
      </c>
      <c r="AP159" s="85">
        <v>15380</v>
      </c>
      <c r="AQ159" s="85">
        <v>4425</v>
      </c>
      <c r="AR159" s="85">
        <v>0</v>
      </c>
      <c r="AS159" s="85">
        <v>56</v>
      </c>
      <c r="AT159" s="85">
        <v>56</v>
      </c>
    </row>
    <row r="160" spans="1:46">
      <c r="A160" s="136" t="s">
        <v>289</v>
      </c>
      <c r="B160" s="82" t="s">
        <v>76</v>
      </c>
      <c r="C160" s="83"/>
      <c r="D160" s="84" t="s">
        <v>221</v>
      </c>
      <c r="E160" s="82" t="s">
        <v>286</v>
      </c>
      <c r="F160" s="85" t="s">
        <v>290</v>
      </c>
      <c r="G160" s="86" t="s">
        <v>247</v>
      </c>
      <c r="H160" s="85">
        <v>61</v>
      </c>
      <c r="I160" s="85">
        <v>64</v>
      </c>
      <c r="J160" s="85">
        <v>-3</v>
      </c>
      <c r="K160" s="85">
        <v>618</v>
      </c>
      <c r="L160" s="85">
        <v>679</v>
      </c>
      <c r="M160" s="85">
        <v>11</v>
      </c>
      <c r="N160" s="85">
        <v>598</v>
      </c>
      <c r="O160" s="85">
        <v>609</v>
      </c>
      <c r="P160" s="85">
        <v>4</v>
      </c>
      <c r="Q160" s="85">
        <v>230</v>
      </c>
      <c r="R160" s="85">
        <v>234</v>
      </c>
      <c r="S160" s="85">
        <v>4</v>
      </c>
      <c r="T160" s="85">
        <v>219</v>
      </c>
      <c r="U160" s="85">
        <v>223</v>
      </c>
      <c r="V160" s="85">
        <v>0</v>
      </c>
      <c r="W160" s="85">
        <v>9</v>
      </c>
      <c r="X160" s="85">
        <v>9</v>
      </c>
      <c r="Y160" s="85">
        <v>0</v>
      </c>
      <c r="Z160" s="85">
        <v>4</v>
      </c>
      <c r="AA160" s="85">
        <v>4</v>
      </c>
      <c r="AB160" s="85">
        <v>0</v>
      </c>
      <c r="AC160" s="85">
        <v>5</v>
      </c>
      <c r="AD160" s="85">
        <v>5</v>
      </c>
      <c r="AE160" s="85">
        <v>0</v>
      </c>
      <c r="AF160" s="85">
        <v>2</v>
      </c>
      <c r="AG160" s="85">
        <v>2</v>
      </c>
      <c r="AH160" s="85">
        <v>0</v>
      </c>
      <c r="AI160" s="85">
        <v>1</v>
      </c>
      <c r="AJ160" s="85">
        <v>1</v>
      </c>
      <c r="AK160" s="85">
        <v>0</v>
      </c>
      <c r="AL160" s="85">
        <v>1</v>
      </c>
      <c r="AM160" s="85">
        <v>1</v>
      </c>
      <c r="AN160" s="85">
        <v>7</v>
      </c>
      <c r="AO160" s="85">
        <v>368</v>
      </c>
      <c r="AP160" s="85">
        <v>375</v>
      </c>
      <c r="AQ160" s="85">
        <v>70</v>
      </c>
      <c r="AR160" s="85">
        <v>0</v>
      </c>
      <c r="AS160" s="85">
        <v>0</v>
      </c>
      <c r="AT160" s="85">
        <v>0</v>
      </c>
    </row>
    <row r="161" spans="1:46">
      <c r="A161" s="136" t="s">
        <v>289</v>
      </c>
      <c r="B161" s="82" t="s">
        <v>222</v>
      </c>
      <c r="C161" s="83"/>
      <c r="D161" s="84" t="s">
        <v>223</v>
      </c>
      <c r="E161" s="82" t="s">
        <v>286</v>
      </c>
      <c r="F161" s="85" t="s">
        <v>290</v>
      </c>
      <c r="G161" s="86" t="s">
        <v>247</v>
      </c>
      <c r="H161" s="85">
        <v>2720</v>
      </c>
      <c r="I161" s="85">
        <v>2768</v>
      </c>
      <c r="J161" s="85">
        <v>-48</v>
      </c>
      <c r="K161" s="85">
        <v>36160</v>
      </c>
      <c r="L161" s="85">
        <v>38880</v>
      </c>
      <c r="M161" s="85">
        <v>1332</v>
      </c>
      <c r="N161" s="85">
        <v>34465</v>
      </c>
      <c r="O161" s="85">
        <v>35797</v>
      </c>
      <c r="P161" s="85">
        <v>738</v>
      </c>
      <c r="Q161" s="85">
        <v>15883</v>
      </c>
      <c r="R161" s="85">
        <v>16621</v>
      </c>
      <c r="S161" s="85">
        <v>678</v>
      </c>
      <c r="T161" s="85">
        <v>15112</v>
      </c>
      <c r="U161" s="85">
        <v>15790</v>
      </c>
      <c r="V161" s="85">
        <v>33</v>
      </c>
      <c r="W161" s="85">
        <v>478</v>
      </c>
      <c r="X161" s="85">
        <v>511</v>
      </c>
      <c r="Y161" s="85">
        <v>21</v>
      </c>
      <c r="Z161" s="85">
        <v>226</v>
      </c>
      <c r="AA161" s="85">
        <v>247</v>
      </c>
      <c r="AB161" s="85">
        <v>12</v>
      </c>
      <c r="AC161" s="85">
        <v>252</v>
      </c>
      <c r="AD161" s="85">
        <v>264</v>
      </c>
      <c r="AE161" s="85">
        <v>27</v>
      </c>
      <c r="AF161" s="85">
        <v>293</v>
      </c>
      <c r="AG161" s="85">
        <v>320</v>
      </c>
      <c r="AH161" s="85">
        <v>17</v>
      </c>
      <c r="AI161" s="85">
        <v>192</v>
      </c>
      <c r="AJ161" s="85">
        <v>209</v>
      </c>
      <c r="AK161" s="85">
        <v>10</v>
      </c>
      <c r="AL161" s="85">
        <v>101</v>
      </c>
      <c r="AM161" s="85">
        <v>111</v>
      </c>
      <c r="AN161" s="85">
        <v>594</v>
      </c>
      <c r="AO161" s="85">
        <v>18582</v>
      </c>
      <c r="AP161" s="85">
        <v>19176</v>
      </c>
      <c r="AQ161" s="85">
        <v>3083</v>
      </c>
      <c r="AR161" s="85">
        <v>0</v>
      </c>
      <c r="AS161" s="85">
        <v>88</v>
      </c>
      <c r="AT161" s="85">
        <v>88</v>
      </c>
    </row>
    <row r="162" spans="1:46">
      <c r="A162" s="136" t="s">
        <v>289</v>
      </c>
      <c r="B162" s="82" t="s">
        <v>78</v>
      </c>
      <c r="C162" s="83"/>
      <c r="D162" s="84" t="s">
        <v>224</v>
      </c>
      <c r="E162" s="82" t="s">
        <v>286</v>
      </c>
      <c r="F162" s="85" t="s">
        <v>290</v>
      </c>
      <c r="G162" s="86" t="s">
        <v>247</v>
      </c>
      <c r="H162" s="85">
        <v>113</v>
      </c>
      <c r="I162" s="85">
        <v>210</v>
      </c>
      <c r="J162" s="85">
        <v>-97</v>
      </c>
      <c r="K162" s="85">
        <v>21994</v>
      </c>
      <c r="L162" s="85">
        <v>22107</v>
      </c>
      <c r="M162" s="85">
        <v>383</v>
      </c>
      <c r="N162" s="85">
        <v>21304</v>
      </c>
      <c r="O162" s="85">
        <v>21687</v>
      </c>
      <c r="P162" s="85">
        <v>175</v>
      </c>
      <c r="Q162" s="85">
        <v>7221</v>
      </c>
      <c r="R162" s="85">
        <v>7396</v>
      </c>
      <c r="S162" s="85">
        <v>172</v>
      </c>
      <c r="T162" s="85">
        <v>7094</v>
      </c>
      <c r="U162" s="85">
        <v>7266</v>
      </c>
      <c r="V162" s="85">
        <v>3</v>
      </c>
      <c r="W162" s="85">
        <v>97</v>
      </c>
      <c r="X162" s="85">
        <v>100</v>
      </c>
      <c r="Y162" s="85">
        <v>0</v>
      </c>
      <c r="Z162" s="85">
        <v>0</v>
      </c>
      <c r="AA162" s="85">
        <v>0</v>
      </c>
      <c r="AB162" s="85">
        <v>3</v>
      </c>
      <c r="AC162" s="85">
        <v>97</v>
      </c>
      <c r="AD162" s="85">
        <v>100</v>
      </c>
      <c r="AE162" s="85">
        <v>0</v>
      </c>
      <c r="AF162" s="85">
        <v>30</v>
      </c>
      <c r="AG162" s="85">
        <v>30</v>
      </c>
      <c r="AH162" s="85">
        <v>0</v>
      </c>
      <c r="AI162" s="85">
        <v>0</v>
      </c>
      <c r="AJ162" s="85">
        <v>0</v>
      </c>
      <c r="AK162" s="85">
        <v>0</v>
      </c>
      <c r="AL162" s="85">
        <v>30</v>
      </c>
      <c r="AM162" s="85">
        <v>30</v>
      </c>
      <c r="AN162" s="85">
        <v>208</v>
      </c>
      <c r="AO162" s="85">
        <v>14083</v>
      </c>
      <c r="AP162" s="85">
        <v>14291</v>
      </c>
      <c r="AQ162" s="85">
        <v>420</v>
      </c>
      <c r="AR162" s="85">
        <v>0</v>
      </c>
      <c r="AS162" s="85">
        <v>215</v>
      </c>
      <c r="AT162" s="85">
        <v>215</v>
      </c>
    </row>
    <row r="163" spans="1:46">
      <c r="A163" s="136" t="s">
        <v>289</v>
      </c>
      <c r="B163" s="82" t="s">
        <v>79</v>
      </c>
      <c r="C163" s="83"/>
      <c r="D163" s="84" t="s">
        <v>225</v>
      </c>
      <c r="E163" s="82" t="s">
        <v>286</v>
      </c>
      <c r="F163" s="85" t="s">
        <v>290</v>
      </c>
      <c r="G163" s="86" t="s">
        <v>247</v>
      </c>
      <c r="H163" s="85">
        <v>381</v>
      </c>
      <c r="I163" s="85">
        <v>383</v>
      </c>
      <c r="J163" s="85">
        <v>-2</v>
      </c>
      <c r="K163" s="85">
        <v>5112</v>
      </c>
      <c r="L163" s="85">
        <v>5493</v>
      </c>
      <c r="M163" s="85">
        <v>210</v>
      </c>
      <c r="N163" s="85">
        <v>5070</v>
      </c>
      <c r="O163" s="85">
        <v>5280</v>
      </c>
      <c r="P163" s="85">
        <v>138</v>
      </c>
      <c r="Q163" s="85">
        <v>2002</v>
      </c>
      <c r="R163" s="85">
        <v>2140</v>
      </c>
      <c r="S163" s="85">
        <v>125</v>
      </c>
      <c r="T163" s="85">
        <v>1749</v>
      </c>
      <c r="U163" s="85">
        <v>1874</v>
      </c>
      <c r="V163" s="85">
        <v>8</v>
      </c>
      <c r="W163" s="85">
        <v>139</v>
      </c>
      <c r="X163" s="85">
        <v>147</v>
      </c>
      <c r="Y163" s="85">
        <v>0</v>
      </c>
      <c r="Z163" s="85">
        <v>0</v>
      </c>
      <c r="AA163" s="85">
        <v>0</v>
      </c>
      <c r="AB163" s="85">
        <v>8</v>
      </c>
      <c r="AC163" s="85">
        <v>139</v>
      </c>
      <c r="AD163" s="85">
        <v>147</v>
      </c>
      <c r="AE163" s="85">
        <v>5</v>
      </c>
      <c r="AF163" s="85">
        <v>114</v>
      </c>
      <c r="AG163" s="85">
        <v>119</v>
      </c>
      <c r="AH163" s="85">
        <v>0</v>
      </c>
      <c r="AI163" s="85">
        <v>0</v>
      </c>
      <c r="AJ163" s="85">
        <v>0</v>
      </c>
      <c r="AK163" s="85">
        <v>5</v>
      </c>
      <c r="AL163" s="85">
        <v>114</v>
      </c>
      <c r="AM163" s="85">
        <v>119</v>
      </c>
      <c r="AN163" s="85">
        <v>72</v>
      </c>
      <c r="AO163" s="85">
        <v>3068</v>
      </c>
      <c r="AP163" s="85">
        <v>3140</v>
      </c>
      <c r="AQ163" s="85">
        <v>213</v>
      </c>
      <c r="AR163" s="85">
        <v>0</v>
      </c>
      <c r="AS163" s="85">
        <v>1</v>
      </c>
      <c r="AT163" s="85">
        <v>1</v>
      </c>
    </row>
    <row r="164" spans="1:46">
      <c r="A164" s="136" t="s">
        <v>289</v>
      </c>
      <c r="B164" s="82" t="s">
        <v>80</v>
      </c>
      <c r="C164" s="83"/>
      <c r="D164" s="84" t="s">
        <v>226</v>
      </c>
      <c r="E164" s="82" t="s">
        <v>286</v>
      </c>
      <c r="F164" s="85" t="s">
        <v>290</v>
      </c>
      <c r="G164" s="86" t="s">
        <v>247</v>
      </c>
      <c r="H164" s="85">
        <v>1068</v>
      </c>
      <c r="I164" s="85">
        <v>1115</v>
      </c>
      <c r="J164" s="85">
        <v>-47</v>
      </c>
      <c r="K164" s="85">
        <v>9371</v>
      </c>
      <c r="L164" s="85">
        <v>10439</v>
      </c>
      <c r="M164" s="85">
        <v>406</v>
      </c>
      <c r="N164" s="85">
        <v>8897</v>
      </c>
      <c r="O164" s="85">
        <v>9303</v>
      </c>
      <c r="P164" s="85">
        <v>225</v>
      </c>
      <c r="Q164" s="85">
        <v>3434</v>
      </c>
      <c r="R164" s="85">
        <v>3659</v>
      </c>
      <c r="S164" s="85">
        <v>203</v>
      </c>
      <c r="T164" s="85">
        <v>3112</v>
      </c>
      <c r="U164" s="85">
        <v>3315</v>
      </c>
      <c r="V164" s="85">
        <v>10</v>
      </c>
      <c r="W164" s="85">
        <v>167</v>
      </c>
      <c r="X164" s="85">
        <v>177</v>
      </c>
      <c r="Y164" s="85">
        <v>8</v>
      </c>
      <c r="Z164" s="85">
        <v>122</v>
      </c>
      <c r="AA164" s="85">
        <v>130</v>
      </c>
      <c r="AB164" s="85">
        <v>2</v>
      </c>
      <c r="AC164" s="85">
        <v>45</v>
      </c>
      <c r="AD164" s="85">
        <v>47</v>
      </c>
      <c r="AE164" s="85">
        <v>12</v>
      </c>
      <c r="AF164" s="85">
        <v>155</v>
      </c>
      <c r="AG164" s="85">
        <v>167</v>
      </c>
      <c r="AH164" s="85">
        <v>11</v>
      </c>
      <c r="AI164" s="85">
        <v>134</v>
      </c>
      <c r="AJ164" s="85">
        <v>145</v>
      </c>
      <c r="AK164" s="85">
        <v>1</v>
      </c>
      <c r="AL164" s="85">
        <v>21</v>
      </c>
      <c r="AM164" s="85">
        <v>22</v>
      </c>
      <c r="AN164" s="85">
        <v>181</v>
      </c>
      <c r="AO164" s="85">
        <v>5463</v>
      </c>
      <c r="AP164" s="85">
        <v>5644</v>
      </c>
      <c r="AQ164" s="85">
        <v>1136</v>
      </c>
      <c r="AR164" s="85">
        <v>0</v>
      </c>
      <c r="AS164" s="85">
        <v>4</v>
      </c>
      <c r="AT164" s="85">
        <v>4</v>
      </c>
    </row>
    <row r="165" spans="1:46">
      <c r="A165" s="136" t="s">
        <v>289</v>
      </c>
      <c r="B165" s="82" t="s">
        <v>81</v>
      </c>
      <c r="C165" s="83"/>
      <c r="D165" s="84" t="s">
        <v>227</v>
      </c>
      <c r="E165" s="82" t="s">
        <v>286</v>
      </c>
      <c r="F165" s="85" t="s">
        <v>290</v>
      </c>
      <c r="G165" s="86" t="s">
        <v>247</v>
      </c>
      <c r="H165" s="85">
        <v>257</v>
      </c>
      <c r="I165" s="85">
        <v>257</v>
      </c>
      <c r="J165" s="85">
        <v>0</v>
      </c>
      <c r="K165" s="85">
        <v>1069</v>
      </c>
      <c r="L165" s="85">
        <v>1326</v>
      </c>
      <c r="M165" s="85">
        <v>28</v>
      </c>
      <c r="N165" s="85">
        <v>1028</v>
      </c>
      <c r="O165" s="85">
        <v>1056</v>
      </c>
      <c r="P165" s="85">
        <v>14</v>
      </c>
      <c r="Q165" s="85">
        <v>568</v>
      </c>
      <c r="R165" s="85">
        <v>582</v>
      </c>
      <c r="S165" s="85">
        <v>13</v>
      </c>
      <c r="T165" s="85">
        <v>547</v>
      </c>
      <c r="U165" s="85">
        <v>560</v>
      </c>
      <c r="V165" s="85">
        <v>0</v>
      </c>
      <c r="W165" s="85">
        <v>15</v>
      </c>
      <c r="X165" s="85">
        <v>15</v>
      </c>
      <c r="Y165" s="85">
        <v>0</v>
      </c>
      <c r="Z165" s="85">
        <v>0</v>
      </c>
      <c r="AA165" s="85">
        <v>0</v>
      </c>
      <c r="AB165" s="85">
        <v>0</v>
      </c>
      <c r="AC165" s="85">
        <v>15</v>
      </c>
      <c r="AD165" s="85">
        <v>15</v>
      </c>
      <c r="AE165" s="85">
        <v>1</v>
      </c>
      <c r="AF165" s="85">
        <v>6</v>
      </c>
      <c r="AG165" s="85">
        <v>7</v>
      </c>
      <c r="AH165" s="85">
        <v>0</v>
      </c>
      <c r="AI165" s="85">
        <v>0</v>
      </c>
      <c r="AJ165" s="85">
        <v>0</v>
      </c>
      <c r="AK165" s="85">
        <v>1</v>
      </c>
      <c r="AL165" s="85">
        <v>6</v>
      </c>
      <c r="AM165" s="85">
        <v>7</v>
      </c>
      <c r="AN165" s="85">
        <v>14</v>
      </c>
      <c r="AO165" s="85">
        <v>460</v>
      </c>
      <c r="AP165" s="85">
        <v>474</v>
      </c>
      <c r="AQ165" s="85">
        <v>270</v>
      </c>
      <c r="AR165" s="85">
        <v>0</v>
      </c>
      <c r="AS165" s="85">
        <v>7</v>
      </c>
      <c r="AT165" s="85">
        <v>7</v>
      </c>
    </row>
    <row r="166" spans="1:46">
      <c r="A166" s="136" t="s">
        <v>289</v>
      </c>
      <c r="B166" s="82" t="s">
        <v>82</v>
      </c>
      <c r="C166" s="83"/>
      <c r="D166" s="84" t="s">
        <v>228</v>
      </c>
      <c r="E166" s="82" t="s">
        <v>286</v>
      </c>
      <c r="F166" s="85" t="s">
        <v>290</v>
      </c>
      <c r="G166" s="86" t="s">
        <v>247</v>
      </c>
      <c r="H166" s="85">
        <v>2471</v>
      </c>
      <c r="I166" s="85">
        <v>2471</v>
      </c>
      <c r="J166" s="85">
        <v>0</v>
      </c>
      <c r="K166" s="85">
        <v>4074</v>
      </c>
      <c r="L166" s="85">
        <v>6545</v>
      </c>
      <c r="M166" s="85">
        <v>37</v>
      </c>
      <c r="N166" s="85">
        <v>3997</v>
      </c>
      <c r="O166" s="85">
        <v>4034</v>
      </c>
      <c r="P166" s="85">
        <v>12</v>
      </c>
      <c r="Q166" s="85">
        <v>1000</v>
      </c>
      <c r="R166" s="85">
        <v>1012</v>
      </c>
      <c r="S166" s="85">
        <v>12</v>
      </c>
      <c r="T166" s="85">
        <v>901</v>
      </c>
      <c r="U166" s="85">
        <v>913</v>
      </c>
      <c r="V166" s="85">
        <v>0</v>
      </c>
      <c r="W166" s="85">
        <v>75</v>
      </c>
      <c r="X166" s="85">
        <v>75</v>
      </c>
      <c r="Y166" s="85">
        <v>0</v>
      </c>
      <c r="Z166" s="85">
        <v>0</v>
      </c>
      <c r="AA166" s="85">
        <v>0</v>
      </c>
      <c r="AB166" s="85">
        <v>0</v>
      </c>
      <c r="AC166" s="85">
        <v>75</v>
      </c>
      <c r="AD166" s="85">
        <v>75</v>
      </c>
      <c r="AE166" s="85">
        <v>0</v>
      </c>
      <c r="AF166" s="85">
        <v>24</v>
      </c>
      <c r="AG166" s="85">
        <v>24</v>
      </c>
      <c r="AH166" s="85">
        <v>0</v>
      </c>
      <c r="AI166" s="85">
        <v>0</v>
      </c>
      <c r="AJ166" s="85">
        <v>0</v>
      </c>
      <c r="AK166" s="85">
        <v>0</v>
      </c>
      <c r="AL166" s="85">
        <v>24</v>
      </c>
      <c r="AM166" s="85">
        <v>24</v>
      </c>
      <c r="AN166" s="85">
        <v>25</v>
      </c>
      <c r="AO166" s="85">
        <v>2997</v>
      </c>
      <c r="AP166" s="85">
        <v>3022</v>
      </c>
      <c r="AQ166" s="85">
        <v>2511</v>
      </c>
      <c r="AR166" s="85">
        <v>0</v>
      </c>
      <c r="AS166" s="85">
        <v>29</v>
      </c>
      <c r="AT166" s="85">
        <v>29</v>
      </c>
    </row>
    <row r="167" spans="1:46">
      <c r="A167" s="136" t="s">
        <v>289</v>
      </c>
      <c r="B167" s="82" t="s">
        <v>83</v>
      </c>
      <c r="C167" s="83"/>
      <c r="D167" s="84" t="s">
        <v>229</v>
      </c>
      <c r="E167" s="82" t="s">
        <v>286</v>
      </c>
      <c r="F167" s="85" t="s">
        <v>290</v>
      </c>
      <c r="G167" s="86" t="s">
        <v>247</v>
      </c>
      <c r="H167" s="85">
        <v>8</v>
      </c>
      <c r="I167" s="85">
        <v>3</v>
      </c>
      <c r="J167" s="85">
        <v>5</v>
      </c>
      <c r="K167" s="85">
        <v>1729</v>
      </c>
      <c r="L167" s="85">
        <v>1737</v>
      </c>
      <c r="M167" s="85">
        <v>92</v>
      </c>
      <c r="N167" s="85">
        <v>1625</v>
      </c>
      <c r="O167" s="85">
        <v>1717</v>
      </c>
      <c r="P167" s="85">
        <v>65</v>
      </c>
      <c r="Q167" s="85">
        <v>781</v>
      </c>
      <c r="R167" s="85">
        <v>846</v>
      </c>
      <c r="S167" s="85">
        <v>62</v>
      </c>
      <c r="T167" s="85">
        <v>723</v>
      </c>
      <c r="U167" s="85">
        <v>785</v>
      </c>
      <c r="V167" s="85">
        <v>3</v>
      </c>
      <c r="W167" s="85">
        <v>42</v>
      </c>
      <c r="X167" s="85">
        <v>45</v>
      </c>
      <c r="Y167" s="85">
        <v>0</v>
      </c>
      <c r="Z167" s="85">
        <v>0</v>
      </c>
      <c r="AA167" s="85">
        <v>0</v>
      </c>
      <c r="AB167" s="85">
        <v>3</v>
      </c>
      <c r="AC167" s="85">
        <v>42</v>
      </c>
      <c r="AD167" s="85">
        <v>45</v>
      </c>
      <c r="AE167" s="85">
        <v>0</v>
      </c>
      <c r="AF167" s="85">
        <v>16</v>
      </c>
      <c r="AG167" s="85">
        <v>16</v>
      </c>
      <c r="AH167" s="85">
        <v>0</v>
      </c>
      <c r="AI167" s="85">
        <v>0</v>
      </c>
      <c r="AJ167" s="85">
        <v>0</v>
      </c>
      <c r="AK167" s="85">
        <v>0</v>
      </c>
      <c r="AL167" s="85">
        <v>16</v>
      </c>
      <c r="AM167" s="85">
        <v>16</v>
      </c>
      <c r="AN167" s="85">
        <v>27</v>
      </c>
      <c r="AO167" s="85">
        <v>844</v>
      </c>
      <c r="AP167" s="85">
        <v>871</v>
      </c>
      <c r="AQ167" s="85">
        <v>20</v>
      </c>
      <c r="AR167" s="85">
        <v>0</v>
      </c>
      <c r="AS167" s="85">
        <v>3</v>
      </c>
      <c r="AT167" s="85">
        <v>3</v>
      </c>
    </row>
    <row r="168" spans="1:46">
      <c r="A168" s="136" t="s">
        <v>289</v>
      </c>
      <c r="B168" s="82" t="s">
        <v>84</v>
      </c>
      <c r="C168" s="83"/>
      <c r="D168" s="84" t="s">
        <v>230</v>
      </c>
      <c r="E168" s="82" t="s">
        <v>286</v>
      </c>
      <c r="F168" s="85" t="s">
        <v>290</v>
      </c>
      <c r="G168" s="86" t="s">
        <v>247</v>
      </c>
      <c r="H168" s="85">
        <v>541</v>
      </c>
      <c r="I168" s="85">
        <v>540</v>
      </c>
      <c r="J168" s="85">
        <v>1</v>
      </c>
      <c r="K168" s="85">
        <v>4609</v>
      </c>
      <c r="L168" s="85">
        <v>5150</v>
      </c>
      <c r="M168" s="85">
        <v>75</v>
      </c>
      <c r="N168" s="85">
        <v>4473</v>
      </c>
      <c r="O168" s="85">
        <v>4548</v>
      </c>
      <c r="P168" s="85">
        <v>22</v>
      </c>
      <c r="Q168" s="85">
        <v>1266</v>
      </c>
      <c r="R168" s="85">
        <v>1288</v>
      </c>
      <c r="S168" s="85">
        <v>22</v>
      </c>
      <c r="T168" s="85">
        <v>1233</v>
      </c>
      <c r="U168" s="85">
        <v>1255</v>
      </c>
      <c r="V168" s="85">
        <v>0</v>
      </c>
      <c r="W168" s="85">
        <v>28</v>
      </c>
      <c r="X168" s="85">
        <v>28</v>
      </c>
      <c r="Y168" s="85">
        <v>0</v>
      </c>
      <c r="Z168" s="85">
        <v>1</v>
      </c>
      <c r="AA168" s="85">
        <v>1</v>
      </c>
      <c r="AB168" s="85">
        <v>0</v>
      </c>
      <c r="AC168" s="85">
        <v>27</v>
      </c>
      <c r="AD168" s="85">
        <v>27</v>
      </c>
      <c r="AE168" s="85">
        <v>0</v>
      </c>
      <c r="AF168" s="85">
        <v>5</v>
      </c>
      <c r="AG168" s="85">
        <v>5</v>
      </c>
      <c r="AH168" s="85">
        <v>0</v>
      </c>
      <c r="AI168" s="85">
        <v>2</v>
      </c>
      <c r="AJ168" s="85">
        <v>2</v>
      </c>
      <c r="AK168" s="85">
        <v>0</v>
      </c>
      <c r="AL168" s="85">
        <v>3</v>
      </c>
      <c r="AM168" s="85">
        <v>3</v>
      </c>
      <c r="AN168" s="85">
        <v>53</v>
      </c>
      <c r="AO168" s="85">
        <v>3207</v>
      </c>
      <c r="AP168" s="85">
        <v>3260</v>
      </c>
      <c r="AQ168" s="85">
        <v>602</v>
      </c>
      <c r="AR168" s="85">
        <v>0</v>
      </c>
      <c r="AS168" s="85">
        <v>2</v>
      </c>
      <c r="AT168" s="85">
        <v>2</v>
      </c>
    </row>
    <row r="169" spans="1:46">
      <c r="A169" s="136" t="s">
        <v>289</v>
      </c>
      <c r="B169" s="82" t="s">
        <v>85</v>
      </c>
      <c r="C169" s="83"/>
      <c r="D169" s="84" t="s">
        <v>231</v>
      </c>
      <c r="E169" s="82" t="s">
        <v>286</v>
      </c>
      <c r="F169" s="85" t="s">
        <v>290</v>
      </c>
      <c r="G169" s="86" t="s">
        <v>247</v>
      </c>
      <c r="H169" s="85">
        <v>307</v>
      </c>
      <c r="I169" s="85">
        <v>307</v>
      </c>
      <c r="J169" s="85">
        <v>0</v>
      </c>
      <c r="K169" s="85">
        <v>1954</v>
      </c>
      <c r="L169" s="85">
        <v>2261</v>
      </c>
      <c r="M169" s="85">
        <v>32</v>
      </c>
      <c r="N169" s="85">
        <v>1883</v>
      </c>
      <c r="O169" s="85">
        <v>1915</v>
      </c>
      <c r="P169" s="85">
        <v>11</v>
      </c>
      <c r="Q169" s="85">
        <v>648</v>
      </c>
      <c r="R169" s="85">
        <v>659</v>
      </c>
      <c r="S169" s="85">
        <v>10</v>
      </c>
      <c r="T169" s="85">
        <v>614</v>
      </c>
      <c r="U169" s="85">
        <v>624</v>
      </c>
      <c r="V169" s="85">
        <v>0</v>
      </c>
      <c r="W169" s="85">
        <v>25</v>
      </c>
      <c r="X169" s="85">
        <v>25</v>
      </c>
      <c r="Y169" s="85">
        <v>0</v>
      </c>
      <c r="Z169" s="85">
        <v>25</v>
      </c>
      <c r="AA169" s="85">
        <v>25</v>
      </c>
      <c r="AB169" s="85">
        <v>0</v>
      </c>
      <c r="AC169" s="85">
        <v>0</v>
      </c>
      <c r="AD169" s="85">
        <v>0</v>
      </c>
      <c r="AE169" s="85">
        <v>1</v>
      </c>
      <c r="AF169" s="85">
        <v>9</v>
      </c>
      <c r="AG169" s="85">
        <v>10</v>
      </c>
      <c r="AH169" s="85">
        <v>1</v>
      </c>
      <c r="AI169" s="85">
        <v>9</v>
      </c>
      <c r="AJ169" s="85">
        <v>10</v>
      </c>
      <c r="AK169" s="85">
        <v>0</v>
      </c>
      <c r="AL169" s="85">
        <v>0</v>
      </c>
      <c r="AM169" s="85">
        <v>0</v>
      </c>
      <c r="AN169" s="85">
        <v>21</v>
      </c>
      <c r="AO169" s="85">
        <v>1235</v>
      </c>
      <c r="AP169" s="85">
        <v>1256</v>
      </c>
      <c r="AQ169" s="85">
        <v>346</v>
      </c>
      <c r="AR169" s="85">
        <v>0</v>
      </c>
      <c r="AS169" s="85">
        <v>10</v>
      </c>
      <c r="AT169" s="85">
        <v>10</v>
      </c>
    </row>
    <row r="170" spans="1:46">
      <c r="A170" s="136" t="s">
        <v>289</v>
      </c>
      <c r="B170" s="82" t="s">
        <v>86</v>
      </c>
      <c r="C170" s="83"/>
      <c r="D170" s="84" t="s">
        <v>232</v>
      </c>
      <c r="E170" s="82" t="s">
        <v>286</v>
      </c>
      <c r="F170" s="85" t="s">
        <v>290</v>
      </c>
      <c r="G170" s="86" t="s">
        <v>247</v>
      </c>
      <c r="H170" s="85">
        <v>235</v>
      </c>
      <c r="I170" s="85">
        <v>237</v>
      </c>
      <c r="J170" s="85">
        <v>-2</v>
      </c>
      <c r="K170" s="85">
        <v>3175</v>
      </c>
      <c r="L170" s="85">
        <v>3410</v>
      </c>
      <c r="M170" s="85">
        <v>69</v>
      </c>
      <c r="N170" s="85">
        <v>3048</v>
      </c>
      <c r="O170" s="85">
        <v>3117</v>
      </c>
      <c r="P170" s="85">
        <v>48</v>
      </c>
      <c r="Q170" s="85">
        <v>1275</v>
      </c>
      <c r="R170" s="85">
        <v>1323</v>
      </c>
      <c r="S170" s="85">
        <v>47</v>
      </c>
      <c r="T170" s="85">
        <v>1254</v>
      </c>
      <c r="U170" s="85">
        <v>1301</v>
      </c>
      <c r="V170" s="85">
        <v>1</v>
      </c>
      <c r="W170" s="85">
        <v>14</v>
      </c>
      <c r="X170" s="85">
        <v>15</v>
      </c>
      <c r="Y170" s="85">
        <v>0</v>
      </c>
      <c r="Z170" s="85">
        <v>4</v>
      </c>
      <c r="AA170" s="85">
        <v>4</v>
      </c>
      <c r="AB170" s="85">
        <v>1</v>
      </c>
      <c r="AC170" s="85">
        <v>10</v>
      </c>
      <c r="AD170" s="85">
        <v>11</v>
      </c>
      <c r="AE170" s="85">
        <v>0</v>
      </c>
      <c r="AF170" s="85">
        <v>7</v>
      </c>
      <c r="AG170" s="85">
        <v>7</v>
      </c>
      <c r="AH170" s="85">
        <v>0</v>
      </c>
      <c r="AI170" s="85">
        <v>5</v>
      </c>
      <c r="AJ170" s="85">
        <v>5</v>
      </c>
      <c r="AK170" s="85">
        <v>0</v>
      </c>
      <c r="AL170" s="85">
        <v>2</v>
      </c>
      <c r="AM170" s="85">
        <v>2</v>
      </c>
      <c r="AN170" s="85">
        <v>21</v>
      </c>
      <c r="AO170" s="85">
        <v>1773</v>
      </c>
      <c r="AP170" s="85">
        <v>1794</v>
      </c>
      <c r="AQ170" s="85">
        <v>293</v>
      </c>
      <c r="AR170" s="85">
        <v>0</v>
      </c>
      <c r="AS170" s="85">
        <v>12</v>
      </c>
      <c r="AT170" s="85">
        <v>12</v>
      </c>
    </row>
    <row r="171" spans="1:46">
      <c r="A171" s="136" t="s">
        <v>289</v>
      </c>
      <c r="B171" s="82" t="s">
        <v>87</v>
      </c>
      <c r="C171" s="83"/>
      <c r="D171" s="84" t="s">
        <v>233</v>
      </c>
      <c r="E171" s="82" t="s">
        <v>286</v>
      </c>
      <c r="F171" s="85" t="s">
        <v>290</v>
      </c>
      <c r="G171" s="86" t="s">
        <v>247</v>
      </c>
      <c r="H171" s="85">
        <v>3</v>
      </c>
      <c r="I171" s="85">
        <v>3</v>
      </c>
      <c r="J171" s="85">
        <v>0</v>
      </c>
      <c r="K171" s="85">
        <v>31</v>
      </c>
      <c r="L171" s="85">
        <v>34</v>
      </c>
      <c r="M171" s="85">
        <v>1</v>
      </c>
      <c r="N171" s="85">
        <v>30</v>
      </c>
      <c r="O171" s="85">
        <v>31</v>
      </c>
      <c r="P171" s="85">
        <v>1</v>
      </c>
      <c r="Q171" s="85">
        <v>16</v>
      </c>
      <c r="R171" s="85">
        <v>17</v>
      </c>
      <c r="S171" s="85">
        <v>1</v>
      </c>
      <c r="T171" s="85">
        <v>14</v>
      </c>
      <c r="U171" s="85">
        <v>15</v>
      </c>
      <c r="V171" s="85">
        <v>0</v>
      </c>
      <c r="W171" s="85">
        <v>2</v>
      </c>
      <c r="X171" s="85">
        <v>2</v>
      </c>
      <c r="Y171" s="85">
        <v>0</v>
      </c>
      <c r="Z171" s="85">
        <v>2</v>
      </c>
      <c r="AA171" s="85">
        <v>2</v>
      </c>
      <c r="AB171" s="85">
        <v>0</v>
      </c>
      <c r="AC171" s="85">
        <v>0</v>
      </c>
      <c r="AD171" s="85">
        <v>0</v>
      </c>
      <c r="AE171" s="85">
        <v>0</v>
      </c>
      <c r="AF171" s="85">
        <v>0</v>
      </c>
      <c r="AG171" s="85">
        <v>0</v>
      </c>
      <c r="AH171" s="85">
        <v>0</v>
      </c>
      <c r="AI171" s="85">
        <v>0</v>
      </c>
      <c r="AJ171" s="85">
        <v>0</v>
      </c>
      <c r="AK171" s="85">
        <v>0</v>
      </c>
      <c r="AL171" s="85">
        <v>0</v>
      </c>
      <c r="AM171" s="85">
        <v>0</v>
      </c>
      <c r="AN171" s="85">
        <v>0</v>
      </c>
      <c r="AO171" s="85">
        <v>14</v>
      </c>
      <c r="AP171" s="85">
        <v>14</v>
      </c>
      <c r="AQ171" s="85">
        <v>3</v>
      </c>
      <c r="AR171" s="85">
        <v>0</v>
      </c>
      <c r="AS171" s="85">
        <v>0</v>
      </c>
      <c r="AT171" s="85">
        <v>0</v>
      </c>
    </row>
    <row r="172" spans="1:46">
      <c r="A172" s="136" t="s">
        <v>289</v>
      </c>
      <c r="B172" s="82" t="s">
        <v>88</v>
      </c>
      <c r="C172" s="83"/>
      <c r="D172" s="84" t="s">
        <v>234</v>
      </c>
      <c r="E172" s="82" t="s">
        <v>286</v>
      </c>
      <c r="F172" s="85" t="s">
        <v>290</v>
      </c>
      <c r="G172" s="86" t="s">
        <v>247</v>
      </c>
      <c r="H172" s="85">
        <v>117</v>
      </c>
      <c r="I172" s="85">
        <v>127</v>
      </c>
      <c r="J172" s="85">
        <v>-10</v>
      </c>
      <c r="K172" s="85">
        <v>818</v>
      </c>
      <c r="L172" s="85">
        <v>935</v>
      </c>
      <c r="M172" s="85">
        <v>28</v>
      </c>
      <c r="N172" s="85">
        <v>769</v>
      </c>
      <c r="O172" s="85">
        <v>797</v>
      </c>
      <c r="P172" s="85">
        <v>15</v>
      </c>
      <c r="Q172" s="85">
        <v>237</v>
      </c>
      <c r="R172" s="85">
        <v>252</v>
      </c>
      <c r="S172" s="85">
        <v>13</v>
      </c>
      <c r="T172" s="85">
        <v>211</v>
      </c>
      <c r="U172" s="85">
        <v>224</v>
      </c>
      <c r="V172" s="85">
        <v>0</v>
      </c>
      <c r="W172" s="85">
        <v>15</v>
      </c>
      <c r="X172" s="85">
        <v>15</v>
      </c>
      <c r="Y172" s="85">
        <v>0</v>
      </c>
      <c r="Z172" s="85">
        <v>7</v>
      </c>
      <c r="AA172" s="85">
        <v>7</v>
      </c>
      <c r="AB172" s="85">
        <v>0</v>
      </c>
      <c r="AC172" s="85">
        <v>8</v>
      </c>
      <c r="AD172" s="85">
        <v>8</v>
      </c>
      <c r="AE172" s="85">
        <v>2</v>
      </c>
      <c r="AF172" s="85">
        <v>11</v>
      </c>
      <c r="AG172" s="85">
        <v>13</v>
      </c>
      <c r="AH172" s="85">
        <v>2</v>
      </c>
      <c r="AI172" s="85">
        <v>5</v>
      </c>
      <c r="AJ172" s="85">
        <v>7</v>
      </c>
      <c r="AK172" s="85">
        <v>0</v>
      </c>
      <c r="AL172" s="85">
        <v>6</v>
      </c>
      <c r="AM172" s="85">
        <v>6</v>
      </c>
      <c r="AN172" s="85">
        <v>13</v>
      </c>
      <c r="AO172" s="85">
        <v>532</v>
      </c>
      <c r="AP172" s="85">
        <v>545</v>
      </c>
      <c r="AQ172" s="85">
        <v>138</v>
      </c>
      <c r="AR172" s="85">
        <v>0</v>
      </c>
      <c r="AS172" s="85">
        <v>1</v>
      </c>
      <c r="AT172" s="85">
        <v>1</v>
      </c>
    </row>
    <row r="173" spans="1:46">
      <c r="A173" s="136" t="s">
        <v>289</v>
      </c>
      <c r="B173" s="82" t="s">
        <v>89</v>
      </c>
      <c r="C173" s="83"/>
      <c r="D173" s="84" t="s">
        <v>235</v>
      </c>
      <c r="E173" s="82" t="s">
        <v>286</v>
      </c>
      <c r="F173" s="85" t="s">
        <v>290</v>
      </c>
      <c r="G173" s="86" t="s">
        <v>247</v>
      </c>
      <c r="H173" s="85">
        <v>57</v>
      </c>
      <c r="I173" s="85">
        <v>17</v>
      </c>
      <c r="J173" s="85">
        <v>40</v>
      </c>
      <c r="K173" s="85">
        <v>2576</v>
      </c>
      <c r="L173" s="85">
        <v>2633</v>
      </c>
      <c r="M173" s="85">
        <v>53</v>
      </c>
      <c r="N173" s="85">
        <v>2538</v>
      </c>
      <c r="O173" s="85">
        <v>2591</v>
      </c>
      <c r="P173" s="85">
        <v>26</v>
      </c>
      <c r="Q173" s="85">
        <v>1394</v>
      </c>
      <c r="R173" s="85">
        <v>1420</v>
      </c>
      <c r="S173" s="85">
        <v>26</v>
      </c>
      <c r="T173" s="85">
        <v>1354</v>
      </c>
      <c r="U173" s="85">
        <v>1380</v>
      </c>
      <c r="V173" s="85">
        <v>0</v>
      </c>
      <c r="W173" s="85">
        <v>33</v>
      </c>
      <c r="X173" s="85">
        <v>33</v>
      </c>
      <c r="Y173" s="85">
        <v>0</v>
      </c>
      <c r="Z173" s="85">
        <v>0</v>
      </c>
      <c r="AA173" s="85">
        <v>0</v>
      </c>
      <c r="AB173" s="85">
        <v>0</v>
      </c>
      <c r="AC173" s="85">
        <v>33</v>
      </c>
      <c r="AD173" s="85">
        <v>33</v>
      </c>
      <c r="AE173" s="85">
        <v>0</v>
      </c>
      <c r="AF173" s="85">
        <v>7</v>
      </c>
      <c r="AG173" s="85">
        <v>7</v>
      </c>
      <c r="AH173" s="85">
        <v>0</v>
      </c>
      <c r="AI173" s="85">
        <v>0</v>
      </c>
      <c r="AJ173" s="85">
        <v>0</v>
      </c>
      <c r="AK173" s="85">
        <v>0</v>
      </c>
      <c r="AL173" s="85">
        <v>7</v>
      </c>
      <c r="AM173" s="85">
        <v>7</v>
      </c>
      <c r="AN173" s="85">
        <v>27</v>
      </c>
      <c r="AO173" s="85">
        <v>1144</v>
      </c>
      <c r="AP173" s="85">
        <v>1171</v>
      </c>
      <c r="AQ173" s="85">
        <v>42</v>
      </c>
      <c r="AR173" s="85">
        <v>0</v>
      </c>
      <c r="AS173" s="85">
        <v>15</v>
      </c>
      <c r="AT173" s="85">
        <v>15</v>
      </c>
    </row>
    <row r="174" spans="1:46">
      <c r="A174" s="136" t="s">
        <v>289</v>
      </c>
      <c r="B174" s="82" t="s">
        <v>90</v>
      </c>
      <c r="C174" s="83"/>
      <c r="D174" s="84" t="s">
        <v>236</v>
      </c>
      <c r="E174" s="82" t="s">
        <v>286</v>
      </c>
      <c r="F174" s="85" t="s">
        <v>290</v>
      </c>
      <c r="G174" s="86" t="s">
        <v>247</v>
      </c>
      <c r="H174" s="85">
        <v>197</v>
      </c>
      <c r="I174" s="85">
        <v>199</v>
      </c>
      <c r="J174" s="85">
        <v>-2</v>
      </c>
      <c r="K174" s="85">
        <v>4186</v>
      </c>
      <c r="L174" s="85">
        <v>4383</v>
      </c>
      <c r="M174" s="85">
        <v>28</v>
      </c>
      <c r="N174" s="85">
        <v>4060</v>
      </c>
      <c r="O174" s="85">
        <v>4088</v>
      </c>
      <c r="P174" s="85">
        <v>14</v>
      </c>
      <c r="Q174" s="85">
        <v>1078</v>
      </c>
      <c r="R174" s="85">
        <v>1092</v>
      </c>
      <c r="S174" s="85">
        <v>13</v>
      </c>
      <c r="T174" s="85">
        <v>543</v>
      </c>
      <c r="U174" s="85">
        <v>556</v>
      </c>
      <c r="V174" s="85">
        <v>0</v>
      </c>
      <c r="W174" s="85">
        <v>197</v>
      </c>
      <c r="X174" s="85">
        <v>197</v>
      </c>
      <c r="Y174" s="85">
        <v>0</v>
      </c>
      <c r="Z174" s="85">
        <v>0</v>
      </c>
      <c r="AA174" s="85">
        <v>0</v>
      </c>
      <c r="AB174" s="85">
        <v>0</v>
      </c>
      <c r="AC174" s="85">
        <v>197</v>
      </c>
      <c r="AD174" s="85">
        <v>197</v>
      </c>
      <c r="AE174" s="85">
        <v>1</v>
      </c>
      <c r="AF174" s="85">
        <v>338</v>
      </c>
      <c r="AG174" s="85">
        <v>339</v>
      </c>
      <c r="AH174" s="85">
        <v>0</v>
      </c>
      <c r="AI174" s="85">
        <v>0</v>
      </c>
      <c r="AJ174" s="85">
        <v>0</v>
      </c>
      <c r="AK174" s="85">
        <v>1</v>
      </c>
      <c r="AL174" s="85">
        <v>338</v>
      </c>
      <c r="AM174" s="85">
        <v>339</v>
      </c>
      <c r="AN174" s="85">
        <v>14</v>
      </c>
      <c r="AO174" s="85">
        <v>2982</v>
      </c>
      <c r="AP174" s="85">
        <v>2996</v>
      </c>
      <c r="AQ174" s="85">
        <v>295</v>
      </c>
      <c r="AR174" s="85">
        <v>0</v>
      </c>
      <c r="AS174" s="85">
        <v>72</v>
      </c>
      <c r="AT174" s="85">
        <v>72</v>
      </c>
    </row>
    <row r="175" spans="1:46">
      <c r="A175" s="136" t="s">
        <v>289</v>
      </c>
      <c r="B175" s="82" t="s">
        <v>91</v>
      </c>
      <c r="C175" s="83"/>
      <c r="D175" s="84" t="s">
        <v>237</v>
      </c>
      <c r="E175" s="82" t="s">
        <v>286</v>
      </c>
      <c r="F175" s="85" t="s">
        <v>290</v>
      </c>
      <c r="G175" s="86" t="s">
        <v>247</v>
      </c>
      <c r="H175" s="85">
        <v>567</v>
      </c>
      <c r="I175" s="85">
        <v>577</v>
      </c>
      <c r="J175" s="85">
        <v>-10</v>
      </c>
      <c r="K175" s="85">
        <v>9706</v>
      </c>
      <c r="L175" s="85">
        <v>10273</v>
      </c>
      <c r="M175" s="85">
        <v>296</v>
      </c>
      <c r="N175" s="85">
        <v>9328</v>
      </c>
      <c r="O175" s="85">
        <v>9624</v>
      </c>
      <c r="P175" s="85">
        <v>144</v>
      </c>
      <c r="Q175" s="85">
        <v>3759</v>
      </c>
      <c r="R175" s="85">
        <v>3903</v>
      </c>
      <c r="S175" s="85">
        <v>129</v>
      </c>
      <c r="T175" s="85">
        <v>3444</v>
      </c>
      <c r="U175" s="85">
        <v>3573</v>
      </c>
      <c r="V175" s="85">
        <v>10</v>
      </c>
      <c r="W175" s="85">
        <v>172</v>
      </c>
      <c r="X175" s="85">
        <v>182</v>
      </c>
      <c r="Y175" s="85">
        <v>6</v>
      </c>
      <c r="Z175" s="85">
        <v>70</v>
      </c>
      <c r="AA175" s="85">
        <v>76</v>
      </c>
      <c r="AB175" s="85">
        <v>4</v>
      </c>
      <c r="AC175" s="85">
        <v>102</v>
      </c>
      <c r="AD175" s="85">
        <v>106</v>
      </c>
      <c r="AE175" s="85">
        <v>5</v>
      </c>
      <c r="AF175" s="85">
        <v>143</v>
      </c>
      <c r="AG175" s="85">
        <v>148</v>
      </c>
      <c r="AH175" s="85">
        <v>5</v>
      </c>
      <c r="AI175" s="85">
        <v>73</v>
      </c>
      <c r="AJ175" s="85">
        <v>78</v>
      </c>
      <c r="AK175" s="85">
        <v>0</v>
      </c>
      <c r="AL175" s="85">
        <v>70</v>
      </c>
      <c r="AM175" s="85">
        <v>70</v>
      </c>
      <c r="AN175" s="85">
        <v>152</v>
      </c>
      <c r="AO175" s="85">
        <v>5569</v>
      </c>
      <c r="AP175" s="85">
        <v>5721</v>
      </c>
      <c r="AQ175" s="85">
        <v>649</v>
      </c>
      <c r="AR175" s="85">
        <v>0</v>
      </c>
      <c r="AS175" s="85">
        <v>2</v>
      </c>
      <c r="AT175" s="85">
        <v>2</v>
      </c>
    </row>
    <row r="176" spans="1:46">
      <c r="A176" s="136" t="s">
        <v>289</v>
      </c>
      <c r="B176" s="82" t="s">
        <v>92</v>
      </c>
      <c r="C176" s="83"/>
      <c r="D176" s="84" t="s">
        <v>238</v>
      </c>
      <c r="E176" s="82" t="s">
        <v>286</v>
      </c>
      <c r="F176" s="85" t="s">
        <v>290</v>
      </c>
      <c r="G176" s="86" t="s">
        <v>247</v>
      </c>
      <c r="H176" s="85">
        <v>138</v>
      </c>
      <c r="I176" s="85">
        <v>150</v>
      </c>
      <c r="J176" s="85">
        <v>-12</v>
      </c>
      <c r="K176" s="85">
        <v>1365</v>
      </c>
      <c r="L176" s="85">
        <v>1503</v>
      </c>
      <c r="M176" s="85">
        <v>58</v>
      </c>
      <c r="N176" s="85">
        <v>1306</v>
      </c>
      <c r="O176" s="85">
        <v>1364</v>
      </c>
      <c r="P176" s="85">
        <v>35</v>
      </c>
      <c r="Q176" s="85">
        <v>535</v>
      </c>
      <c r="R176" s="85">
        <v>570</v>
      </c>
      <c r="S176" s="85">
        <v>32</v>
      </c>
      <c r="T176" s="85">
        <v>470</v>
      </c>
      <c r="U176" s="85">
        <v>502</v>
      </c>
      <c r="V176" s="85">
        <v>0</v>
      </c>
      <c r="W176" s="85">
        <v>36</v>
      </c>
      <c r="X176" s="85">
        <v>36</v>
      </c>
      <c r="Y176" s="85">
        <v>0</v>
      </c>
      <c r="Z176" s="85">
        <v>18</v>
      </c>
      <c r="AA176" s="85">
        <v>18</v>
      </c>
      <c r="AB176" s="85">
        <v>0</v>
      </c>
      <c r="AC176" s="85">
        <v>18</v>
      </c>
      <c r="AD176" s="85">
        <v>18</v>
      </c>
      <c r="AE176" s="85">
        <v>3</v>
      </c>
      <c r="AF176" s="85">
        <v>29</v>
      </c>
      <c r="AG176" s="85">
        <v>32</v>
      </c>
      <c r="AH176" s="85">
        <v>3</v>
      </c>
      <c r="AI176" s="85">
        <v>25</v>
      </c>
      <c r="AJ176" s="85">
        <v>28</v>
      </c>
      <c r="AK176" s="85">
        <v>0</v>
      </c>
      <c r="AL176" s="85">
        <v>4</v>
      </c>
      <c r="AM176" s="85">
        <v>4</v>
      </c>
      <c r="AN176" s="85">
        <v>23</v>
      </c>
      <c r="AO176" s="85">
        <v>771</v>
      </c>
      <c r="AP176" s="85">
        <v>794</v>
      </c>
      <c r="AQ176" s="85">
        <v>139</v>
      </c>
      <c r="AR176" s="85">
        <v>0</v>
      </c>
      <c r="AS176" s="85">
        <v>0</v>
      </c>
      <c r="AT176" s="85">
        <v>0</v>
      </c>
    </row>
    <row r="177" spans="1:46">
      <c r="A177" s="136" t="s">
        <v>289</v>
      </c>
      <c r="B177" s="82" t="s">
        <v>93</v>
      </c>
      <c r="C177" s="83"/>
      <c r="D177" s="84" t="s">
        <v>239</v>
      </c>
      <c r="E177" s="82" t="s">
        <v>286</v>
      </c>
      <c r="F177" s="85" t="s">
        <v>290</v>
      </c>
      <c r="G177" s="86" t="s">
        <v>247</v>
      </c>
      <c r="H177" s="85">
        <v>108</v>
      </c>
      <c r="I177" s="85">
        <v>111</v>
      </c>
      <c r="J177" s="85">
        <v>-3</v>
      </c>
      <c r="K177" s="85">
        <v>1150</v>
      </c>
      <c r="L177" s="85">
        <v>1258</v>
      </c>
      <c r="M177" s="85">
        <v>24</v>
      </c>
      <c r="N177" s="85">
        <v>1107</v>
      </c>
      <c r="O177" s="85">
        <v>1131</v>
      </c>
      <c r="P177" s="85">
        <v>4</v>
      </c>
      <c r="Q177" s="85">
        <v>455</v>
      </c>
      <c r="R177" s="85">
        <v>459</v>
      </c>
      <c r="S177" s="85">
        <v>4</v>
      </c>
      <c r="T177" s="85">
        <v>441</v>
      </c>
      <c r="U177" s="85">
        <v>445</v>
      </c>
      <c r="V177" s="85">
        <v>0</v>
      </c>
      <c r="W177" s="85">
        <v>8</v>
      </c>
      <c r="X177" s="85">
        <v>8</v>
      </c>
      <c r="Y177" s="85">
        <v>0</v>
      </c>
      <c r="Z177" s="85">
        <v>6</v>
      </c>
      <c r="AA177" s="85">
        <v>6</v>
      </c>
      <c r="AB177" s="85">
        <v>0</v>
      </c>
      <c r="AC177" s="85">
        <v>2</v>
      </c>
      <c r="AD177" s="85">
        <v>2</v>
      </c>
      <c r="AE177" s="85">
        <v>0</v>
      </c>
      <c r="AF177" s="85">
        <v>6</v>
      </c>
      <c r="AG177" s="85">
        <v>6</v>
      </c>
      <c r="AH177" s="85">
        <v>0</v>
      </c>
      <c r="AI177" s="85">
        <v>5</v>
      </c>
      <c r="AJ177" s="85">
        <v>5</v>
      </c>
      <c r="AK177" s="85">
        <v>0</v>
      </c>
      <c r="AL177" s="85">
        <v>1</v>
      </c>
      <c r="AM177" s="85">
        <v>1</v>
      </c>
      <c r="AN177" s="85">
        <v>20</v>
      </c>
      <c r="AO177" s="85">
        <v>652</v>
      </c>
      <c r="AP177" s="85">
        <v>672</v>
      </c>
      <c r="AQ177" s="85">
        <v>127</v>
      </c>
      <c r="AR177" s="85">
        <v>0</v>
      </c>
      <c r="AS177" s="85">
        <v>9</v>
      </c>
      <c r="AT177" s="85">
        <v>9</v>
      </c>
    </row>
    <row r="178" spans="1:46">
      <c r="A178" s="136" t="s">
        <v>289</v>
      </c>
      <c r="B178" s="82" t="s">
        <v>94</v>
      </c>
      <c r="C178" s="83"/>
      <c r="D178" s="84" t="s">
        <v>240</v>
      </c>
      <c r="E178" s="82" t="s">
        <v>286</v>
      </c>
      <c r="F178" s="85" t="s">
        <v>290</v>
      </c>
      <c r="G178" s="86" t="s">
        <v>247</v>
      </c>
      <c r="H178" s="85">
        <v>17</v>
      </c>
      <c r="I178" s="85">
        <v>20</v>
      </c>
      <c r="J178" s="85">
        <v>-3</v>
      </c>
      <c r="K178" s="85">
        <v>230</v>
      </c>
      <c r="L178" s="85">
        <v>247</v>
      </c>
      <c r="M178" s="85">
        <v>5</v>
      </c>
      <c r="N178" s="85">
        <v>228</v>
      </c>
      <c r="O178" s="85">
        <v>233</v>
      </c>
      <c r="P178" s="85">
        <v>3</v>
      </c>
      <c r="Q178" s="85">
        <v>130</v>
      </c>
      <c r="R178" s="85">
        <v>133</v>
      </c>
      <c r="S178" s="85">
        <v>1</v>
      </c>
      <c r="T178" s="85">
        <v>107</v>
      </c>
      <c r="U178" s="85">
        <v>108</v>
      </c>
      <c r="V178" s="85">
        <v>2</v>
      </c>
      <c r="W178" s="85">
        <v>16</v>
      </c>
      <c r="X178" s="85">
        <v>18</v>
      </c>
      <c r="Y178" s="85">
        <v>0</v>
      </c>
      <c r="Z178" s="85">
        <v>0</v>
      </c>
      <c r="AA178" s="85">
        <v>0</v>
      </c>
      <c r="AB178" s="85">
        <v>2</v>
      </c>
      <c r="AC178" s="85">
        <v>16</v>
      </c>
      <c r="AD178" s="85">
        <v>18</v>
      </c>
      <c r="AE178" s="85">
        <v>0</v>
      </c>
      <c r="AF178" s="85">
        <v>7</v>
      </c>
      <c r="AG178" s="85">
        <v>7</v>
      </c>
      <c r="AH178" s="85">
        <v>0</v>
      </c>
      <c r="AI178" s="85">
        <v>1</v>
      </c>
      <c r="AJ178" s="85">
        <v>1</v>
      </c>
      <c r="AK178" s="85">
        <v>0</v>
      </c>
      <c r="AL178" s="85">
        <v>6</v>
      </c>
      <c r="AM178" s="85">
        <v>6</v>
      </c>
      <c r="AN178" s="85">
        <v>2</v>
      </c>
      <c r="AO178" s="85">
        <v>98</v>
      </c>
      <c r="AP178" s="85">
        <v>100</v>
      </c>
      <c r="AQ178" s="85">
        <v>14</v>
      </c>
      <c r="AR178" s="85">
        <v>0</v>
      </c>
      <c r="AS178" s="85">
        <v>0</v>
      </c>
      <c r="AT178" s="85">
        <v>0</v>
      </c>
    </row>
    <row r="179" spans="1:46">
      <c r="A179" s="136" t="s">
        <v>289</v>
      </c>
      <c r="B179" s="82" t="s">
        <v>95</v>
      </c>
      <c r="C179" s="83"/>
      <c r="D179" s="84" t="s">
        <v>241</v>
      </c>
      <c r="E179" s="82" t="s">
        <v>286</v>
      </c>
      <c r="F179" s="85" t="s">
        <v>290</v>
      </c>
      <c r="G179" s="86" t="s">
        <v>247</v>
      </c>
      <c r="H179" s="85">
        <v>787</v>
      </c>
      <c r="I179" s="85">
        <v>787</v>
      </c>
      <c r="J179" s="85">
        <v>0</v>
      </c>
      <c r="K179" s="85">
        <v>6691</v>
      </c>
      <c r="L179" s="85">
        <v>7478</v>
      </c>
      <c r="M179" s="85">
        <v>270</v>
      </c>
      <c r="N179" s="85">
        <v>6380</v>
      </c>
      <c r="O179" s="85">
        <v>6650</v>
      </c>
      <c r="P179" s="85">
        <v>146</v>
      </c>
      <c r="Q179" s="85">
        <v>3286</v>
      </c>
      <c r="R179" s="85">
        <v>3432</v>
      </c>
      <c r="S179" s="85">
        <v>138</v>
      </c>
      <c r="T179" s="85">
        <v>3226</v>
      </c>
      <c r="U179" s="85">
        <v>3364</v>
      </c>
      <c r="V179" s="85">
        <v>6</v>
      </c>
      <c r="W179" s="85">
        <v>52</v>
      </c>
      <c r="X179" s="85">
        <v>58</v>
      </c>
      <c r="Y179" s="85">
        <v>0</v>
      </c>
      <c r="Z179" s="85">
        <v>0</v>
      </c>
      <c r="AA179" s="85">
        <v>0</v>
      </c>
      <c r="AB179" s="85">
        <v>6</v>
      </c>
      <c r="AC179" s="85">
        <v>52</v>
      </c>
      <c r="AD179" s="85">
        <v>58</v>
      </c>
      <c r="AE179" s="85">
        <v>2</v>
      </c>
      <c r="AF179" s="85">
        <v>8</v>
      </c>
      <c r="AG179" s="85">
        <v>10</v>
      </c>
      <c r="AH179" s="85">
        <v>0</v>
      </c>
      <c r="AI179" s="85">
        <v>0</v>
      </c>
      <c r="AJ179" s="85">
        <v>0</v>
      </c>
      <c r="AK179" s="85">
        <v>2</v>
      </c>
      <c r="AL179" s="85">
        <v>8</v>
      </c>
      <c r="AM179" s="85">
        <v>10</v>
      </c>
      <c r="AN179" s="85">
        <v>124</v>
      </c>
      <c r="AO179" s="85">
        <v>3094</v>
      </c>
      <c r="AP179" s="85">
        <v>3218</v>
      </c>
      <c r="AQ179" s="85">
        <v>828</v>
      </c>
      <c r="AR179" s="85">
        <v>0</v>
      </c>
      <c r="AS179" s="85">
        <v>17</v>
      </c>
      <c r="AT179" s="85">
        <v>17</v>
      </c>
    </row>
    <row r="180" spans="1:46">
      <c r="A180" s="136" t="s">
        <v>289</v>
      </c>
      <c r="B180" s="82" t="s">
        <v>96</v>
      </c>
      <c r="C180" s="83"/>
      <c r="D180" s="84" t="s">
        <v>242</v>
      </c>
      <c r="E180" s="82" t="s">
        <v>286</v>
      </c>
      <c r="F180" s="85" t="s">
        <v>290</v>
      </c>
      <c r="G180" s="86" t="s">
        <v>247</v>
      </c>
      <c r="H180" s="85">
        <v>75</v>
      </c>
      <c r="I180" s="85">
        <v>79</v>
      </c>
      <c r="J180" s="85">
        <v>-4</v>
      </c>
      <c r="K180" s="85">
        <v>803</v>
      </c>
      <c r="L180" s="85">
        <v>878</v>
      </c>
      <c r="M180" s="85">
        <v>25</v>
      </c>
      <c r="N180" s="85">
        <v>772</v>
      </c>
      <c r="O180" s="85">
        <v>797</v>
      </c>
      <c r="P180" s="85">
        <v>10</v>
      </c>
      <c r="Q180" s="85">
        <v>310</v>
      </c>
      <c r="R180" s="85">
        <v>320</v>
      </c>
      <c r="S180" s="85">
        <v>9</v>
      </c>
      <c r="T180" s="85">
        <v>301</v>
      </c>
      <c r="U180" s="85">
        <v>310</v>
      </c>
      <c r="V180" s="85">
        <v>0</v>
      </c>
      <c r="W180" s="85">
        <v>7</v>
      </c>
      <c r="X180" s="85">
        <v>7</v>
      </c>
      <c r="Y180" s="85">
        <v>0</v>
      </c>
      <c r="Z180" s="85">
        <v>3</v>
      </c>
      <c r="AA180" s="85">
        <v>3</v>
      </c>
      <c r="AB180" s="85">
        <v>0</v>
      </c>
      <c r="AC180" s="85">
        <v>4</v>
      </c>
      <c r="AD180" s="85">
        <v>4</v>
      </c>
      <c r="AE180" s="85">
        <v>1</v>
      </c>
      <c r="AF180" s="85">
        <v>2</v>
      </c>
      <c r="AG180" s="85">
        <v>3</v>
      </c>
      <c r="AH180" s="85">
        <v>0</v>
      </c>
      <c r="AI180" s="85">
        <v>0</v>
      </c>
      <c r="AJ180" s="85">
        <v>0</v>
      </c>
      <c r="AK180" s="85">
        <v>1</v>
      </c>
      <c r="AL180" s="85">
        <v>2</v>
      </c>
      <c r="AM180" s="85">
        <v>3</v>
      </c>
      <c r="AN180" s="85">
        <v>15</v>
      </c>
      <c r="AO180" s="85">
        <v>462</v>
      </c>
      <c r="AP180" s="85">
        <v>477</v>
      </c>
      <c r="AQ180" s="85">
        <v>81</v>
      </c>
      <c r="AR180" s="85">
        <v>0</v>
      </c>
      <c r="AS180" s="85">
        <v>1</v>
      </c>
      <c r="AT180" s="85">
        <v>1</v>
      </c>
    </row>
    <row r="181" spans="1:46">
      <c r="A181" s="136" t="s">
        <v>289</v>
      </c>
      <c r="B181" s="82" t="s">
        <v>97</v>
      </c>
      <c r="C181" s="83"/>
      <c r="D181" s="84" t="s">
        <v>243</v>
      </c>
      <c r="E181" s="82" t="s">
        <v>286</v>
      </c>
      <c r="F181" s="85" t="s">
        <v>290</v>
      </c>
      <c r="G181" s="86" t="s">
        <v>247</v>
      </c>
      <c r="H181" s="85">
        <v>652</v>
      </c>
      <c r="I181" s="85">
        <v>652</v>
      </c>
      <c r="J181" s="85">
        <v>0</v>
      </c>
      <c r="K181" s="85">
        <v>4613</v>
      </c>
      <c r="L181" s="85">
        <v>5265</v>
      </c>
      <c r="M181" s="85">
        <v>53</v>
      </c>
      <c r="N181" s="85">
        <v>4559</v>
      </c>
      <c r="O181" s="85">
        <v>4612</v>
      </c>
      <c r="P181" s="85">
        <v>32</v>
      </c>
      <c r="Q181" s="85">
        <v>2112</v>
      </c>
      <c r="R181" s="85">
        <v>2144</v>
      </c>
      <c r="S181" s="85">
        <v>27</v>
      </c>
      <c r="T181" s="85">
        <v>2047</v>
      </c>
      <c r="U181" s="85">
        <v>2074</v>
      </c>
      <c r="V181" s="85">
        <v>3</v>
      </c>
      <c r="W181" s="85">
        <v>36</v>
      </c>
      <c r="X181" s="85">
        <v>39</v>
      </c>
      <c r="Y181" s="85">
        <v>3</v>
      </c>
      <c r="Z181" s="85">
        <v>36</v>
      </c>
      <c r="AA181" s="85">
        <v>39</v>
      </c>
      <c r="AB181" s="85">
        <v>0</v>
      </c>
      <c r="AC181" s="85">
        <v>0</v>
      </c>
      <c r="AD181" s="85">
        <v>0</v>
      </c>
      <c r="AE181" s="85">
        <v>2</v>
      </c>
      <c r="AF181" s="85">
        <v>29</v>
      </c>
      <c r="AG181" s="85">
        <v>31</v>
      </c>
      <c r="AH181" s="85">
        <v>2</v>
      </c>
      <c r="AI181" s="85">
        <v>29</v>
      </c>
      <c r="AJ181" s="85">
        <v>31</v>
      </c>
      <c r="AK181" s="85">
        <v>0</v>
      </c>
      <c r="AL181" s="85">
        <v>0</v>
      </c>
      <c r="AM181" s="85">
        <v>0</v>
      </c>
      <c r="AN181" s="85">
        <v>21</v>
      </c>
      <c r="AO181" s="85">
        <v>2447</v>
      </c>
      <c r="AP181" s="85">
        <v>2468</v>
      </c>
      <c r="AQ181" s="85">
        <v>653</v>
      </c>
      <c r="AR181" s="85">
        <v>0</v>
      </c>
      <c r="AS181" s="85">
        <v>17</v>
      </c>
      <c r="AT181" s="85">
        <v>17</v>
      </c>
    </row>
    <row r="182" spans="1:46">
      <c r="A182" s="136" t="s">
        <v>289</v>
      </c>
      <c r="B182" s="82" t="s">
        <v>98</v>
      </c>
      <c r="C182" s="83"/>
      <c r="D182" s="84" t="s">
        <v>244</v>
      </c>
      <c r="E182" s="82" t="s">
        <v>286</v>
      </c>
      <c r="F182" s="85" t="s">
        <v>290</v>
      </c>
      <c r="G182" s="86" t="s">
        <v>247</v>
      </c>
      <c r="H182" s="85">
        <v>488</v>
      </c>
      <c r="I182" s="85">
        <v>488</v>
      </c>
      <c r="J182" s="85">
        <v>0</v>
      </c>
      <c r="K182" s="85">
        <v>1232</v>
      </c>
      <c r="L182" s="85">
        <v>1720</v>
      </c>
      <c r="M182" s="85">
        <v>24</v>
      </c>
      <c r="N182" s="85">
        <v>1177</v>
      </c>
      <c r="O182" s="85">
        <v>1201</v>
      </c>
      <c r="P182" s="85">
        <v>20</v>
      </c>
      <c r="Q182" s="85">
        <v>735</v>
      </c>
      <c r="R182" s="85">
        <v>755</v>
      </c>
      <c r="S182" s="85">
        <v>17</v>
      </c>
      <c r="T182" s="85">
        <v>705</v>
      </c>
      <c r="U182" s="85">
        <v>722</v>
      </c>
      <c r="V182" s="85">
        <v>1</v>
      </c>
      <c r="W182" s="85">
        <v>27</v>
      </c>
      <c r="X182" s="85">
        <v>28</v>
      </c>
      <c r="Y182" s="85">
        <v>0</v>
      </c>
      <c r="Z182" s="85">
        <v>0</v>
      </c>
      <c r="AA182" s="85">
        <v>0</v>
      </c>
      <c r="AB182" s="85">
        <v>1</v>
      </c>
      <c r="AC182" s="85">
        <v>27</v>
      </c>
      <c r="AD182" s="85">
        <v>28</v>
      </c>
      <c r="AE182" s="85">
        <v>2</v>
      </c>
      <c r="AF182" s="85">
        <v>3</v>
      </c>
      <c r="AG182" s="85">
        <v>5</v>
      </c>
      <c r="AH182" s="85">
        <v>0</v>
      </c>
      <c r="AI182" s="85">
        <v>0</v>
      </c>
      <c r="AJ182" s="85">
        <v>0</v>
      </c>
      <c r="AK182" s="85">
        <v>2</v>
      </c>
      <c r="AL182" s="85">
        <v>3</v>
      </c>
      <c r="AM182" s="85">
        <v>5</v>
      </c>
      <c r="AN182" s="85">
        <v>4</v>
      </c>
      <c r="AO182" s="85">
        <v>442</v>
      </c>
      <c r="AP182" s="85">
        <v>446</v>
      </c>
      <c r="AQ182" s="85">
        <v>519</v>
      </c>
      <c r="AR182" s="85">
        <v>0</v>
      </c>
      <c r="AS182" s="85">
        <v>6</v>
      </c>
      <c r="AT182" s="85">
        <v>6</v>
      </c>
    </row>
    <row r="183" spans="1:46">
      <c r="A183" s="136" t="s">
        <v>289</v>
      </c>
      <c r="B183" s="82" t="s">
        <v>99</v>
      </c>
      <c r="C183" s="83"/>
      <c r="D183" s="84" t="s">
        <v>245</v>
      </c>
      <c r="E183" s="82" t="s">
        <v>286</v>
      </c>
      <c r="F183" s="85" t="s">
        <v>290</v>
      </c>
      <c r="G183" s="86" t="s">
        <v>247</v>
      </c>
      <c r="H183" s="85">
        <v>93</v>
      </c>
      <c r="I183" s="85">
        <v>93</v>
      </c>
      <c r="J183" s="85">
        <v>0</v>
      </c>
      <c r="K183" s="85">
        <v>1465</v>
      </c>
      <c r="L183" s="85">
        <v>1558</v>
      </c>
      <c r="M183" s="85">
        <v>35</v>
      </c>
      <c r="N183" s="85">
        <v>1416</v>
      </c>
      <c r="O183" s="85">
        <v>1451</v>
      </c>
      <c r="P183" s="85">
        <v>18</v>
      </c>
      <c r="Q183" s="85">
        <v>632</v>
      </c>
      <c r="R183" s="85">
        <v>650</v>
      </c>
      <c r="S183" s="85">
        <v>18</v>
      </c>
      <c r="T183" s="85">
        <v>611</v>
      </c>
      <c r="U183" s="85">
        <v>629</v>
      </c>
      <c r="V183" s="85">
        <v>0</v>
      </c>
      <c r="W183" s="85">
        <v>19</v>
      </c>
      <c r="X183" s="85">
        <v>19</v>
      </c>
      <c r="Y183" s="85">
        <v>0</v>
      </c>
      <c r="Z183" s="85">
        <v>0</v>
      </c>
      <c r="AA183" s="85">
        <v>0</v>
      </c>
      <c r="AB183" s="85">
        <v>0</v>
      </c>
      <c r="AC183" s="85">
        <v>19</v>
      </c>
      <c r="AD183" s="85">
        <v>19</v>
      </c>
      <c r="AE183" s="85">
        <v>0</v>
      </c>
      <c r="AF183" s="85">
        <v>2</v>
      </c>
      <c r="AG183" s="85">
        <v>2</v>
      </c>
      <c r="AH183" s="85">
        <v>0</v>
      </c>
      <c r="AI183" s="85">
        <v>2</v>
      </c>
      <c r="AJ183" s="85">
        <v>2</v>
      </c>
      <c r="AK183" s="85">
        <v>0</v>
      </c>
      <c r="AL183" s="85">
        <v>0</v>
      </c>
      <c r="AM183" s="85">
        <v>0</v>
      </c>
      <c r="AN183" s="85">
        <v>17</v>
      </c>
      <c r="AO183" s="85">
        <v>784</v>
      </c>
      <c r="AP183" s="85">
        <v>801</v>
      </c>
      <c r="AQ183" s="85">
        <v>107</v>
      </c>
      <c r="AR183" s="85">
        <v>1</v>
      </c>
      <c r="AS183" s="85">
        <v>23</v>
      </c>
      <c r="AT183" s="85">
        <v>24</v>
      </c>
    </row>
    <row r="184" spans="1:46">
      <c r="A184" s="136" t="s">
        <v>291</v>
      </c>
      <c r="B184" s="82" t="s">
        <v>1</v>
      </c>
      <c r="C184" s="83"/>
      <c r="D184" s="84" t="s">
        <v>178</v>
      </c>
      <c r="E184" s="82" t="s">
        <v>286</v>
      </c>
      <c r="F184" s="85" t="s">
        <v>290</v>
      </c>
      <c r="G184" s="86" t="s">
        <v>248</v>
      </c>
      <c r="H184" s="85">
        <v>33833</v>
      </c>
      <c r="I184" s="85">
        <v>36247</v>
      </c>
      <c r="J184" s="85">
        <v>-2414</v>
      </c>
      <c r="K184" s="85">
        <v>332540</v>
      </c>
      <c r="L184" s="85">
        <v>366373</v>
      </c>
      <c r="M184" s="85">
        <v>14121</v>
      </c>
      <c r="N184" s="85">
        <v>309135</v>
      </c>
      <c r="O184" s="85">
        <v>323256</v>
      </c>
      <c r="P184" s="85">
        <v>8524</v>
      </c>
      <c r="Q184" s="85">
        <v>128189</v>
      </c>
      <c r="R184" s="85">
        <v>136713</v>
      </c>
      <c r="S184" s="85">
        <v>7192</v>
      </c>
      <c r="T184" s="85">
        <v>119526</v>
      </c>
      <c r="U184" s="85">
        <v>126718</v>
      </c>
      <c r="V184" s="85">
        <v>489</v>
      </c>
      <c r="W184" s="85">
        <v>4147</v>
      </c>
      <c r="X184" s="85">
        <v>4636</v>
      </c>
      <c r="Y184" s="85">
        <v>185</v>
      </c>
      <c r="Z184" s="85">
        <v>1568</v>
      </c>
      <c r="AA184" s="85">
        <v>1753</v>
      </c>
      <c r="AB184" s="85">
        <v>304</v>
      </c>
      <c r="AC184" s="85">
        <v>2579</v>
      </c>
      <c r="AD184" s="85">
        <v>2883</v>
      </c>
      <c r="AE184" s="85">
        <v>843</v>
      </c>
      <c r="AF184" s="85">
        <v>4516</v>
      </c>
      <c r="AG184" s="85">
        <v>5359</v>
      </c>
      <c r="AH184" s="85">
        <v>269</v>
      </c>
      <c r="AI184" s="85">
        <v>1756</v>
      </c>
      <c r="AJ184" s="85">
        <v>2025</v>
      </c>
      <c r="AK184" s="85">
        <v>574</v>
      </c>
      <c r="AL184" s="85">
        <v>2760</v>
      </c>
      <c r="AM184" s="85">
        <v>3334</v>
      </c>
      <c r="AN184" s="85">
        <v>5597</v>
      </c>
      <c r="AO184" s="85">
        <v>180946</v>
      </c>
      <c r="AP184" s="85">
        <v>186543</v>
      </c>
      <c r="AQ184" s="85">
        <v>43117</v>
      </c>
      <c r="AR184" s="85">
        <v>46</v>
      </c>
      <c r="AS184" s="85">
        <v>1308</v>
      </c>
      <c r="AT184" s="85">
        <v>1354</v>
      </c>
    </row>
    <row r="185" spans="1:46">
      <c r="A185" s="136" t="s">
        <v>291</v>
      </c>
      <c r="B185" s="82" t="s">
        <v>3</v>
      </c>
      <c r="C185" s="83"/>
      <c r="D185" s="84" t="s">
        <v>180</v>
      </c>
      <c r="E185" s="82" t="s">
        <v>286</v>
      </c>
      <c r="F185" s="85" t="s">
        <v>290</v>
      </c>
      <c r="G185" s="86" t="s">
        <v>248</v>
      </c>
      <c r="H185" s="85">
        <v>0</v>
      </c>
      <c r="I185" s="85">
        <v>0</v>
      </c>
      <c r="J185" s="85">
        <v>0</v>
      </c>
      <c r="K185" s="85">
        <v>12727</v>
      </c>
      <c r="L185" s="85">
        <v>12727</v>
      </c>
      <c r="M185" s="85">
        <v>365</v>
      </c>
      <c r="N185" s="85">
        <v>12362</v>
      </c>
      <c r="O185" s="85">
        <v>12727</v>
      </c>
      <c r="P185" s="85">
        <v>186</v>
      </c>
      <c r="Q185" s="85">
        <v>4155</v>
      </c>
      <c r="R185" s="85">
        <v>4341</v>
      </c>
      <c r="S185" s="85">
        <v>172</v>
      </c>
      <c r="T185" s="85">
        <v>3875</v>
      </c>
      <c r="U185" s="85">
        <v>4047</v>
      </c>
      <c r="V185" s="85">
        <v>6</v>
      </c>
      <c r="W185" s="85">
        <v>205</v>
      </c>
      <c r="X185" s="85">
        <v>211</v>
      </c>
      <c r="Y185" s="85">
        <v>0</v>
      </c>
      <c r="Z185" s="85">
        <v>0</v>
      </c>
      <c r="AA185" s="85">
        <v>0</v>
      </c>
      <c r="AB185" s="85">
        <v>6</v>
      </c>
      <c r="AC185" s="85">
        <v>205</v>
      </c>
      <c r="AD185" s="85">
        <v>211</v>
      </c>
      <c r="AE185" s="85">
        <v>8</v>
      </c>
      <c r="AF185" s="85">
        <v>75</v>
      </c>
      <c r="AG185" s="85">
        <v>83</v>
      </c>
      <c r="AH185" s="85">
        <v>0</v>
      </c>
      <c r="AI185" s="85">
        <v>0</v>
      </c>
      <c r="AJ185" s="85">
        <v>0</v>
      </c>
      <c r="AK185" s="85">
        <v>8</v>
      </c>
      <c r="AL185" s="85">
        <v>75</v>
      </c>
      <c r="AM185" s="85">
        <v>83</v>
      </c>
      <c r="AN185" s="85">
        <v>179</v>
      </c>
      <c r="AO185" s="85">
        <v>8207</v>
      </c>
      <c r="AP185" s="85">
        <v>8386</v>
      </c>
      <c r="AQ185" s="85">
        <v>0</v>
      </c>
      <c r="AR185" s="85">
        <v>0</v>
      </c>
      <c r="AS185" s="85">
        <v>100</v>
      </c>
      <c r="AT185" s="85">
        <v>100</v>
      </c>
    </row>
    <row r="186" spans="1:46">
      <c r="A186" s="136" t="s">
        <v>291</v>
      </c>
      <c r="B186" s="82" t="s">
        <v>5</v>
      </c>
      <c r="C186" s="83"/>
      <c r="D186" s="84" t="s">
        <v>181</v>
      </c>
      <c r="E186" s="82" t="s">
        <v>286</v>
      </c>
      <c r="F186" s="85" t="s">
        <v>290</v>
      </c>
      <c r="G186" s="86" t="s">
        <v>248</v>
      </c>
      <c r="H186" s="85">
        <v>1</v>
      </c>
      <c r="I186" s="85">
        <v>1</v>
      </c>
      <c r="J186" s="85">
        <v>0</v>
      </c>
      <c r="K186" s="85">
        <v>16</v>
      </c>
      <c r="L186" s="85">
        <v>17</v>
      </c>
      <c r="M186" s="85">
        <v>0</v>
      </c>
      <c r="N186" s="85">
        <v>17</v>
      </c>
      <c r="O186" s="85">
        <v>17</v>
      </c>
      <c r="P186" s="85">
        <v>0</v>
      </c>
      <c r="Q186" s="85">
        <v>11</v>
      </c>
      <c r="R186" s="85">
        <v>11</v>
      </c>
      <c r="S186" s="85">
        <v>0</v>
      </c>
      <c r="T186" s="85">
        <v>7</v>
      </c>
      <c r="U186" s="85">
        <v>7</v>
      </c>
      <c r="V186" s="85">
        <v>0</v>
      </c>
      <c r="W186" s="85">
        <v>3</v>
      </c>
      <c r="X186" s="85">
        <v>3</v>
      </c>
      <c r="Y186" s="85">
        <v>0</v>
      </c>
      <c r="Z186" s="85">
        <v>3</v>
      </c>
      <c r="AA186" s="85">
        <v>3</v>
      </c>
      <c r="AB186" s="85">
        <v>0</v>
      </c>
      <c r="AC186" s="85">
        <v>0</v>
      </c>
      <c r="AD186" s="85">
        <v>0</v>
      </c>
      <c r="AE186" s="85">
        <v>0</v>
      </c>
      <c r="AF186" s="85">
        <v>1</v>
      </c>
      <c r="AG186" s="85">
        <v>1</v>
      </c>
      <c r="AH186" s="85">
        <v>0</v>
      </c>
      <c r="AI186" s="85">
        <v>1</v>
      </c>
      <c r="AJ186" s="85">
        <v>1</v>
      </c>
      <c r="AK186" s="85">
        <v>0</v>
      </c>
      <c r="AL186" s="85">
        <v>0</v>
      </c>
      <c r="AM186" s="85">
        <v>0</v>
      </c>
      <c r="AN186" s="85">
        <v>0</v>
      </c>
      <c r="AO186" s="85">
        <v>6</v>
      </c>
      <c r="AP186" s="85">
        <v>6</v>
      </c>
      <c r="AQ186" s="85">
        <v>0</v>
      </c>
      <c r="AR186" s="85">
        <v>0</v>
      </c>
      <c r="AS186" s="85">
        <v>0</v>
      </c>
      <c r="AT186" s="85">
        <v>0</v>
      </c>
    </row>
    <row r="187" spans="1:46">
      <c r="A187" s="136" t="s">
        <v>291</v>
      </c>
      <c r="B187" s="82" t="s">
        <v>6</v>
      </c>
      <c r="C187" s="83"/>
      <c r="D187" s="84" t="s">
        <v>182</v>
      </c>
      <c r="E187" s="82" t="s">
        <v>286</v>
      </c>
      <c r="F187" s="85" t="s">
        <v>290</v>
      </c>
      <c r="G187" s="86" t="s">
        <v>248</v>
      </c>
      <c r="H187" s="85">
        <v>37</v>
      </c>
      <c r="I187" s="85">
        <v>39</v>
      </c>
      <c r="J187" s="85">
        <v>-2</v>
      </c>
      <c r="K187" s="85">
        <v>411</v>
      </c>
      <c r="L187" s="85">
        <v>448</v>
      </c>
      <c r="M187" s="85">
        <v>9</v>
      </c>
      <c r="N187" s="85">
        <v>401</v>
      </c>
      <c r="O187" s="85">
        <v>410</v>
      </c>
      <c r="P187" s="85">
        <v>4</v>
      </c>
      <c r="Q187" s="85">
        <v>191</v>
      </c>
      <c r="R187" s="85">
        <v>195</v>
      </c>
      <c r="S187" s="85">
        <v>4</v>
      </c>
      <c r="T187" s="85">
        <v>183</v>
      </c>
      <c r="U187" s="85">
        <v>187</v>
      </c>
      <c r="V187" s="85">
        <v>0</v>
      </c>
      <c r="W187" s="85">
        <v>3</v>
      </c>
      <c r="X187" s="85">
        <v>3</v>
      </c>
      <c r="Y187" s="85">
        <v>0</v>
      </c>
      <c r="Z187" s="85">
        <v>2</v>
      </c>
      <c r="AA187" s="85">
        <v>2</v>
      </c>
      <c r="AB187" s="85">
        <v>0</v>
      </c>
      <c r="AC187" s="85">
        <v>1</v>
      </c>
      <c r="AD187" s="85">
        <v>1</v>
      </c>
      <c r="AE187" s="85">
        <v>0</v>
      </c>
      <c r="AF187" s="85">
        <v>5</v>
      </c>
      <c r="AG187" s="85">
        <v>5</v>
      </c>
      <c r="AH187" s="85">
        <v>0</v>
      </c>
      <c r="AI187" s="85">
        <v>3</v>
      </c>
      <c r="AJ187" s="85">
        <v>3</v>
      </c>
      <c r="AK187" s="85">
        <v>0</v>
      </c>
      <c r="AL187" s="85">
        <v>2</v>
      </c>
      <c r="AM187" s="85">
        <v>2</v>
      </c>
      <c r="AN187" s="85">
        <v>5</v>
      </c>
      <c r="AO187" s="85">
        <v>210</v>
      </c>
      <c r="AP187" s="85">
        <v>215</v>
      </c>
      <c r="AQ187" s="85">
        <v>38</v>
      </c>
      <c r="AR187" s="85">
        <v>0</v>
      </c>
      <c r="AS187" s="85">
        <v>1</v>
      </c>
      <c r="AT187" s="85">
        <v>1</v>
      </c>
    </row>
    <row r="188" spans="1:46">
      <c r="A188" s="136" t="s">
        <v>291</v>
      </c>
      <c r="B188" s="82" t="s">
        <v>8</v>
      </c>
      <c r="C188" s="83"/>
      <c r="D188" s="84" t="s">
        <v>183</v>
      </c>
      <c r="E188" s="82" t="s">
        <v>286</v>
      </c>
      <c r="F188" s="85" t="s">
        <v>290</v>
      </c>
      <c r="G188" s="86" t="s">
        <v>248</v>
      </c>
      <c r="H188" s="85">
        <v>612</v>
      </c>
      <c r="I188" s="85">
        <v>609</v>
      </c>
      <c r="J188" s="85">
        <v>3</v>
      </c>
      <c r="K188" s="85">
        <v>4047</v>
      </c>
      <c r="L188" s="85">
        <v>4659</v>
      </c>
      <c r="M188" s="85">
        <v>108</v>
      </c>
      <c r="N188" s="85">
        <v>4003</v>
      </c>
      <c r="O188" s="85">
        <v>4111</v>
      </c>
      <c r="P188" s="85">
        <v>33</v>
      </c>
      <c r="Q188" s="85">
        <v>1627</v>
      </c>
      <c r="R188" s="85">
        <v>1660</v>
      </c>
      <c r="S188" s="85">
        <v>30</v>
      </c>
      <c r="T188" s="85">
        <v>1528</v>
      </c>
      <c r="U188" s="85">
        <v>1558</v>
      </c>
      <c r="V188" s="85">
        <v>3</v>
      </c>
      <c r="W188" s="85">
        <v>70</v>
      </c>
      <c r="X188" s="85">
        <v>73</v>
      </c>
      <c r="Y188" s="85">
        <v>0</v>
      </c>
      <c r="Z188" s="85">
        <v>6</v>
      </c>
      <c r="AA188" s="85">
        <v>6</v>
      </c>
      <c r="AB188" s="85">
        <v>3</v>
      </c>
      <c r="AC188" s="85">
        <v>64</v>
      </c>
      <c r="AD188" s="85">
        <v>67</v>
      </c>
      <c r="AE188" s="85">
        <v>0</v>
      </c>
      <c r="AF188" s="85">
        <v>29</v>
      </c>
      <c r="AG188" s="85">
        <v>29</v>
      </c>
      <c r="AH188" s="85">
        <v>0</v>
      </c>
      <c r="AI188" s="85">
        <v>5</v>
      </c>
      <c r="AJ188" s="85">
        <v>5</v>
      </c>
      <c r="AK188" s="85">
        <v>0</v>
      </c>
      <c r="AL188" s="85">
        <v>24</v>
      </c>
      <c r="AM188" s="85">
        <v>24</v>
      </c>
      <c r="AN188" s="85">
        <v>75</v>
      </c>
      <c r="AO188" s="85">
        <v>2376</v>
      </c>
      <c r="AP188" s="85">
        <v>2451</v>
      </c>
      <c r="AQ188" s="85">
        <v>548</v>
      </c>
      <c r="AR188" s="85">
        <v>0</v>
      </c>
      <c r="AS188" s="85">
        <v>25</v>
      </c>
      <c r="AT188" s="85">
        <v>25</v>
      </c>
    </row>
    <row r="189" spans="1:46">
      <c r="A189" s="136" t="s">
        <v>291</v>
      </c>
      <c r="B189" s="82" t="s">
        <v>10</v>
      </c>
      <c r="C189" s="83"/>
      <c r="D189" s="84" t="s">
        <v>184</v>
      </c>
      <c r="E189" s="82" t="s">
        <v>286</v>
      </c>
      <c r="F189" s="85" t="s">
        <v>290</v>
      </c>
      <c r="G189" s="86" t="s">
        <v>248</v>
      </c>
      <c r="H189" s="85">
        <v>26</v>
      </c>
      <c r="I189" s="85">
        <v>26</v>
      </c>
      <c r="J189" s="85">
        <v>0</v>
      </c>
      <c r="K189" s="85">
        <v>563</v>
      </c>
      <c r="L189" s="85">
        <v>589</v>
      </c>
      <c r="M189" s="85">
        <v>16</v>
      </c>
      <c r="N189" s="85">
        <v>553</v>
      </c>
      <c r="O189" s="85">
        <v>569</v>
      </c>
      <c r="P189" s="85">
        <v>7</v>
      </c>
      <c r="Q189" s="85">
        <v>243</v>
      </c>
      <c r="R189" s="85">
        <v>250</v>
      </c>
      <c r="S189" s="85">
        <v>7</v>
      </c>
      <c r="T189" s="85">
        <v>234</v>
      </c>
      <c r="U189" s="85">
        <v>241</v>
      </c>
      <c r="V189" s="85">
        <v>0</v>
      </c>
      <c r="W189" s="85">
        <v>6</v>
      </c>
      <c r="X189" s="85">
        <v>6</v>
      </c>
      <c r="Y189" s="85">
        <v>0</v>
      </c>
      <c r="Z189" s="85">
        <v>1</v>
      </c>
      <c r="AA189" s="85">
        <v>1</v>
      </c>
      <c r="AB189" s="85">
        <v>0</v>
      </c>
      <c r="AC189" s="85">
        <v>5</v>
      </c>
      <c r="AD189" s="85">
        <v>5</v>
      </c>
      <c r="AE189" s="85">
        <v>0</v>
      </c>
      <c r="AF189" s="85">
        <v>3</v>
      </c>
      <c r="AG189" s="85">
        <v>3</v>
      </c>
      <c r="AH189" s="85">
        <v>0</v>
      </c>
      <c r="AI189" s="85">
        <v>1</v>
      </c>
      <c r="AJ189" s="85">
        <v>1</v>
      </c>
      <c r="AK189" s="85">
        <v>0</v>
      </c>
      <c r="AL189" s="85">
        <v>2</v>
      </c>
      <c r="AM189" s="85">
        <v>2</v>
      </c>
      <c r="AN189" s="85">
        <v>9</v>
      </c>
      <c r="AO189" s="85">
        <v>310</v>
      </c>
      <c r="AP189" s="85">
        <v>319</v>
      </c>
      <c r="AQ189" s="85">
        <v>20</v>
      </c>
      <c r="AR189" s="85">
        <v>0</v>
      </c>
      <c r="AS189" s="85">
        <v>0</v>
      </c>
      <c r="AT189" s="85">
        <v>0</v>
      </c>
    </row>
    <row r="190" spans="1:46">
      <c r="A190" s="136" t="s">
        <v>291</v>
      </c>
      <c r="B190" s="82" t="s">
        <v>12</v>
      </c>
      <c r="C190" s="83"/>
      <c r="D190" s="84" t="s">
        <v>185</v>
      </c>
      <c r="E190" s="82" t="s">
        <v>286</v>
      </c>
      <c r="F190" s="85" t="s">
        <v>290</v>
      </c>
      <c r="G190" s="86" t="s">
        <v>248</v>
      </c>
      <c r="H190" s="85">
        <v>34</v>
      </c>
      <c r="I190" s="85">
        <v>34</v>
      </c>
      <c r="J190" s="85">
        <v>0</v>
      </c>
      <c r="K190" s="85">
        <v>195</v>
      </c>
      <c r="L190" s="85">
        <v>229</v>
      </c>
      <c r="M190" s="85">
        <v>1</v>
      </c>
      <c r="N190" s="85">
        <v>191</v>
      </c>
      <c r="O190" s="85">
        <v>192</v>
      </c>
      <c r="P190" s="85">
        <v>1</v>
      </c>
      <c r="Q190" s="85">
        <v>78</v>
      </c>
      <c r="R190" s="85">
        <v>79</v>
      </c>
      <c r="S190" s="85">
        <v>1</v>
      </c>
      <c r="T190" s="85">
        <v>77</v>
      </c>
      <c r="U190" s="85">
        <v>78</v>
      </c>
      <c r="V190" s="85">
        <v>0</v>
      </c>
      <c r="W190" s="85">
        <v>0</v>
      </c>
      <c r="X190" s="85">
        <v>0</v>
      </c>
      <c r="Y190" s="85">
        <v>0</v>
      </c>
      <c r="Z190" s="85">
        <v>0</v>
      </c>
      <c r="AA190" s="85">
        <v>0</v>
      </c>
      <c r="AB190" s="85">
        <v>0</v>
      </c>
      <c r="AC190" s="85">
        <v>0</v>
      </c>
      <c r="AD190" s="85">
        <v>0</v>
      </c>
      <c r="AE190" s="85">
        <v>0</v>
      </c>
      <c r="AF190" s="85">
        <v>1</v>
      </c>
      <c r="AG190" s="85">
        <v>1</v>
      </c>
      <c r="AH190" s="85">
        <v>0</v>
      </c>
      <c r="AI190" s="85">
        <v>1</v>
      </c>
      <c r="AJ190" s="85">
        <v>1</v>
      </c>
      <c r="AK190" s="85">
        <v>0</v>
      </c>
      <c r="AL190" s="85">
        <v>0</v>
      </c>
      <c r="AM190" s="85">
        <v>0</v>
      </c>
      <c r="AN190" s="85">
        <v>0</v>
      </c>
      <c r="AO190" s="85">
        <v>113</v>
      </c>
      <c r="AP190" s="85">
        <v>113</v>
      </c>
      <c r="AQ190" s="85">
        <v>37</v>
      </c>
      <c r="AR190" s="85">
        <v>0</v>
      </c>
      <c r="AS190" s="85">
        <v>1</v>
      </c>
      <c r="AT190" s="85">
        <v>1</v>
      </c>
    </row>
    <row r="191" spans="1:46">
      <c r="A191" s="136" t="s">
        <v>291</v>
      </c>
      <c r="B191" s="82" t="s">
        <v>15</v>
      </c>
      <c r="C191" s="83"/>
      <c r="D191" s="84" t="s">
        <v>186</v>
      </c>
      <c r="E191" s="82" t="s">
        <v>286</v>
      </c>
      <c r="F191" s="85" t="s">
        <v>290</v>
      </c>
      <c r="G191" s="86" t="s">
        <v>248</v>
      </c>
      <c r="H191" s="85">
        <v>242</v>
      </c>
      <c r="I191" s="85">
        <v>242</v>
      </c>
      <c r="J191" s="85">
        <v>0</v>
      </c>
      <c r="K191" s="85">
        <v>4380</v>
      </c>
      <c r="L191" s="85">
        <v>4622</v>
      </c>
      <c r="M191" s="85">
        <v>105</v>
      </c>
      <c r="N191" s="85">
        <v>4278</v>
      </c>
      <c r="O191" s="85">
        <v>4383</v>
      </c>
      <c r="P191" s="85">
        <v>55</v>
      </c>
      <c r="Q191" s="85">
        <v>1551</v>
      </c>
      <c r="R191" s="85">
        <v>1606</v>
      </c>
      <c r="S191" s="85">
        <v>54</v>
      </c>
      <c r="T191" s="85">
        <v>1526</v>
      </c>
      <c r="U191" s="85">
        <v>1580</v>
      </c>
      <c r="V191" s="85">
        <v>1</v>
      </c>
      <c r="W191" s="85">
        <v>20</v>
      </c>
      <c r="X191" s="85">
        <v>21</v>
      </c>
      <c r="Y191" s="85">
        <v>0</v>
      </c>
      <c r="Z191" s="85">
        <v>0</v>
      </c>
      <c r="AA191" s="85">
        <v>0</v>
      </c>
      <c r="AB191" s="85">
        <v>1</v>
      </c>
      <c r="AC191" s="85">
        <v>20</v>
      </c>
      <c r="AD191" s="85">
        <v>21</v>
      </c>
      <c r="AE191" s="85">
        <v>0</v>
      </c>
      <c r="AF191" s="85">
        <v>5</v>
      </c>
      <c r="AG191" s="85">
        <v>5</v>
      </c>
      <c r="AH191" s="85">
        <v>0</v>
      </c>
      <c r="AI191" s="85">
        <v>0</v>
      </c>
      <c r="AJ191" s="85">
        <v>0</v>
      </c>
      <c r="AK191" s="85">
        <v>0</v>
      </c>
      <c r="AL191" s="85">
        <v>5</v>
      </c>
      <c r="AM191" s="85">
        <v>5</v>
      </c>
      <c r="AN191" s="85">
        <v>50</v>
      </c>
      <c r="AO191" s="85">
        <v>2727</v>
      </c>
      <c r="AP191" s="85">
        <v>2777</v>
      </c>
      <c r="AQ191" s="85">
        <v>239</v>
      </c>
      <c r="AR191" s="85">
        <v>0</v>
      </c>
      <c r="AS191" s="85">
        <v>9</v>
      </c>
      <c r="AT191" s="85">
        <v>9</v>
      </c>
    </row>
    <row r="192" spans="1:46">
      <c r="A192" s="136" t="s">
        <v>291</v>
      </c>
      <c r="B192" s="82" t="s">
        <v>18</v>
      </c>
      <c r="C192" s="83"/>
      <c r="D192" s="84" t="s">
        <v>187</v>
      </c>
      <c r="E192" s="82" t="s">
        <v>286</v>
      </c>
      <c r="F192" s="85" t="s">
        <v>290</v>
      </c>
      <c r="G192" s="86" t="s">
        <v>248</v>
      </c>
      <c r="H192" s="85">
        <v>157</v>
      </c>
      <c r="I192" s="85">
        <v>157</v>
      </c>
      <c r="J192" s="85">
        <v>0</v>
      </c>
      <c r="K192" s="85">
        <v>514</v>
      </c>
      <c r="L192" s="85">
        <v>671</v>
      </c>
      <c r="M192" s="85">
        <v>24</v>
      </c>
      <c r="N192" s="85">
        <v>472</v>
      </c>
      <c r="O192" s="85">
        <v>496</v>
      </c>
      <c r="P192" s="85">
        <v>13</v>
      </c>
      <c r="Q192" s="85">
        <v>173</v>
      </c>
      <c r="R192" s="85">
        <v>186</v>
      </c>
      <c r="S192" s="85">
        <v>12</v>
      </c>
      <c r="T192" s="85">
        <v>162</v>
      </c>
      <c r="U192" s="85">
        <v>174</v>
      </c>
      <c r="V192" s="85">
        <v>1</v>
      </c>
      <c r="W192" s="85">
        <v>8</v>
      </c>
      <c r="X192" s="85">
        <v>9</v>
      </c>
      <c r="Y192" s="85">
        <v>1</v>
      </c>
      <c r="Z192" s="85">
        <v>2</v>
      </c>
      <c r="AA192" s="85">
        <v>3</v>
      </c>
      <c r="AB192" s="85">
        <v>0</v>
      </c>
      <c r="AC192" s="85">
        <v>6</v>
      </c>
      <c r="AD192" s="85">
        <v>6</v>
      </c>
      <c r="AE192" s="85">
        <v>0</v>
      </c>
      <c r="AF192" s="85">
        <v>3</v>
      </c>
      <c r="AG192" s="85">
        <v>3</v>
      </c>
      <c r="AH192" s="85">
        <v>0</v>
      </c>
      <c r="AI192" s="85">
        <v>1</v>
      </c>
      <c r="AJ192" s="85">
        <v>1</v>
      </c>
      <c r="AK192" s="85">
        <v>0</v>
      </c>
      <c r="AL192" s="85">
        <v>2</v>
      </c>
      <c r="AM192" s="85">
        <v>2</v>
      </c>
      <c r="AN192" s="85">
        <v>11</v>
      </c>
      <c r="AO192" s="85">
        <v>299</v>
      </c>
      <c r="AP192" s="85">
        <v>310</v>
      </c>
      <c r="AQ192" s="85">
        <v>175</v>
      </c>
      <c r="AR192" s="85">
        <v>0</v>
      </c>
      <c r="AS192" s="85">
        <v>0</v>
      </c>
      <c r="AT192" s="85">
        <v>0</v>
      </c>
    </row>
    <row r="193" spans="1:46">
      <c r="A193" s="136" t="s">
        <v>291</v>
      </c>
      <c r="B193" s="82" t="s">
        <v>21</v>
      </c>
      <c r="C193" s="83"/>
      <c r="D193" s="84" t="s">
        <v>188</v>
      </c>
      <c r="E193" s="82" t="s">
        <v>286</v>
      </c>
      <c r="F193" s="85" t="s">
        <v>290</v>
      </c>
      <c r="G193" s="86" t="s">
        <v>248</v>
      </c>
      <c r="H193" s="85">
        <v>159</v>
      </c>
      <c r="I193" s="85">
        <v>174</v>
      </c>
      <c r="J193" s="85">
        <v>-15</v>
      </c>
      <c r="K193" s="85">
        <v>1860</v>
      </c>
      <c r="L193" s="85">
        <v>2019</v>
      </c>
      <c r="M193" s="85">
        <v>35</v>
      </c>
      <c r="N193" s="85">
        <v>1806</v>
      </c>
      <c r="O193" s="85">
        <v>1841</v>
      </c>
      <c r="P193" s="85">
        <v>15</v>
      </c>
      <c r="Q193" s="85">
        <v>814</v>
      </c>
      <c r="R193" s="85">
        <v>829</v>
      </c>
      <c r="S193" s="85">
        <v>14</v>
      </c>
      <c r="T193" s="85">
        <v>803</v>
      </c>
      <c r="U193" s="85">
        <v>817</v>
      </c>
      <c r="V193" s="85">
        <v>1</v>
      </c>
      <c r="W193" s="85">
        <v>8</v>
      </c>
      <c r="X193" s="85">
        <v>9</v>
      </c>
      <c r="Y193" s="85">
        <v>1</v>
      </c>
      <c r="Z193" s="85">
        <v>1</v>
      </c>
      <c r="AA193" s="85">
        <v>2</v>
      </c>
      <c r="AB193" s="85">
        <v>0</v>
      </c>
      <c r="AC193" s="85">
        <v>7</v>
      </c>
      <c r="AD193" s="85">
        <v>7</v>
      </c>
      <c r="AE193" s="85">
        <v>0</v>
      </c>
      <c r="AF193" s="85">
        <v>3</v>
      </c>
      <c r="AG193" s="85">
        <v>3</v>
      </c>
      <c r="AH193" s="85">
        <v>0</v>
      </c>
      <c r="AI193" s="85">
        <v>2</v>
      </c>
      <c r="AJ193" s="85">
        <v>2</v>
      </c>
      <c r="AK193" s="85">
        <v>0</v>
      </c>
      <c r="AL193" s="85">
        <v>1</v>
      </c>
      <c r="AM193" s="85">
        <v>1</v>
      </c>
      <c r="AN193" s="85">
        <v>20</v>
      </c>
      <c r="AO193" s="85">
        <v>992</v>
      </c>
      <c r="AP193" s="85">
        <v>1012</v>
      </c>
      <c r="AQ193" s="85">
        <v>178</v>
      </c>
      <c r="AR193" s="85">
        <v>0</v>
      </c>
      <c r="AS193" s="85">
        <v>11</v>
      </c>
      <c r="AT193" s="85">
        <v>11</v>
      </c>
    </row>
    <row r="194" spans="1:46">
      <c r="A194" s="136" t="s">
        <v>291</v>
      </c>
      <c r="B194" s="82" t="s">
        <v>24</v>
      </c>
      <c r="C194" s="87" t="s">
        <v>189</v>
      </c>
      <c r="D194" s="84" t="s">
        <v>190</v>
      </c>
      <c r="E194" s="82" t="s">
        <v>286</v>
      </c>
      <c r="F194" s="85" t="s">
        <v>290</v>
      </c>
      <c r="G194" s="86" t="s">
        <v>248</v>
      </c>
      <c r="H194" s="85">
        <v>196</v>
      </c>
      <c r="I194" s="85">
        <v>171</v>
      </c>
      <c r="J194" s="85">
        <v>25</v>
      </c>
      <c r="K194" s="85">
        <v>10540</v>
      </c>
      <c r="L194" s="85">
        <v>10736</v>
      </c>
      <c r="M194" s="85">
        <v>139</v>
      </c>
      <c r="N194" s="85">
        <v>10332</v>
      </c>
      <c r="O194" s="85">
        <v>10471</v>
      </c>
      <c r="P194" s="85">
        <v>64</v>
      </c>
      <c r="Q194" s="85">
        <v>4600</v>
      </c>
      <c r="R194" s="85">
        <v>4664</v>
      </c>
      <c r="S194" s="85">
        <v>61</v>
      </c>
      <c r="T194" s="85">
        <v>4420</v>
      </c>
      <c r="U194" s="85">
        <v>4481</v>
      </c>
      <c r="V194" s="85">
        <v>3</v>
      </c>
      <c r="W194" s="85">
        <v>148</v>
      </c>
      <c r="X194" s="85">
        <v>151</v>
      </c>
      <c r="Y194" s="85">
        <v>0</v>
      </c>
      <c r="Z194" s="85">
        <v>0</v>
      </c>
      <c r="AA194" s="85">
        <v>0</v>
      </c>
      <c r="AB194" s="85">
        <v>3</v>
      </c>
      <c r="AC194" s="85">
        <v>148</v>
      </c>
      <c r="AD194" s="85">
        <v>151</v>
      </c>
      <c r="AE194" s="85">
        <v>0</v>
      </c>
      <c r="AF194" s="85">
        <v>32</v>
      </c>
      <c r="AG194" s="85">
        <v>32</v>
      </c>
      <c r="AH194" s="85">
        <v>0</v>
      </c>
      <c r="AI194" s="85">
        <v>0</v>
      </c>
      <c r="AJ194" s="85">
        <v>0</v>
      </c>
      <c r="AK194" s="85">
        <v>0</v>
      </c>
      <c r="AL194" s="85">
        <v>32</v>
      </c>
      <c r="AM194" s="85">
        <v>32</v>
      </c>
      <c r="AN194" s="85">
        <v>75</v>
      </c>
      <c r="AO194" s="85">
        <v>5732</v>
      </c>
      <c r="AP194" s="85">
        <v>5807</v>
      </c>
      <c r="AQ194" s="85">
        <v>265</v>
      </c>
      <c r="AR194" s="85">
        <v>1</v>
      </c>
      <c r="AS194" s="85">
        <v>77</v>
      </c>
      <c r="AT194" s="85">
        <v>78</v>
      </c>
    </row>
    <row r="195" spans="1:46">
      <c r="A195" s="136" t="s">
        <v>291</v>
      </c>
      <c r="B195" s="82" t="s">
        <v>27</v>
      </c>
      <c r="C195" s="83"/>
      <c r="D195" s="84" t="s">
        <v>191</v>
      </c>
      <c r="E195" s="82" t="s">
        <v>286</v>
      </c>
      <c r="F195" s="85" t="s">
        <v>290</v>
      </c>
      <c r="G195" s="86" t="s">
        <v>248</v>
      </c>
      <c r="H195" s="85">
        <v>22</v>
      </c>
      <c r="I195" s="85">
        <v>23</v>
      </c>
      <c r="J195" s="85">
        <v>-1</v>
      </c>
      <c r="K195" s="85">
        <v>374</v>
      </c>
      <c r="L195" s="85">
        <v>396</v>
      </c>
      <c r="M195" s="85">
        <v>27</v>
      </c>
      <c r="N195" s="85">
        <v>344</v>
      </c>
      <c r="O195" s="85">
        <v>371</v>
      </c>
      <c r="P195" s="85">
        <v>12</v>
      </c>
      <c r="Q195" s="85">
        <v>136</v>
      </c>
      <c r="R195" s="85">
        <v>148</v>
      </c>
      <c r="S195" s="85">
        <v>12</v>
      </c>
      <c r="T195" s="85">
        <v>134</v>
      </c>
      <c r="U195" s="85">
        <v>146</v>
      </c>
      <c r="V195" s="85">
        <v>0</v>
      </c>
      <c r="W195" s="85">
        <v>2</v>
      </c>
      <c r="X195" s="85">
        <v>2</v>
      </c>
      <c r="Y195" s="85">
        <v>0</v>
      </c>
      <c r="Z195" s="85">
        <v>2</v>
      </c>
      <c r="AA195" s="85">
        <v>2</v>
      </c>
      <c r="AB195" s="85">
        <v>0</v>
      </c>
      <c r="AC195" s="85">
        <v>0</v>
      </c>
      <c r="AD195" s="85">
        <v>0</v>
      </c>
      <c r="AE195" s="85">
        <v>0</v>
      </c>
      <c r="AF195" s="85">
        <v>0</v>
      </c>
      <c r="AG195" s="85">
        <v>0</v>
      </c>
      <c r="AH195" s="85">
        <v>0</v>
      </c>
      <c r="AI195" s="85">
        <v>0</v>
      </c>
      <c r="AJ195" s="85">
        <v>0</v>
      </c>
      <c r="AK195" s="85">
        <v>0</v>
      </c>
      <c r="AL195" s="85">
        <v>0</v>
      </c>
      <c r="AM195" s="85">
        <v>0</v>
      </c>
      <c r="AN195" s="85">
        <v>15</v>
      </c>
      <c r="AO195" s="85">
        <v>208</v>
      </c>
      <c r="AP195" s="85">
        <v>223</v>
      </c>
      <c r="AQ195" s="85">
        <v>25</v>
      </c>
      <c r="AR195" s="85">
        <v>0</v>
      </c>
      <c r="AS195" s="85">
        <v>1</v>
      </c>
      <c r="AT195" s="85">
        <v>1</v>
      </c>
    </row>
    <row r="196" spans="1:46">
      <c r="A196" s="136" t="s">
        <v>291</v>
      </c>
      <c r="B196" s="82" t="s">
        <v>31</v>
      </c>
      <c r="C196" s="83"/>
      <c r="D196" s="84" t="s">
        <v>192</v>
      </c>
      <c r="E196" s="82" t="s">
        <v>286</v>
      </c>
      <c r="F196" s="85" t="s">
        <v>290</v>
      </c>
      <c r="G196" s="86" t="s">
        <v>248</v>
      </c>
      <c r="H196" s="85">
        <v>227</v>
      </c>
      <c r="I196" s="85">
        <v>243</v>
      </c>
      <c r="J196" s="85">
        <v>-16</v>
      </c>
      <c r="K196" s="85">
        <v>3069</v>
      </c>
      <c r="L196" s="85">
        <v>3296</v>
      </c>
      <c r="M196" s="85">
        <v>67</v>
      </c>
      <c r="N196" s="85">
        <v>3021</v>
      </c>
      <c r="O196" s="85">
        <v>3088</v>
      </c>
      <c r="P196" s="85">
        <v>43</v>
      </c>
      <c r="Q196" s="85">
        <v>1182</v>
      </c>
      <c r="R196" s="85">
        <v>1225</v>
      </c>
      <c r="S196" s="85">
        <v>43</v>
      </c>
      <c r="T196" s="85">
        <v>1164</v>
      </c>
      <c r="U196" s="85">
        <v>1207</v>
      </c>
      <c r="V196" s="85">
        <v>0</v>
      </c>
      <c r="W196" s="85">
        <v>11</v>
      </c>
      <c r="X196" s="85">
        <v>11</v>
      </c>
      <c r="Y196" s="85">
        <v>0</v>
      </c>
      <c r="Z196" s="85">
        <v>3</v>
      </c>
      <c r="AA196" s="85">
        <v>3</v>
      </c>
      <c r="AB196" s="85">
        <v>0</v>
      </c>
      <c r="AC196" s="85">
        <v>8</v>
      </c>
      <c r="AD196" s="85">
        <v>8</v>
      </c>
      <c r="AE196" s="85">
        <v>0</v>
      </c>
      <c r="AF196" s="85">
        <v>7</v>
      </c>
      <c r="AG196" s="85">
        <v>7</v>
      </c>
      <c r="AH196" s="85">
        <v>0</v>
      </c>
      <c r="AI196" s="85">
        <v>2</v>
      </c>
      <c r="AJ196" s="85">
        <v>2</v>
      </c>
      <c r="AK196" s="85">
        <v>0</v>
      </c>
      <c r="AL196" s="85">
        <v>5</v>
      </c>
      <c r="AM196" s="85">
        <v>5</v>
      </c>
      <c r="AN196" s="85">
        <v>24</v>
      </c>
      <c r="AO196" s="85">
        <v>1839</v>
      </c>
      <c r="AP196" s="85">
        <v>1863</v>
      </c>
      <c r="AQ196" s="85">
        <v>208</v>
      </c>
      <c r="AR196" s="85">
        <v>0</v>
      </c>
      <c r="AS196" s="85">
        <v>26</v>
      </c>
      <c r="AT196" s="85">
        <v>26</v>
      </c>
    </row>
    <row r="197" spans="1:46">
      <c r="A197" s="136" t="s">
        <v>291</v>
      </c>
      <c r="B197" s="82" t="s">
        <v>34</v>
      </c>
      <c r="C197" s="83"/>
      <c r="D197" s="84" t="s">
        <v>193</v>
      </c>
      <c r="E197" s="82" t="s">
        <v>286</v>
      </c>
      <c r="F197" s="85" t="s">
        <v>290</v>
      </c>
      <c r="G197" s="86" t="s">
        <v>248</v>
      </c>
      <c r="H197" s="85">
        <v>287</v>
      </c>
      <c r="I197" s="85">
        <v>302</v>
      </c>
      <c r="J197" s="85">
        <v>-15</v>
      </c>
      <c r="K197" s="85">
        <v>3550</v>
      </c>
      <c r="L197" s="85">
        <v>3837</v>
      </c>
      <c r="M197" s="85">
        <v>153</v>
      </c>
      <c r="N197" s="85">
        <v>3279</v>
      </c>
      <c r="O197" s="85">
        <v>3432</v>
      </c>
      <c r="P197" s="85">
        <v>72</v>
      </c>
      <c r="Q197" s="85">
        <v>1234</v>
      </c>
      <c r="R197" s="85">
        <v>1306</v>
      </c>
      <c r="S197" s="85">
        <v>63</v>
      </c>
      <c r="T197" s="85">
        <v>1159</v>
      </c>
      <c r="U197" s="85">
        <v>1222</v>
      </c>
      <c r="V197" s="85">
        <v>8</v>
      </c>
      <c r="W197" s="85">
        <v>50</v>
      </c>
      <c r="X197" s="85">
        <v>58</v>
      </c>
      <c r="Y197" s="85">
        <v>3</v>
      </c>
      <c r="Z197" s="85">
        <v>29</v>
      </c>
      <c r="AA197" s="85">
        <v>32</v>
      </c>
      <c r="AB197" s="85">
        <v>5</v>
      </c>
      <c r="AC197" s="85">
        <v>21</v>
      </c>
      <c r="AD197" s="85">
        <v>26</v>
      </c>
      <c r="AE197" s="85">
        <v>1</v>
      </c>
      <c r="AF197" s="85">
        <v>25</v>
      </c>
      <c r="AG197" s="85">
        <v>26</v>
      </c>
      <c r="AH197" s="85">
        <v>1</v>
      </c>
      <c r="AI197" s="85">
        <v>12</v>
      </c>
      <c r="AJ197" s="85">
        <v>13</v>
      </c>
      <c r="AK197" s="85">
        <v>0</v>
      </c>
      <c r="AL197" s="85">
        <v>13</v>
      </c>
      <c r="AM197" s="85">
        <v>13</v>
      </c>
      <c r="AN197" s="85">
        <v>81</v>
      </c>
      <c r="AO197" s="85">
        <v>2045</v>
      </c>
      <c r="AP197" s="85">
        <v>2126</v>
      </c>
      <c r="AQ197" s="85">
        <v>405</v>
      </c>
      <c r="AR197" s="85">
        <v>0</v>
      </c>
      <c r="AS197" s="85">
        <v>4</v>
      </c>
      <c r="AT197" s="85">
        <v>4</v>
      </c>
    </row>
    <row r="198" spans="1:46">
      <c r="A198" s="136" t="s">
        <v>291</v>
      </c>
      <c r="B198" s="82" t="s">
        <v>36</v>
      </c>
      <c r="C198" s="83"/>
      <c r="D198" s="84" t="s">
        <v>194</v>
      </c>
      <c r="E198" s="82" t="s">
        <v>286</v>
      </c>
      <c r="F198" s="85" t="s">
        <v>290</v>
      </c>
      <c r="G198" s="86" t="s">
        <v>248</v>
      </c>
      <c r="H198" s="85">
        <v>19</v>
      </c>
      <c r="I198" s="85">
        <v>19</v>
      </c>
      <c r="J198" s="85">
        <v>0</v>
      </c>
      <c r="K198" s="85">
        <v>240</v>
      </c>
      <c r="L198" s="85">
        <v>259</v>
      </c>
      <c r="M198" s="85">
        <v>8</v>
      </c>
      <c r="N198" s="85">
        <v>231</v>
      </c>
      <c r="O198" s="85">
        <v>239</v>
      </c>
      <c r="P198" s="85">
        <v>6</v>
      </c>
      <c r="Q198" s="85">
        <v>114</v>
      </c>
      <c r="R198" s="85">
        <v>120</v>
      </c>
      <c r="S198" s="85">
        <v>5</v>
      </c>
      <c r="T198" s="85">
        <v>102</v>
      </c>
      <c r="U198" s="85">
        <v>107</v>
      </c>
      <c r="V198" s="85">
        <v>1</v>
      </c>
      <c r="W198" s="85">
        <v>9</v>
      </c>
      <c r="X198" s="85">
        <v>10</v>
      </c>
      <c r="Y198" s="85">
        <v>1</v>
      </c>
      <c r="Z198" s="85">
        <v>8</v>
      </c>
      <c r="AA198" s="85">
        <v>9</v>
      </c>
      <c r="AB198" s="85">
        <v>0</v>
      </c>
      <c r="AC198" s="85">
        <v>1</v>
      </c>
      <c r="AD198" s="85">
        <v>1</v>
      </c>
      <c r="AE198" s="85">
        <v>0</v>
      </c>
      <c r="AF198" s="85">
        <v>3</v>
      </c>
      <c r="AG198" s="85">
        <v>3</v>
      </c>
      <c r="AH198" s="85">
        <v>0</v>
      </c>
      <c r="AI198" s="85">
        <v>2</v>
      </c>
      <c r="AJ198" s="85">
        <v>2</v>
      </c>
      <c r="AK198" s="85">
        <v>0</v>
      </c>
      <c r="AL198" s="85">
        <v>1</v>
      </c>
      <c r="AM198" s="85">
        <v>1</v>
      </c>
      <c r="AN198" s="85">
        <v>2</v>
      </c>
      <c r="AO198" s="85">
        <v>117</v>
      </c>
      <c r="AP198" s="85">
        <v>119</v>
      </c>
      <c r="AQ198" s="85">
        <v>20</v>
      </c>
      <c r="AR198" s="85">
        <v>0</v>
      </c>
      <c r="AS198" s="85">
        <v>0</v>
      </c>
      <c r="AT198" s="85">
        <v>0</v>
      </c>
    </row>
    <row r="199" spans="1:46">
      <c r="A199" s="136" t="s">
        <v>291</v>
      </c>
      <c r="B199" s="82" t="s">
        <v>39</v>
      </c>
      <c r="C199" s="83"/>
      <c r="D199" s="84" t="s">
        <v>195</v>
      </c>
      <c r="E199" s="82" t="s">
        <v>286</v>
      </c>
      <c r="F199" s="85" t="s">
        <v>290</v>
      </c>
      <c r="G199" s="86" t="s">
        <v>248</v>
      </c>
      <c r="H199" s="85">
        <v>2307</v>
      </c>
      <c r="I199" s="85">
        <v>2325</v>
      </c>
      <c r="J199" s="85">
        <v>-18</v>
      </c>
      <c r="K199" s="85">
        <v>16643</v>
      </c>
      <c r="L199" s="85">
        <v>18950</v>
      </c>
      <c r="M199" s="85">
        <v>583</v>
      </c>
      <c r="N199" s="85">
        <v>15575</v>
      </c>
      <c r="O199" s="85">
        <v>16158</v>
      </c>
      <c r="P199" s="85">
        <v>362</v>
      </c>
      <c r="Q199" s="85">
        <v>6350</v>
      </c>
      <c r="R199" s="85">
        <v>6712</v>
      </c>
      <c r="S199" s="85">
        <v>346</v>
      </c>
      <c r="T199" s="85">
        <v>5994</v>
      </c>
      <c r="U199" s="85">
        <v>6340</v>
      </c>
      <c r="V199" s="85">
        <v>13</v>
      </c>
      <c r="W199" s="85">
        <v>237</v>
      </c>
      <c r="X199" s="85">
        <v>250</v>
      </c>
      <c r="Y199" s="85">
        <v>5</v>
      </c>
      <c r="Z199" s="85">
        <v>135</v>
      </c>
      <c r="AA199" s="85">
        <v>140</v>
      </c>
      <c r="AB199" s="85">
        <v>8</v>
      </c>
      <c r="AC199" s="85">
        <v>102</v>
      </c>
      <c r="AD199" s="85">
        <v>110</v>
      </c>
      <c r="AE199" s="85">
        <v>3</v>
      </c>
      <c r="AF199" s="85">
        <v>119</v>
      </c>
      <c r="AG199" s="85">
        <v>122</v>
      </c>
      <c r="AH199" s="85">
        <v>2</v>
      </c>
      <c r="AI199" s="85">
        <v>86</v>
      </c>
      <c r="AJ199" s="85">
        <v>88</v>
      </c>
      <c r="AK199" s="85">
        <v>1</v>
      </c>
      <c r="AL199" s="85">
        <v>33</v>
      </c>
      <c r="AM199" s="85">
        <v>34</v>
      </c>
      <c r="AN199" s="85">
        <v>221</v>
      </c>
      <c r="AO199" s="85">
        <v>9225</v>
      </c>
      <c r="AP199" s="85">
        <v>9446</v>
      </c>
      <c r="AQ199" s="85">
        <v>2792</v>
      </c>
      <c r="AR199" s="85">
        <v>0</v>
      </c>
      <c r="AS199" s="85">
        <v>6</v>
      </c>
      <c r="AT199" s="85">
        <v>6</v>
      </c>
    </row>
    <row r="200" spans="1:46">
      <c r="A200" s="136" t="s">
        <v>291</v>
      </c>
      <c r="B200" s="82" t="s">
        <v>42</v>
      </c>
      <c r="C200" s="83"/>
      <c r="D200" s="84" t="s">
        <v>196</v>
      </c>
      <c r="E200" s="82" t="s">
        <v>286</v>
      </c>
      <c r="F200" s="85" t="s">
        <v>290</v>
      </c>
      <c r="G200" s="86" t="s">
        <v>248</v>
      </c>
      <c r="H200" s="85">
        <v>340</v>
      </c>
      <c r="I200" s="85">
        <v>342</v>
      </c>
      <c r="J200" s="85">
        <v>-2</v>
      </c>
      <c r="K200" s="85">
        <v>2365</v>
      </c>
      <c r="L200" s="85">
        <v>2705</v>
      </c>
      <c r="M200" s="85">
        <v>108</v>
      </c>
      <c r="N200" s="85">
        <v>2218</v>
      </c>
      <c r="O200" s="85">
        <v>2326</v>
      </c>
      <c r="P200" s="85">
        <v>42</v>
      </c>
      <c r="Q200" s="85">
        <v>884</v>
      </c>
      <c r="R200" s="85">
        <v>926</v>
      </c>
      <c r="S200" s="85">
        <v>41</v>
      </c>
      <c r="T200" s="85">
        <v>854</v>
      </c>
      <c r="U200" s="85">
        <v>895</v>
      </c>
      <c r="V200" s="85">
        <v>0</v>
      </c>
      <c r="W200" s="85">
        <v>14</v>
      </c>
      <c r="X200" s="85">
        <v>14</v>
      </c>
      <c r="Y200" s="85">
        <v>0</v>
      </c>
      <c r="Z200" s="85">
        <v>6</v>
      </c>
      <c r="AA200" s="85">
        <v>6</v>
      </c>
      <c r="AB200" s="85">
        <v>0</v>
      </c>
      <c r="AC200" s="85">
        <v>8</v>
      </c>
      <c r="AD200" s="85">
        <v>8</v>
      </c>
      <c r="AE200" s="85">
        <v>1</v>
      </c>
      <c r="AF200" s="85">
        <v>16</v>
      </c>
      <c r="AG200" s="85">
        <v>17</v>
      </c>
      <c r="AH200" s="85">
        <v>0</v>
      </c>
      <c r="AI200" s="85">
        <v>4</v>
      </c>
      <c r="AJ200" s="85">
        <v>4</v>
      </c>
      <c r="AK200" s="85">
        <v>1</v>
      </c>
      <c r="AL200" s="85">
        <v>12</v>
      </c>
      <c r="AM200" s="85">
        <v>13</v>
      </c>
      <c r="AN200" s="85">
        <v>66</v>
      </c>
      <c r="AO200" s="85">
        <v>1334</v>
      </c>
      <c r="AP200" s="85">
        <v>1400</v>
      </c>
      <c r="AQ200" s="85">
        <v>379</v>
      </c>
      <c r="AR200" s="85">
        <v>0</v>
      </c>
      <c r="AS200" s="85">
        <v>1</v>
      </c>
      <c r="AT200" s="85">
        <v>1</v>
      </c>
    </row>
    <row r="201" spans="1:46">
      <c r="A201" s="136" t="s">
        <v>291</v>
      </c>
      <c r="B201" s="82" t="s">
        <v>45</v>
      </c>
      <c r="C201" s="83"/>
      <c r="D201" s="84" t="s">
        <v>197</v>
      </c>
      <c r="E201" s="82" t="s">
        <v>286</v>
      </c>
      <c r="F201" s="85" t="s">
        <v>290</v>
      </c>
      <c r="G201" s="86" t="s">
        <v>248</v>
      </c>
      <c r="H201" s="85">
        <v>118</v>
      </c>
      <c r="I201" s="85">
        <v>119</v>
      </c>
      <c r="J201" s="85">
        <v>-1</v>
      </c>
      <c r="K201" s="85">
        <v>1123</v>
      </c>
      <c r="L201" s="85">
        <v>1241</v>
      </c>
      <c r="M201" s="85">
        <v>46</v>
      </c>
      <c r="N201" s="85">
        <v>1060</v>
      </c>
      <c r="O201" s="85">
        <v>1106</v>
      </c>
      <c r="P201" s="85">
        <v>23</v>
      </c>
      <c r="Q201" s="85">
        <v>521</v>
      </c>
      <c r="R201" s="85">
        <v>544</v>
      </c>
      <c r="S201" s="85">
        <v>22</v>
      </c>
      <c r="T201" s="85">
        <v>486</v>
      </c>
      <c r="U201" s="85">
        <v>508</v>
      </c>
      <c r="V201" s="85">
        <v>0</v>
      </c>
      <c r="W201" s="85">
        <v>24</v>
      </c>
      <c r="X201" s="85">
        <v>24</v>
      </c>
      <c r="Y201" s="85">
        <v>0</v>
      </c>
      <c r="Z201" s="85">
        <v>5</v>
      </c>
      <c r="AA201" s="85">
        <v>5</v>
      </c>
      <c r="AB201" s="85">
        <v>0</v>
      </c>
      <c r="AC201" s="85">
        <v>19</v>
      </c>
      <c r="AD201" s="85">
        <v>19</v>
      </c>
      <c r="AE201" s="85">
        <v>1</v>
      </c>
      <c r="AF201" s="85">
        <v>11</v>
      </c>
      <c r="AG201" s="85">
        <v>12</v>
      </c>
      <c r="AH201" s="85">
        <v>1</v>
      </c>
      <c r="AI201" s="85">
        <v>4</v>
      </c>
      <c r="AJ201" s="85">
        <v>5</v>
      </c>
      <c r="AK201" s="85">
        <v>0</v>
      </c>
      <c r="AL201" s="85">
        <v>7</v>
      </c>
      <c r="AM201" s="85">
        <v>7</v>
      </c>
      <c r="AN201" s="85">
        <v>23</v>
      </c>
      <c r="AO201" s="85">
        <v>539</v>
      </c>
      <c r="AP201" s="85">
        <v>562</v>
      </c>
      <c r="AQ201" s="85">
        <v>135</v>
      </c>
      <c r="AR201" s="85">
        <v>0</v>
      </c>
      <c r="AS201" s="85">
        <v>1</v>
      </c>
      <c r="AT201" s="85">
        <v>1</v>
      </c>
    </row>
    <row r="202" spans="1:46">
      <c r="A202" s="136" t="s">
        <v>291</v>
      </c>
      <c r="B202" s="82" t="s">
        <v>48</v>
      </c>
      <c r="C202" s="83"/>
      <c r="D202" s="84" t="s">
        <v>198</v>
      </c>
      <c r="E202" s="82" t="s">
        <v>286</v>
      </c>
      <c r="F202" s="85" t="s">
        <v>290</v>
      </c>
      <c r="G202" s="86" t="s">
        <v>248</v>
      </c>
      <c r="H202" s="85">
        <v>47</v>
      </c>
      <c r="I202" s="85">
        <v>48</v>
      </c>
      <c r="J202" s="85">
        <v>-1</v>
      </c>
      <c r="K202" s="85">
        <v>344</v>
      </c>
      <c r="L202" s="85">
        <v>391</v>
      </c>
      <c r="M202" s="85">
        <v>5</v>
      </c>
      <c r="N202" s="85">
        <v>303</v>
      </c>
      <c r="O202" s="85">
        <v>308</v>
      </c>
      <c r="P202" s="85">
        <v>1</v>
      </c>
      <c r="Q202" s="85">
        <v>153</v>
      </c>
      <c r="R202" s="85">
        <v>154</v>
      </c>
      <c r="S202" s="85">
        <v>0</v>
      </c>
      <c r="T202" s="85">
        <v>116</v>
      </c>
      <c r="U202" s="85">
        <v>116</v>
      </c>
      <c r="V202" s="85">
        <v>0</v>
      </c>
      <c r="W202" s="85">
        <v>18</v>
      </c>
      <c r="X202" s="85">
        <v>18</v>
      </c>
      <c r="Y202" s="85">
        <v>0</v>
      </c>
      <c r="Z202" s="85">
        <v>2</v>
      </c>
      <c r="AA202" s="85">
        <v>2</v>
      </c>
      <c r="AB202" s="85">
        <v>0</v>
      </c>
      <c r="AC202" s="85">
        <v>16</v>
      </c>
      <c r="AD202" s="85">
        <v>16</v>
      </c>
      <c r="AE202" s="85">
        <v>1</v>
      </c>
      <c r="AF202" s="85">
        <v>19</v>
      </c>
      <c r="AG202" s="85">
        <v>20</v>
      </c>
      <c r="AH202" s="85">
        <v>1</v>
      </c>
      <c r="AI202" s="85">
        <v>2</v>
      </c>
      <c r="AJ202" s="85">
        <v>3</v>
      </c>
      <c r="AK202" s="85">
        <v>0</v>
      </c>
      <c r="AL202" s="85">
        <v>17</v>
      </c>
      <c r="AM202" s="85">
        <v>17</v>
      </c>
      <c r="AN202" s="85">
        <v>4</v>
      </c>
      <c r="AO202" s="85">
        <v>150</v>
      </c>
      <c r="AP202" s="85">
        <v>154</v>
      </c>
      <c r="AQ202" s="85">
        <v>83</v>
      </c>
      <c r="AR202" s="85">
        <v>0</v>
      </c>
      <c r="AS202" s="85">
        <v>0</v>
      </c>
      <c r="AT202" s="85">
        <v>0</v>
      </c>
    </row>
    <row r="203" spans="1:46">
      <c r="A203" s="136" t="s">
        <v>291</v>
      </c>
      <c r="B203" s="82" t="s">
        <v>51</v>
      </c>
      <c r="C203" s="83"/>
      <c r="D203" s="84" t="s">
        <v>199</v>
      </c>
      <c r="E203" s="82" t="s">
        <v>286</v>
      </c>
      <c r="F203" s="85" t="s">
        <v>290</v>
      </c>
      <c r="G203" s="86" t="s">
        <v>248</v>
      </c>
      <c r="H203" s="85">
        <v>8130</v>
      </c>
      <c r="I203" s="85">
        <v>10180</v>
      </c>
      <c r="J203" s="85">
        <v>-2050</v>
      </c>
      <c r="K203" s="85">
        <v>63589</v>
      </c>
      <c r="L203" s="85">
        <v>71719</v>
      </c>
      <c r="M203" s="85">
        <v>5400</v>
      </c>
      <c r="N203" s="85">
        <v>52097</v>
      </c>
      <c r="O203" s="85">
        <v>57497</v>
      </c>
      <c r="P203" s="85">
        <v>4010</v>
      </c>
      <c r="Q203" s="85">
        <v>25832</v>
      </c>
      <c r="R203" s="85">
        <v>29842</v>
      </c>
      <c r="S203" s="85">
        <v>2931</v>
      </c>
      <c r="T203" s="85">
        <v>21921</v>
      </c>
      <c r="U203" s="85">
        <v>24852</v>
      </c>
      <c r="V203" s="85">
        <v>332</v>
      </c>
      <c r="W203" s="85">
        <v>1272</v>
      </c>
      <c r="X203" s="85">
        <v>1604</v>
      </c>
      <c r="Y203" s="85">
        <v>112</v>
      </c>
      <c r="Z203" s="85">
        <v>576</v>
      </c>
      <c r="AA203" s="85">
        <v>688</v>
      </c>
      <c r="AB203" s="85">
        <v>220</v>
      </c>
      <c r="AC203" s="85">
        <v>696</v>
      </c>
      <c r="AD203" s="85">
        <v>916</v>
      </c>
      <c r="AE203" s="85">
        <v>747</v>
      </c>
      <c r="AF203" s="85">
        <v>2639</v>
      </c>
      <c r="AG203" s="85">
        <v>3386</v>
      </c>
      <c r="AH203" s="85">
        <v>232</v>
      </c>
      <c r="AI203" s="85">
        <v>921</v>
      </c>
      <c r="AJ203" s="85">
        <v>1153</v>
      </c>
      <c r="AK203" s="85">
        <v>515</v>
      </c>
      <c r="AL203" s="85">
        <v>1718</v>
      </c>
      <c r="AM203" s="85">
        <v>2233</v>
      </c>
      <c r="AN203" s="85">
        <v>1390</v>
      </c>
      <c r="AO203" s="85">
        <v>26265</v>
      </c>
      <c r="AP203" s="85">
        <v>27655</v>
      </c>
      <c r="AQ203" s="85">
        <v>14222</v>
      </c>
      <c r="AR203" s="85">
        <v>26</v>
      </c>
      <c r="AS203" s="85">
        <v>214</v>
      </c>
      <c r="AT203" s="85">
        <v>240</v>
      </c>
    </row>
    <row r="204" spans="1:46">
      <c r="A204" s="136" t="s">
        <v>291</v>
      </c>
      <c r="B204" s="82" t="s">
        <v>54</v>
      </c>
      <c r="C204" s="83"/>
      <c r="D204" s="84" t="s">
        <v>200</v>
      </c>
      <c r="E204" s="82" t="s">
        <v>286</v>
      </c>
      <c r="F204" s="85" t="s">
        <v>290</v>
      </c>
      <c r="G204" s="86" t="s">
        <v>248</v>
      </c>
      <c r="H204" s="85">
        <v>241</v>
      </c>
      <c r="I204" s="85">
        <v>247</v>
      </c>
      <c r="J204" s="85">
        <v>-6</v>
      </c>
      <c r="K204" s="85">
        <v>1818</v>
      </c>
      <c r="L204" s="85">
        <v>2059</v>
      </c>
      <c r="M204" s="85">
        <v>69</v>
      </c>
      <c r="N204" s="85">
        <v>1704</v>
      </c>
      <c r="O204" s="85">
        <v>1773</v>
      </c>
      <c r="P204" s="85">
        <v>48</v>
      </c>
      <c r="Q204" s="85">
        <v>712</v>
      </c>
      <c r="R204" s="85">
        <v>760</v>
      </c>
      <c r="S204" s="85">
        <v>47</v>
      </c>
      <c r="T204" s="85">
        <v>689</v>
      </c>
      <c r="U204" s="85">
        <v>736</v>
      </c>
      <c r="V204" s="85">
        <v>0</v>
      </c>
      <c r="W204" s="85">
        <v>10</v>
      </c>
      <c r="X204" s="85">
        <v>10</v>
      </c>
      <c r="Y204" s="85">
        <v>0</v>
      </c>
      <c r="Z204" s="85">
        <v>8</v>
      </c>
      <c r="AA204" s="85">
        <v>8</v>
      </c>
      <c r="AB204" s="85">
        <v>0</v>
      </c>
      <c r="AC204" s="85">
        <v>2</v>
      </c>
      <c r="AD204" s="85">
        <v>2</v>
      </c>
      <c r="AE204" s="85">
        <v>1</v>
      </c>
      <c r="AF204" s="85">
        <v>13</v>
      </c>
      <c r="AG204" s="85">
        <v>14</v>
      </c>
      <c r="AH204" s="85">
        <v>1</v>
      </c>
      <c r="AI204" s="85">
        <v>12</v>
      </c>
      <c r="AJ204" s="85">
        <v>13</v>
      </c>
      <c r="AK204" s="85">
        <v>0</v>
      </c>
      <c r="AL204" s="85">
        <v>1</v>
      </c>
      <c r="AM204" s="85">
        <v>1</v>
      </c>
      <c r="AN204" s="85">
        <v>21</v>
      </c>
      <c r="AO204" s="85">
        <v>992</v>
      </c>
      <c r="AP204" s="85">
        <v>1013</v>
      </c>
      <c r="AQ204" s="85">
        <v>286</v>
      </c>
      <c r="AR204" s="85">
        <v>0</v>
      </c>
      <c r="AS204" s="85">
        <v>0</v>
      </c>
      <c r="AT204" s="85">
        <v>0</v>
      </c>
    </row>
    <row r="205" spans="1:46">
      <c r="A205" s="136" t="s">
        <v>291</v>
      </c>
      <c r="B205" s="82" t="s">
        <v>56</v>
      </c>
      <c r="C205" s="83"/>
      <c r="D205" s="84" t="s">
        <v>201</v>
      </c>
      <c r="E205" s="82" t="s">
        <v>286</v>
      </c>
      <c r="F205" s="85" t="s">
        <v>290</v>
      </c>
      <c r="G205" s="86" t="s">
        <v>248</v>
      </c>
      <c r="H205" s="85">
        <v>136</v>
      </c>
      <c r="I205" s="85">
        <v>141</v>
      </c>
      <c r="J205" s="85">
        <v>-5</v>
      </c>
      <c r="K205" s="85">
        <v>1458</v>
      </c>
      <c r="L205" s="85">
        <v>1594</v>
      </c>
      <c r="M205" s="85">
        <v>42</v>
      </c>
      <c r="N205" s="85">
        <v>1411</v>
      </c>
      <c r="O205" s="85">
        <v>1453</v>
      </c>
      <c r="P205" s="85">
        <v>21</v>
      </c>
      <c r="Q205" s="85">
        <v>600</v>
      </c>
      <c r="R205" s="85">
        <v>621</v>
      </c>
      <c r="S205" s="85">
        <v>19</v>
      </c>
      <c r="T205" s="85">
        <v>560</v>
      </c>
      <c r="U205" s="85">
        <v>579</v>
      </c>
      <c r="V205" s="85">
        <v>1</v>
      </c>
      <c r="W205" s="85">
        <v>19</v>
      </c>
      <c r="X205" s="85">
        <v>20</v>
      </c>
      <c r="Y205" s="85">
        <v>0</v>
      </c>
      <c r="Z205" s="85">
        <v>15</v>
      </c>
      <c r="AA205" s="85">
        <v>15</v>
      </c>
      <c r="AB205" s="85">
        <v>1</v>
      </c>
      <c r="AC205" s="85">
        <v>4</v>
      </c>
      <c r="AD205" s="85">
        <v>5</v>
      </c>
      <c r="AE205" s="85">
        <v>1</v>
      </c>
      <c r="AF205" s="85">
        <v>21</v>
      </c>
      <c r="AG205" s="85">
        <v>22</v>
      </c>
      <c r="AH205" s="85">
        <v>1</v>
      </c>
      <c r="AI205" s="85">
        <v>11</v>
      </c>
      <c r="AJ205" s="85">
        <v>12</v>
      </c>
      <c r="AK205" s="85">
        <v>0</v>
      </c>
      <c r="AL205" s="85">
        <v>10</v>
      </c>
      <c r="AM205" s="85">
        <v>10</v>
      </c>
      <c r="AN205" s="85">
        <v>21</v>
      </c>
      <c r="AO205" s="85">
        <v>811</v>
      </c>
      <c r="AP205" s="85">
        <v>832</v>
      </c>
      <c r="AQ205" s="85">
        <v>141</v>
      </c>
      <c r="AR205" s="85">
        <v>0</v>
      </c>
      <c r="AS205" s="85">
        <v>2</v>
      </c>
      <c r="AT205" s="85">
        <v>2</v>
      </c>
    </row>
    <row r="206" spans="1:46">
      <c r="A206" s="136" t="s">
        <v>291</v>
      </c>
      <c r="B206" s="82" t="s">
        <v>58</v>
      </c>
      <c r="C206" s="83"/>
      <c r="D206" s="84" t="s">
        <v>202</v>
      </c>
      <c r="E206" s="82" t="s">
        <v>286</v>
      </c>
      <c r="F206" s="85" t="s">
        <v>290</v>
      </c>
      <c r="G206" s="86" t="s">
        <v>248</v>
      </c>
      <c r="H206" s="85">
        <v>35</v>
      </c>
      <c r="I206" s="85">
        <v>36</v>
      </c>
      <c r="J206" s="85">
        <v>-1</v>
      </c>
      <c r="K206" s="85">
        <v>177</v>
      </c>
      <c r="L206" s="85">
        <v>212</v>
      </c>
      <c r="M206" s="85">
        <v>10</v>
      </c>
      <c r="N206" s="85">
        <v>187</v>
      </c>
      <c r="O206" s="85">
        <v>197</v>
      </c>
      <c r="P206" s="85">
        <v>4</v>
      </c>
      <c r="Q206" s="85">
        <v>82</v>
      </c>
      <c r="R206" s="85">
        <v>86</v>
      </c>
      <c r="S206" s="85">
        <v>4</v>
      </c>
      <c r="T206" s="85">
        <v>79</v>
      </c>
      <c r="U206" s="85">
        <v>83</v>
      </c>
      <c r="V206" s="85">
        <v>0</v>
      </c>
      <c r="W206" s="85">
        <v>1</v>
      </c>
      <c r="X206" s="85">
        <v>1</v>
      </c>
      <c r="Y206" s="85">
        <v>0</v>
      </c>
      <c r="Z206" s="85">
        <v>0</v>
      </c>
      <c r="AA206" s="85">
        <v>0</v>
      </c>
      <c r="AB206" s="85">
        <v>0</v>
      </c>
      <c r="AC206" s="85">
        <v>1</v>
      </c>
      <c r="AD206" s="85">
        <v>1</v>
      </c>
      <c r="AE206" s="85">
        <v>0</v>
      </c>
      <c r="AF206" s="85">
        <v>2</v>
      </c>
      <c r="AG206" s="85">
        <v>2</v>
      </c>
      <c r="AH206" s="85">
        <v>0</v>
      </c>
      <c r="AI206" s="85">
        <v>1</v>
      </c>
      <c r="AJ206" s="85">
        <v>1</v>
      </c>
      <c r="AK206" s="85">
        <v>0</v>
      </c>
      <c r="AL206" s="85">
        <v>1</v>
      </c>
      <c r="AM206" s="85">
        <v>1</v>
      </c>
      <c r="AN206" s="85">
        <v>6</v>
      </c>
      <c r="AO206" s="85">
        <v>105</v>
      </c>
      <c r="AP206" s="85">
        <v>111</v>
      </c>
      <c r="AQ206" s="85">
        <v>15</v>
      </c>
      <c r="AR206" s="85">
        <v>0</v>
      </c>
      <c r="AS206" s="85">
        <v>4</v>
      </c>
      <c r="AT206" s="85">
        <v>4</v>
      </c>
    </row>
    <row r="207" spans="1:46">
      <c r="A207" s="136" t="s">
        <v>291</v>
      </c>
      <c r="B207" s="82" t="s">
        <v>62</v>
      </c>
      <c r="C207" s="83"/>
      <c r="D207" s="84" t="s">
        <v>203</v>
      </c>
      <c r="E207" s="82" t="s">
        <v>286</v>
      </c>
      <c r="F207" s="85" t="s">
        <v>290</v>
      </c>
      <c r="G207" s="86" t="s">
        <v>248</v>
      </c>
      <c r="H207" s="85">
        <v>212</v>
      </c>
      <c r="I207" s="85">
        <v>203</v>
      </c>
      <c r="J207" s="85">
        <v>9</v>
      </c>
      <c r="K207" s="85">
        <v>1517</v>
      </c>
      <c r="L207" s="85">
        <v>1729</v>
      </c>
      <c r="M207" s="85">
        <v>51</v>
      </c>
      <c r="N207" s="85">
        <v>1474</v>
      </c>
      <c r="O207" s="85">
        <v>1525</v>
      </c>
      <c r="P207" s="85">
        <v>22</v>
      </c>
      <c r="Q207" s="85">
        <v>713</v>
      </c>
      <c r="R207" s="85">
        <v>735</v>
      </c>
      <c r="S207" s="85">
        <v>20</v>
      </c>
      <c r="T207" s="85">
        <v>696</v>
      </c>
      <c r="U207" s="85">
        <v>716</v>
      </c>
      <c r="V207" s="85">
        <v>2</v>
      </c>
      <c r="W207" s="85">
        <v>9</v>
      </c>
      <c r="X207" s="85">
        <v>11</v>
      </c>
      <c r="Y207" s="85">
        <v>2</v>
      </c>
      <c r="Z207" s="85">
        <v>3</v>
      </c>
      <c r="AA207" s="85">
        <v>5</v>
      </c>
      <c r="AB207" s="85">
        <v>0</v>
      </c>
      <c r="AC207" s="85">
        <v>6</v>
      </c>
      <c r="AD207" s="85">
        <v>6</v>
      </c>
      <c r="AE207" s="85">
        <v>0</v>
      </c>
      <c r="AF207" s="85">
        <v>8</v>
      </c>
      <c r="AG207" s="85">
        <v>8</v>
      </c>
      <c r="AH207" s="85">
        <v>0</v>
      </c>
      <c r="AI207" s="85">
        <v>3</v>
      </c>
      <c r="AJ207" s="85">
        <v>3</v>
      </c>
      <c r="AK207" s="85">
        <v>0</v>
      </c>
      <c r="AL207" s="85">
        <v>5</v>
      </c>
      <c r="AM207" s="85">
        <v>5</v>
      </c>
      <c r="AN207" s="85">
        <v>29</v>
      </c>
      <c r="AO207" s="85">
        <v>761</v>
      </c>
      <c r="AP207" s="85">
        <v>790</v>
      </c>
      <c r="AQ207" s="85">
        <v>204</v>
      </c>
      <c r="AR207" s="85">
        <v>0</v>
      </c>
      <c r="AS207" s="85">
        <v>0</v>
      </c>
      <c r="AT207" s="85">
        <v>0</v>
      </c>
    </row>
    <row r="208" spans="1:46">
      <c r="A208" s="136" t="s">
        <v>291</v>
      </c>
      <c r="B208" s="82" t="s">
        <v>66</v>
      </c>
      <c r="C208" s="83"/>
      <c r="D208" s="84" t="s">
        <v>204</v>
      </c>
      <c r="E208" s="82" t="s">
        <v>286</v>
      </c>
      <c r="F208" s="85" t="s">
        <v>290</v>
      </c>
      <c r="G208" s="86" t="s">
        <v>248</v>
      </c>
      <c r="H208" s="85">
        <v>339</v>
      </c>
      <c r="I208" s="85">
        <v>344</v>
      </c>
      <c r="J208" s="85">
        <v>-5</v>
      </c>
      <c r="K208" s="85">
        <v>4488</v>
      </c>
      <c r="L208" s="85">
        <v>4827</v>
      </c>
      <c r="M208" s="85">
        <v>175</v>
      </c>
      <c r="N208" s="85">
        <v>4073</v>
      </c>
      <c r="O208" s="85">
        <v>4248</v>
      </c>
      <c r="P208" s="85">
        <v>98</v>
      </c>
      <c r="Q208" s="85">
        <v>1624</v>
      </c>
      <c r="R208" s="85">
        <v>1722</v>
      </c>
      <c r="S208" s="85">
        <v>95</v>
      </c>
      <c r="T208" s="85">
        <v>1555</v>
      </c>
      <c r="U208" s="85">
        <v>1650</v>
      </c>
      <c r="V208" s="85">
        <v>1</v>
      </c>
      <c r="W208" s="85">
        <v>38</v>
      </c>
      <c r="X208" s="85">
        <v>39</v>
      </c>
      <c r="Y208" s="85">
        <v>1</v>
      </c>
      <c r="Z208" s="85">
        <v>16</v>
      </c>
      <c r="AA208" s="85">
        <v>17</v>
      </c>
      <c r="AB208" s="85">
        <v>0</v>
      </c>
      <c r="AC208" s="85">
        <v>22</v>
      </c>
      <c r="AD208" s="85">
        <v>22</v>
      </c>
      <c r="AE208" s="85">
        <v>2</v>
      </c>
      <c r="AF208" s="85">
        <v>31</v>
      </c>
      <c r="AG208" s="85">
        <v>33</v>
      </c>
      <c r="AH208" s="85">
        <v>1</v>
      </c>
      <c r="AI208" s="85">
        <v>16</v>
      </c>
      <c r="AJ208" s="85">
        <v>17</v>
      </c>
      <c r="AK208" s="85">
        <v>1</v>
      </c>
      <c r="AL208" s="85">
        <v>15</v>
      </c>
      <c r="AM208" s="85">
        <v>16</v>
      </c>
      <c r="AN208" s="85">
        <v>77</v>
      </c>
      <c r="AO208" s="85">
        <v>2449</v>
      </c>
      <c r="AP208" s="85">
        <v>2526</v>
      </c>
      <c r="AQ208" s="85">
        <v>579</v>
      </c>
      <c r="AR208" s="85">
        <v>1</v>
      </c>
      <c r="AS208" s="85">
        <v>29</v>
      </c>
      <c r="AT208" s="85">
        <v>30</v>
      </c>
    </row>
    <row r="209" spans="1:46">
      <c r="A209" s="136" t="s">
        <v>291</v>
      </c>
      <c r="B209" s="82" t="s">
        <v>68</v>
      </c>
      <c r="C209" s="83"/>
      <c r="D209" s="84" t="s">
        <v>205</v>
      </c>
      <c r="E209" s="82" t="s">
        <v>286</v>
      </c>
      <c r="F209" s="85" t="s">
        <v>290</v>
      </c>
      <c r="G209" s="86" t="s">
        <v>248</v>
      </c>
      <c r="H209" s="85">
        <v>14</v>
      </c>
      <c r="I209" s="85">
        <v>14</v>
      </c>
      <c r="J209" s="85">
        <v>0</v>
      </c>
      <c r="K209" s="85">
        <v>132</v>
      </c>
      <c r="L209" s="85">
        <v>146</v>
      </c>
      <c r="M209" s="85">
        <v>6</v>
      </c>
      <c r="N209" s="85">
        <v>128</v>
      </c>
      <c r="O209" s="85">
        <v>134</v>
      </c>
      <c r="P209" s="85">
        <v>2</v>
      </c>
      <c r="Q209" s="85">
        <v>73</v>
      </c>
      <c r="R209" s="85">
        <v>75</v>
      </c>
      <c r="S209" s="85">
        <v>2</v>
      </c>
      <c r="T209" s="85">
        <v>63</v>
      </c>
      <c r="U209" s="85">
        <v>65</v>
      </c>
      <c r="V209" s="85">
        <v>0</v>
      </c>
      <c r="W209" s="85">
        <v>7</v>
      </c>
      <c r="X209" s="85">
        <v>7</v>
      </c>
      <c r="Y209" s="85">
        <v>0</v>
      </c>
      <c r="Z209" s="85">
        <v>5</v>
      </c>
      <c r="AA209" s="85">
        <v>5</v>
      </c>
      <c r="AB209" s="85">
        <v>0</v>
      </c>
      <c r="AC209" s="85">
        <v>2</v>
      </c>
      <c r="AD209" s="85">
        <v>2</v>
      </c>
      <c r="AE209" s="85">
        <v>0</v>
      </c>
      <c r="AF209" s="85">
        <v>3</v>
      </c>
      <c r="AG209" s="85">
        <v>3</v>
      </c>
      <c r="AH209" s="85">
        <v>0</v>
      </c>
      <c r="AI209" s="85">
        <v>3</v>
      </c>
      <c r="AJ209" s="85">
        <v>3</v>
      </c>
      <c r="AK209" s="85">
        <v>0</v>
      </c>
      <c r="AL209" s="85">
        <v>0</v>
      </c>
      <c r="AM209" s="85">
        <v>0</v>
      </c>
      <c r="AN209" s="85">
        <v>4</v>
      </c>
      <c r="AO209" s="85">
        <v>55</v>
      </c>
      <c r="AP209" s="85">
        <v>59</v>
      </c>
      <c r="AQ209" s="85">
        <v>12</v>
      </c>
      <c r="AR209" s="85">
        <v>0</v>
      </c>
      <c r="AS209" s="85">
        <v>0</v>
      </c>
      <c r="AT209" s="85">
        <v>0</v>
      </c>
    </row>
    <row r="210" spans="1:46">
      <c r="A210" s="136" t="s">
        <v>291</v>
      </c>
      <c r="B210" s="82" t="s">
        <v>70</v>
      </c>
      <c r="C210" s="83"/>
      <c r="D210" s="84" t="s">
        <v>206</v>
      </c>
      <c r="E210" s="82" t="s">
        <v>286</v>
      </c>
      <c r="F210" s="85" t="s">
        <v>290</v>
      </c>
      <c r="G210" s="86" t="s">
        <v>248</v>
      </c>
      <c r="H210" s="85">
        <v>17</v>
      </c>
      <c r="I210" s="85">
        <v>17</v>
      </c>
      <c r="J210" s="85">
        <v>0</v>
      </c>
      <c r="K210" s="85">
        <v>168</v>
      </c>
      <c r="L210" s="85">
        <v>185</v>
      </c>
      <c r="M210" s="85">
        <v>2</v>
      </c>
      <c r="N210" s="85">
        <v>173</v>
      </c>
      <c r="O210" s="85">
        <v>175</v>
      </c>
      <c r="P210" s="85">
        <v>0</v>
      </c>
      <c r="Q210" s="85">
        <v>76</v>
      </c>
      <c r="R210" s="85">
        <v>76</v>
      </c>
      <c r="S210" s="85">
        <v>0</v>
      </c>
      <c r="T210" s="85">
        <v>75</v>
      </c>
      <c r="U210" s="85">
        <v>75</v>
      </c>
      <c r="V210" s="85">
        <v>0</v>
      </c>
      <c r="W210" s="85">
        <v>1</v>
      </c>
      <c r="X210" s="85">
        <v>1</v>
      </c>
      <c r="Y210" s="85">
        <v>0</v>
      </c>
      <c r="Z210" s="85">
        <v>1</v>
      </c>
      <c r="AA210" s="85">
        <v>1</v>
      </c>
      <c r="AB210" s="85">
        <v>0</v>
      </c>
      <c r="AC210" s="85">
        <v>0</v>
      </c>
      <c r="AD210" s="85">
        <v>0</v>
      </c>
      <c r="AE210" s="85">
        <v>0</v>
      </c>
      <c r="AF210" s="85">
        <v>0</v>
      </c>
      <c r="AG210" s="85">
        <v>0</v>
      </c>
      <c r="AH210" s="85">
        <v>0</v>
      </c>
      <c r="AI210" s="85">
        <v>0</v>
      </c>
      <c r="AJ210" s="85">
        <v>0</v>
      </c>
      <c r="AK210" s="85">
        <v>0</v>
      </c>
      <c r="AL210" s="85">
        <v>0</v>
      </c>
      <c r="AM210" s="85">
        <v>0</v>
      </c>
      <c r="AN210" s="85">
        <v>2</v>
      </c>
      <c r="AO210" s="85">
        <v>97</v>
      </c>
      <c r="AP210" s="85">
        <v>99</v>
      </c>
      <c r="AQ210" s="85">
        <v>10</v>
      </c>
      <c r="AR210" s="85">
        <v>0</v>
      </c>
      <c r="AS210" s="85">
        <v>0</v>
      </c>
      <c r="AT210" s="85">
        <v>0</v>
      </c>
    </row>
    <row r="211" spans="1:46">
      <c r="A211" s="136" t="s">
        <v>291</v>
      </c>
      <c r="B211" s="82" t="s">
        <v>207</v>
      </c>
      <c r="C211" s="83"/>
      <c r="D211" s="84" t="s">
        <v>208</v>
      </c>
      <c r="E211" s="82" t="s">
        <v>286</v>
      </c>
      <c r="F211" s="85" t="s">
        <v>290</v>
      </c>
      <c r="G211" s="86" t="s">
        <v>248</v>
      </c>
      <c r="H211" s="85">
        <v>494</v>
      </c>
      <c r="I211" s="85">
        <v>511</v>
      </c>
      <c r="J211" s="85">
        <v>-17</v>
      </c>
      <c r="K211" s="85">
        <v>4633</v>
      </c>
      <c r="L211" s="85">
        <v>5127</v>
      </c>
      <c r="M211" s="85">
        <v>102</v>
      </c>
      <c r="N211" s="85">
        <v>4433</v>
      </c>
      <c r="O211" s="85">
        <v>4535</v>
      </c>
      <c r="P211" s="85">
        <v>47</v>
      </c>
      <c r="Q211" s="85">
        <v>1575</v>
      </c>
      <c r="R211" s="85">
        <v>1622</v>
      </c>
      <c r="S211" s="85">
        <v>46</v>
      </c>
      <c r="T211" s="85">
        <v>1529</v>
      </c>
      <c r="U211" s="85">
        <v>1575</v>
      </c>
      <c r="V211" s="85">
        <v>1</v>
      </c>
      <c r="W211" s="85">
        <v>18</v>
      </c>
      <c r="X211" s="85">
        <v>19</v>
      </c>
      <c r="Y211" s="85">
        <v>1</v>
      </c>
      <c r="Z211" s="85">
        <v>12</v>
      </c>
      <c r="AA211" s="85">
        <v>13</v>
      </c>
      <c r="AB211" s="85">
        <v>0</v>
      </c>
      <c r="AC211" s="85">
        <v>6</v>
      </c>
      <c r="AD211" s="85">
        <v>6</v>
      </c>
      <c r="AE211" s="85">
        <v>0</v>
      </c>
      <c r="AF211" s="85">
        <v>28</v>
      </c>
      <c r="AG211" s="85">
        <v>28</v>
      </c>
      <c r="AH211" s="85">
        <v>0</v>
      </c>
      <c r="AI211" s="85">
        <v>19</v>
      </c>
      <c r="AJ211" s="85">
        <v>19</v>
      </c>
      <c r="AK211" s="85">
        <v>0</v>
      </c>
      <c r="AL211" s="85">
        <v>9</v>
      </c>
      <c r="AM211" s="85">
        <v>9</v>
      </c>
      <c r="AN211" s="85">
        <v>55</v>
      </c>
      <c r="AO211" s="85">
        <v>2858</v>
      </c>
      <c r="AP211" s="85">
        <v>2913</v>
      </c>
      <c r="AQ211" s="85">
        <v>592</v>
      </c>
      <c r="AR211" s="85">
        <v>0</v>
      </c>
      <c r="AS211" s="85">
        <v>3</v>
      </c>
      <c r="AT211" s="85">
        <v>3</v>
      </c>
    </row>
    <row r="212" spans="1:46">
      <c r="A212" s="136" t="s">
        <v>291</v>
      </c>
      <c r="B212" s="82" t="s">
        <v>209</v>
      </c>
      <c r="C212" s="83"/>
      <c r="D212" s="84" t="s">
        <v>210</v>
      </c>
      <c r="E212" s="82" t="s">
        <v>286</v>
      </c>
      <c r="F212" s="85" t="s">
        <v>290</v>
      </c>
      <c r="G212" s="86" t="s">
        <v>248</v>
      </c>
      <c r="H212" s="85">
        <v>92</v>
      </c>
      <c r="I212" s="85">
        <v>98</v>
      </c>
      <c r="J212" s="85">
        <v>-6</v>
      </c>
      <c r="K212" s="85">
        <v>852</v>
      </c>
      <c r="L212" s="85">
        <v>944</v>
      </c>
      <c r="M212" s="85">
        <v>23</v>
      </c>
      <c r="N212" s="85">
        <v>825</v>
      </c>
      <c r="O212" s="85">
        <v>848</v>
      </c>
      <c r="P212" s="85">
        <v>14</v>
      </c>
      <c r="Q212" s="85">
        <v>266</v>
      </c>
      <c r="R212" s="85">
        <v>280</v>
      </c>
      <c r="S212" s="85">
        <v>13</v>
      </c>
      <c r="T212" s="85">
        <v>256</v>
      </c>
      <c r="U212" s="85">
        <v>269</v>
      </c>
      <c r="V212" s="85">
        <v>0</v>
      </c>
      <c r="W212" s="85">
        <v>6</v>
      </c>
      <c r="X212" s="85">
        <v>6</v>
      </c>
      <c r="Y212" s="85">
        <v>0</v>
      </c>
      <c r="Z212" s="85">
        <v>4</v>
      </c>
      <c r="AA212" s="85">
        <v>4</v>
      </c>
      <c r="AB212" s="85">
        <v>0</v>
      </c>
      <c r="AC212" s="85">
        <v>2</v>
      </c>
      <c r="AD212" s="85">
        <v>2</v>
      </c>
      <c r="AE212" s="85">
        <v>1</v>
      </c>
      <c r="AF212" s="85">
        <v>4</v>
      </c>
      <c r="AG212" s="85">
        <v>5</v>
      </c>
      <c r="AH212" s="85">
        <v>0</v>
      </c>
      <c r="AI212" s="85">
        <v>4</v>
      </c>
      <c r="AJ212" s="85">
        <v>4</v>
      </c>
      <c r="AK212" s="85">
        <v>1</v>
      </c>
      <c r="AL212" s="85">
        <v>0</v>
      </c>
      <c r="AM212" s="85">
        <v>1</v>
      </c>
      <c r="AN212" s="85">
        <v>9</v>
      </c>
      <c r="AO212" s="85">
        <v>559</v>
      </c>
      <c r="AP212" s="85">
        <v>568</v>
      </c>
      <c r="AQ212" s="85">
        <v>96</v>
      </c>
      <c r="AR212" s="85">
        <v>0</v>
      </c>
      <c r="AS212" s="85">
        <v>0</v>
      </c>
      <c r="AT212" s="85">
        <v>0</v>
      </c>
    </row>
    <row r="213" spans="1:46">
      <c r="A213" s="136" t="s">
        <v>291</v>
      </c>
      <c r="B213" s="82" t="s">
        <v>211</v>
      </c>
      <c r="C213" s="83"/>
      <c r="D213" s="84" t="s">
        <v>212</v>
      </c>
      <c r="E213" s="82" t="s">
        <v>286</v>
      </c>
      <c r="F213" s="85" t="s">
        <v>290</v>
      </c>
      <c r="G213" s="86" t="s">
        <v>248</v>
      </c>
      <c r="H213" s="85">
        <v>112</v>
      </c>
      <c r="I213" s="85">
        <v>113</v>
      </c>
      <c r="J213" s="85">
        <v>-1</v>
      </c>
      <c r="K213" s="85">
        <v>1016</v>
      </c>
      <c r="L213" s="85">
        <v>1128</v>
      </c>
      <c r="M213" s="85">
        <v>7</v>
      </c>
      <c r="N213" s="85">
        <v>975</v>
      </c>
      <c r="O213" s="85">
        <v>982</v>
      </c>
      <c r="P213" s="85">
        <v>3</v>
      </c>
      <c r="Q213" s="85">
        <v>470</v>
      </c>
      <c r="R213" s="85">
        <v>473</v>
      </c>
      <c r="S213" s="85">
        <v>2</v>
      </c>
      <c r="T213" s="85">
        <v>410</v>
      </c>
      <c r="U213" s="85">
        <v>412</v>
      </c>
      <c r="V213" s="85">
        <v>0</v>
      </c>
      <c r="W213" s="85">
        <v>21</v>
      </c>
      <c r="X213" s="85">
        <v>21</v>
      </c>
      <c r="Y213" s="85">
        <v>0</v>
      </c>
      <c r="Z213" s="85">
        <v>7</v>
      </c>
      <c r="AA213" s="85">
        <v>7</v>
      </c>
      <c r="AB213" s="85">
        <v>0</v>
      </c>
      <c r="AC213" s="85">
        <v>14</v>
      </c>
      <c r="AD213" s="85">
        <v>14</v>
      </c>
      <c r="AE213" s="85">
        <v>1</v>
      </c>
      <c r="AF213" s="85">
        <v>39</v>
      </c>
      <c r="AG213" s="85">
        <v>40</v>
      </c>
      <c r="AH213" s="85">
        <v>0</v>
      </c>
      <c r="AI213" s="85">
        <v>3</v>
      </c>
      <c r="AJ213" s="85">
        <v>3</v>
      </c>
      <c r="AK213" s="85">
        <v>1</v>
      </c>
      <c r="AL213" s="85">
        <v>36</v>
      </c>
      <c r="AM213" s="85">
        <v>37</v>
      </c>
      <c r="AN213" s="85">
        <v>4</v>
      </c>
      <c r="AO213" s="85">
        <v>505</v>
      </c>
      <c r="AP213" s="85">
        <v>509</v>
      </c>
      <c r="AQ213" s="85">
        <v>146</v>
      </c>
      <c r="AR213" s="85">
        <v>0</v>
      </c>
      <c r="AS213" s="85">
        <v>9</v>
      </c>
      <c r="AT213" s="85">
        <v>9</v>
      </c>
    </row>
    <row r="214" spans="1:46">
      <c r="A214" s="136" t="s">
        <v>291</v>
      </c>
      <c r="B214" s="82" t="s">
        <v>213</v>
      </c>
      <c r="C214" s="83"/>
      <c r="D214" s="84" t="s">
        <v>214</v>
      </c>
      <c r="E214" s="82" t="s">
        <v>286</v>
      </c>
      <c r="F214" s="85" t="s">
        <v>290</v>
      </c>
      <c r="G214" s="86" t="s">
        <v>248</v>
      </c>
      <c r="H214" s="85">
        <v>218</v>
      </c>
      <c r="I214" s="85">
        <v>218</v>
      </c>
      <c r="J214" s="85">
        <v>0</v>
      </c>
      <c r="K214" s="85">
        <v>14662</v>
      </c>
      <c r="L214" s="85">
        <v>14880</v>
      </c>
      <c r="M214" s="85">
        <v>993</v>
      </c>
      <c r="N214" s="85">
        <v>13684</v>
      </c>
      <c r="O214" s="85">
        <v>14677</v>
      </c>
      <c r="P214" s="85">
        <v>282</v>
      </c>
      <c r="Q214" s="85">
        <v>5692</v>
      </c>
      <c r="R214" s="85">
        <v>5974</v>
      </c>
      <c r="S214" s="85">
        <v>281</v>
      </c>
      <c r="T214" s="85">
        <v>5663</v>
      </c>
      <c r="U214" s="85">
        <v>5944</v>
      </c>
      <c r="V214" s="85">
        <v>1</v>
      </c>
      <c r="W214" s="85">
        <v>22</v>
      </c>
      <c r="X214" s="85">
        <v>23</v>
      </c>
      <c r="Y214" s="85">
        <v>0</v>
      </c>
      <c r="Z214" s="85">
        <v>3</v>
      </c>
      <c r="AA214" s="85">
        <v>3</v>
      </c>
      <c r="AB214" s="85">
        <v>1</v>
      </c>
      <c r="AC214" s="85">
        <v>19</v>
      </c>
      <c r="AD214" s="85">
        <v>20</v>
      </c>
      <c r="AE214" s="85">
        <v>0</v>
      </c>
      <c r="AF214" s="85">
        <v>7</v>
      </c>
      <c r="AG214" s="85">
        <v>7</v>
      </c>
      <c r="AH214" s="85">
        <v>0</v>
      </c>
      <c r="AI214" s="85">
        <v>4</v>
      </c>
      <c r="AJ214" s="85">
        <v>4</v>
      </c>
      <c r="AK214" s="85">
        <v>0</v>
      </c>
      <c r="AL214" s="85">
        <v>3</v>
      </c>
      <c r="AM214" s="85">
        <v>3</v>
      </c>
      <c r="AN214" s="85">
        <v>711</v>
      </c>
      <c r="AO214" s="85">
        <v>7992</v>
      </c>
      <c r="AP214" s="85">
        <v>8703</v>
      </c>
      <c r="AQ214" s="85">
        <v>203</v>
      </c>
      <c r="AR214" s="85">
        <v>0</v>
      </c>
      <c r="AS214" s="85">
        <v>37</v>
      </c>
      <c r="AT214" s="85">
        <v>37</v>
      </c>
    </row>
    <row r="215" spans="1:46">
      <c r="A215" s="136" t="s">
        <v>291</v>
      </c>
      <c r="B215" s="82" t="s">
        <v>215</v>
      </c>
      <c r="C215" s="83"/>
      <c r="D215" s="84" t="s">
        <v>216</v>
      </c>
      <c r="E215" s="82" t="s">
        <v>286</v>
      </c>
      <c r="F215" s="85" t="s">
        <v>290</v>
      </c>
      <c r="G215" s="86" t="s">
        <v>248</v>
      </c>
      <c r="H215" s="85">
        <v>25</v>
      </c>
      <c r="I215" s="85">
        <v>22</v>
      </c>
      <c r="J215" s="85">
        <v>3</v>
      </c>
      <c r="K215" s="85">
        <v>935</v>
      </c>
      <c r="L215" s="85">
        <v>960</v>
      </c>
      <c r="M215" s="85">
        <v>11</v>
      </c>
      <c r="N215" s="85">
        <v>928</v>
      </c>
      <c r="O215" s="85">
        <v>939</v>
      </c>
      <c r="P215" s="85">
        <v>5</v>
      </c>
      <c r="Q215" s="85">
        <v>432</v>
      </c>
      <c r="R215" s="85">
        <v>437</v>
      </c>
      <c r="S215" s="85">
        <v>3</v>
      </c>
      <c r="T215" s="85">
        <v>397</v>
      </c>
      <c r="U215" s="85">
        <v>400</v>
      </c>
      <c r="V215" s="85">
        <v>2</v>
      </c>
      <c r="W215" s="85">
        <v>15</v>
      </c>
      <c r="X215" s="85">
        <v>17</v>
      </c>
      <c r="Y215" s="85">
        <v>0</v>
      </c>
      <c r="Z215" s="85">
        <v>0</v>
      </c>
      <c r="AA215" s="85">
        <v>0</v>
      </c>
      <c r="AB215" s="85">
        <v>2</v>
      </c>
      <c r="AC215" s="85">
        <v>15</v>
      </c>
      <c r="AD215" s="85">
        <v>17</v>
      </c>
      <c r="AE215" s="85">
        <v>0</v>
      </c>
      <c r="AF215" s="85">
        <v>20</v>
      </c>
      <c r="AG215" s="85">
        <v>20</v>
      </c>
      <c r="AH215" s="85">
        <v>0</v>
      </c>
      <c r="AI215" s="85">
        <v>0</v>
      </c>
      <c r="AJ215" s="85">
        <v>0</v>
      </c>
      <c r="AK215" s="85">
        <v>0</v>
      </c>
      <c r="AL215" s="85">
        <v>20</v>
      </c>
      <c r="AM215" s="85">
        <v>20</v>
      </c>
      <c r="AN215" s="85">
        <v>6</v>
      </c>
      <c r="AO215" s="85">
        <v>496</v>
      </c>
      <c r="AP215" s="85">
        <v>502</v>
      </c>
      <c r="AQ215" s="85">
        <v>21</v>
      </c>
      <c r="AR215" s="85">
        <v>0</v>
      </c>
      <c r="AS215" s="85">
        <v>0</v>
      </c>
      <c r="AT215" s="85">
        <v>0</v>
      </c>
    </row>
    <row r="216" spans="1:46">
      <c r="A216" s="136" t="s">
        <v>291</v>
      </c>
      <c r="B216" s="82" t="s">
        <v>217</v>
      </c>
      <c r="C216" s="83"/>
      <c r="D216" s="84" t="s">
        <v>218</v>
      </c>
      <c r="E216" s="82" t="s">
        <v>286</v>
      </c>
      <c r="F216" s="85" t="s">
        <v>290</v>
      </c>
      <c r="G216" s="86" t="s">
        <v>248</v>
      </c>
      <c r="H216" s="85">
        <v>26</v>
      </c>
      <c r="I216" s="85">
        <v>29</v>
      </c>
      <c r="J216" s="85">
        <v>-3</v>
      </c>
      <c r="K216" s="85">
        <v>244</v>
      </c>
      <c r="L216" s="85">
        <v>270</v>
      </c>
      <c r="M216" s="85">
        <v>7</v>
      </c>
      <c r="N216" s="85">
        <v>231</v>
      </c>
      <c r="O216" s="85">
        <v>238</v>
      </c>
      <c r="P216" s="85">
        <v>5</v>
      </c>
      <c r="Q216" s="85">
        <v>82</v>
      </c>
      <c r="R216" s="85">
        <v>87</v>
      </c>
      <c r="S216" s="85">
        <v>5</v>
      </c>
      <c r="T216" s="85">
        <v>72</v>
      </c>
      <c r="U216" s="85">
        <v>77</v>
      </c>
      <c r="V216" s="85">
        <v>0</v>
      </c>
      <c r="W216" s="85">
        <v>4</v>
      </c>
      <c r="X216" s="85">
        <v>4</v>
      </c>
      <c r="Y216" s="85">
        <v>0</v>
      </c>
      <c r="Z216" s="85">
        <v>4</v>
      </c>
      <c r="AA216" s="85">
        <v>4</v>
      </c>
      <c r="AB216" s="85">
        <v>0</v>
      </c>
      <c r="AC216" s="85">
        <v>0</v>
      </c>
      <c r="AD216" s="85">
        <v>0</v>
      </c>
      <c r="AE216" s="85">
        <v>0</v>
      </c>
      <c r="AF216" s="85">
        <v>6</v>
      </c>
      <c r="AG216" s="85">
        <v>6</v>
      </c>
      <c r="AH216" s="85">
        <v>0</v>
      </c>
      <c r="AI216" s="85">
        <v>5</v>
      </c>
      <c r="AJ216" s="85">
        <v>5</v>
      </c>
      <c r="AK216" s="85">
        <v>0</v>
      </c>
      <c r="AL216" s="85">
        <v>1</v>
      </c>
      <c r="AM216" s="85">
        <v>1</v>
      </c>
      <c r="AN216" s="85">
        <v>2</v>
      </c>
      <c r="AO216" s="85">
        <v>149</v>
      </c>
      <c r="AP216" s="85">
        <v>151</v>
      </c>
      <c r="AQ216" s="85">
        <v>32</v>
      </c>
      <c r="AR216" s="85">
        <v>0</v>
      </c>
      <c r="AS216" s="85">
        <v>0</v>
      </c>
      <c r="AT216" s="85">
        <v>0</v>
      </c>
    </row>
    <row r="217" spans="1:46">
      <c r="A217" s="136" t="s">
        <v>291</v>
      </c>
      <c r="B217" s="82" t="s">
        <v>71</v>
      </c>
      <c r="C217" s="83"/>
      <c r="D217" s="84" t="s">
        <v>219</v>
      </c>
      <c r="E217" s="82" t="s">
        <v>286</v>
      </c>
      <c r="F217" s="85" t="s">
        <v>290</v>
      </c>
      <c r="G217" s="86" t="s">
        <v>248</v>
      </c>
      <c r="H217" s="85">
        <v>2230</v>
      </c>
      <c r="I217" s="85">
        <v>2241</v>
      </c>
      <c r="J217" s="85">
        <v>-11</v>
      </c>
      <c r="K217" s="85">
        <v>31007</v>
      </c>
      <c r="L217" s="85">
        <v>33237</v>
      </c>
      <c r="M217" s="85">
        <v>1014</v>
      </c>
      <c r="N217" s="85">
        <v>29186</v>
      </c>
      <c r="O217" s="85">
        <v>30200</v>
      </c>
      <c r="P217" s="85">
        <v>610</v>
      </c>
      <c r="Q217" s="85">
        <v>11924</v>
      </c>
      <c r="R217" s="85">
        <v>12534</v>
      </c>
      <c r="S217" s="85">
        <v>567</v>
      </c>
      <c r="T217" s="85">
        <v>11285</v>
      </c>
      <c r="U217" s="85">
        <v>11852</v>
      </c>
      <c r="V217" s="85">
        <v>28</v>
      </c>
      <c r="W217" s="85">
        <v>367</v>
      </c>
      <c r="X217" s="85">
        <v>395</v>
      </c>
      <c r="Y217" s="85">
        <v>20</v>
      </c>
      <c r="Z217" s="85">
        <v>207</v>
      </c>
      <c r="AA217" s="85">
        <v>227</v>
      </c>
      <c r="AB217" s="85">
        <v>8</v>
      </c>
      <c r="AC217" s="85">
        <v>160</v>
      </c>
      <c r="AD217" s="85">
        <v>168</v>
      </c>
      <c r="AE217" s="85">
        <v>15</v>
      </c>
      <c r="AF217" s="85">
        <v>272</v>
      </c>
      <c r="AG217" s="85">
        <v>287</v>
      </c>
      <c r="AH217" s="85">
        <v>5</v>
      </c>
      <c r="AI217" s="85">
        <v>179</v>
      </c>
      <c r="AJ217" s="85">
        <v>184</v>
      </c>
      <c r="AK217" s="85">
        <v>10</v>
      </c>
      <c r="AL217" s="85">
        <v>93</v>
      </c>
      <c r="AM217" s="85">
        <v>103</v>
      </c>
      <c r="AN217" s="85">
        <v>404</v>
      </c>
      <c r="AO217" s="85">
        <v>17262</v>
      </c>
      <c r="AP217" s="85">
        <v>17666</v>
      </c>
      <c r="AQ217" s="85">
        <v>3037</v>
      </c>
      <c r="AR217" s="85">
        <v>5</v>
      </c>
      <c r="AS217" s="85">
        <v>200</v>
      </c>
      <c r="AT217" s="85">
        <v>205</v>
      </c>
    </row>
    <row r="218" spans="1:46">
      <c r="A218" s="136" t="s">
        <v>291</v>
      </c>
      <c r="B218" s="82" t="s">
        <v>74</v>
      </c>
      <c r="C218" s="83"/>
      <c r="D218" s="84" t="s">
        <v>220</v>
      </c>
      <c r="E218" s="82" t="s">
        <v>286</v>
      </c>
      <c r="F218" s="85" t="s">
        <v>290</v>
      </c>
      <c r="G218" s="86" t="s">
        <v>248</v>
      </c>
      <c r="H218" s="85">
        <v>4425</v>
      </c>
      <c r="I218" s="85">
        <v>4425</v>
      </c>
      <c r="J218" s="85">
        <v>0</v>
      </c>
      <c r="K218" s="85">
        <v>21567</v>
      </c>
      <c r="L218" s="85">
        <v>25992</v>
      </c>
      <c r="M218" s="85">
        <v>820</v>
      </c>
      <c r="N218" s="85">
        <v>20649</v>
      </c>
      <c r="O218" s="85">
        <v>21469</v>
      </c>
      <c r="P218" s="85">
        <v>402</v>
      </c>
      <c r="Q218" s="85">
        <v>5412</v>
      </c>
      <c r="R218" s="85">
        <v>5814</v>
      </c>
      <c r="S218" s="85">
        <v>401</v>
      </c>
      <c r="T218" s="85">
        <v>5367</v>
      </c>
      <c r="U218" s="85">
        <v>5768</v>
      </c>
      <c r="V218" s="85">
        <v>0</v>
      </c>
      <c r="W218" s="85">
        <v>36</v>
      </c>
      <c r="X218" s="85">
        <v>36</v>
      </c>
      <c r="Y218" s="85">
        <v>0</v>
      </c>
      <c r="Z218" s="85">
        <v>0</v>
      </c>
      <c r="AA218" s="85">
        <v>0</v>
      </c>
      <c r="AB218" s="85">
        <v>0</v>
      </c>
      <c r="AC218" s="85">
        <v>36</v>
      </c>
      <c r="AD218" s="85">
        <v>36</v>
      </c>
      <c r="AE218" s="85">
        <v>1</v>
      </c>
      <c r="AF218" s="85">
        <v>9</v>
      </c>
      <c r="AG218" s="85">
        <v>10</v>
      </c>
      <c r="AH218" s="85">
        <v>0</v>
      </c>
      <c r="AI218" s="85">
        <v>0</v>
      </c>
      <c r="AJ218" s="85">
        <v>0</v>
      </c>
      <c r="AK218" s="85">
        <v>1</v>
      </c>
      <c r="AL218" s="85">
        <v>9</v>
      </c>
      <c r="AM218" s="85">
        <v>10</v>
      </c>
      <c r="AN218" s="85">
        <v>418</v>
      </c>
      <c r="AO218" s="85">
        <v>15237</v>
      </c>
      <c r="AP218" s="85">
        <v>15655</v>
      </c>
      <c r="AQ218" s="85">
        <v>4523</v>
      </c>
      <c r="AR218" s="85">
        <v>1</v>
      </c>
      <c r="AS218" s="85">
        <v>68</v>
      </c>
      <c r="AT218" s="85">
        <v>69</v>
      </c>
    </row>
    <row r="219" spans="1:46">
      <c r="A219" s="136" t="s">
        <v>291</v>
      </c>
      <c r="B219" s="82" t="s">
        <v>76</v>
      </c>
      <c r="C219" s="83"/>
      <c r="D219" s="84" t="s">
        <v>221</v>
      </c>
      <c r="E219" s="82" t="s">
        <v>286</v>
      </c>
      <c r="F219" s="85" t="s">
        <v>290</v>
      </c>
      <c r="G219" s="86" t="s">
        <v>248</v>
      </c>
      <c r="H219" s="85">
        <v>64</v>
      </c>
      <c r="I219" s="85">
        <v>70</v>
      </c>
      <c r="J219" s="85">
        <v>-6</v>
      </c>
      <c r="K219" s="85">
        <v>503</v>
      </c>
      <c r="L219" s="85">
        <v>567</v>
      </c>
      <c r="M219" s="85">
        <v>24</v>
      </c>
      <c r="N219" s="85">
        <v>485</v>
      </c>
      <c r="O219" s="85">
        <v>509</v>
      </c>
      <c r="P219" s="85">
        <v>13</v>
      </c>
      <c r="Q219" s="85">
        <v>165</v>
      </c>
      <c r="R219" s="85">
        <v>178</v>
      </c>
      <c r="S219" s="85">
        <v>13</v>
      </c>
      <c r="T219" s="85">
        <v>153</v>
      </c>
      <c r="U219" s="85">
        <v>166</v>
      </c>
      <c r="V219" s="85">
        <v>0</v>
      </c>
      <c r="W219" s="85">
        <v>7</v>
      </c>
      <c r="X219" s="85">
        <v>7</v>
      </c>
      <c r="Y219" s="85">
        <v>0</v>
      </c>
      <c r="Z219" s="85">
        <v>7</v>
      </c>
      <c r="AA219" s="85">
        <v>7</v>
      </c>
      <c r="AB219" s="85">
        <v>0</v>
      </c>
      <c r="AC219" s="85">
        <v>0</v>
      </c>
      <c r="AD219" s="85">
        <v>0</v>
      </c>
      <c r="AE219" s="85">
        <v>0</v>
      </c>
      <c r="AF219" s="85">
        <v>5</v>
      </c>
      <c r="AG219" s="85">
        <v>5</v>
      </c>
      <c r="AH219" s="85">
        <v>0</v>
      </c>
      <c r="AI219" s="85">
        <v>3</v>
      </c>
      <c r="AJ219" s="85">
        <v>3</v>
      </c>
      <c r="AK219" s="85">
        <v>0</v>
      </c>
      <c r="AL219" s="85">
        <v>2</v>
      </c>
      <c r="AM219" s="85">
        <v>2</v>
      </c>
      <c r="AN219" s="85">
        <v>11</v>
      </c>
      <c r="AO219" s="85">
        <v>320</v>
      </c>
      <c r="AP219" s="85">
        <v>331</v>
      </c>
      <c r="AQ219" s="85">
        <v>58</v>
      </c>
      <c r="AR219" s="85">
        <v>0</v>
      </c>
      <c r="AS219" s="85">
        <v>0</v>
      </c>
      <c r="AT219" s="85">
        <v>0</v>
      </c>
    </row>
    <row r="220" spans="1:46">
      <c r="A220" s="136" t="s">
        <v>291</v>
      </c>
      <c r="B220" s="82" t="s">
        <v>222</v>
      </c>
      <c r="C220" s="83"/>
      <c r="D220" s="84" t="s">
        <v>223</v>
      </c>
      <c r="E220" s="82" t="s">
        <v>286</v>
      </c>
      <c r="F220" s="85" t="s">
        <v>290</v>
      </c>
      <c r="G220" s="86" t="s">
        <v>248</v>
      </c>
      <c r="H220" s="85">
        <v>3040</v>
      </c>
      <c r="I220" s="85">
        <v>3083</v>
      </c>
      <c r="J220" s="85">
        <v>-43</v>
      </c>
      <c r="K220" s="85">
        <v>36559</v>
      </c>
      <c r="L220" s="85">
        <v>39599</v>
      </c>
      <c r="M220" s="85">
        <v>1320</v>
      </c>
      <c r="N220" s="85">
        <v>34660</v>
      </c>
      <c r="O220" s="85">
        <v>35980</v>
      </c>
      <c r="P220" s="85">
        <v>760</v>
      </c>
      <c r="Q220" s="85">
        <v>16459</v>
      </c>
      <c r="R220" s="85">
        <v>17219</v>
      </c>
      <c r="S220" s="85">
        <v>718</v>
      </c>
      <c r="T220" s="85">
        <v>15831</v>
      </c>
      <c r="U220" s="85">
        <v>16549</v>
      </c>
      <c r="V220" s="85">
        <v>24</v>
      </c>
      <c r="W220" s="85">
        <v>376</v>
      </c>
      <c r="X220" s="85">
        <v>400</v>
      </c>
      <c r="Y220" s="85">
        <v>13</v>
      </c>
      <c r="Z220" s="85">
        <v>213</v>
      </c>
      <c r="AA220" s="85">
        <v>226</v>
      </c>
      <c r="AB220" s="85">
        <v>11</v>
      </c>
      <c r="AC220" s="85">
        <v>163</v>
      </c>
      <c r="AD220" s="85">
        <v>174</v>
      </c>
      <c r="AE220" s="85">
        <v>18</v>
      </c>
      <c r="AF220" s="85">
        <v>252</v>
      </c>
      <c r="AG220" s="85">
        <v>270</v>
      </c>
      <c r="AH220" s="85">
        <v>13</v>
      </c>
      <c r="AI220" s="85">
        <v>184</v>
      </c>
      <c r="AJ220" s="85">
        <v>197</v>
      </c>
      <c r="AK220" s="85">
        <v>5</v>
      </c>
      <c r="AL220" s="85">
        <v>68</v>
      </c>
      <c r="AM220" s="85">
        <v>73</v>
      </c>
      <c r="AN220" s="85">
        <v>560</v>
      </c>
      <c r="AO220" s="85">
        <v>18201</v>
      </c>
      <c r="AP220" s="85">
        <v>18761</v>
      </c>
      <c r="AQ220" s="85">
        <v>3619</v>
      </c>
      <c r="AR220" s="85">
        <v>5</v>
      </c>
      <c r="AS220" s="85">
        <v>82</v>
      </c>
      <c r="AT220" s="85">
        <v>87</v>
      </c>
    </row>
    <row r="221" spans="1:46">
      <c r="A221" s="136" t="s">
        <v>291</v>
      </c>
      <c r="B221" s="82" t="s">
        <v>78</v>
      </c>
      <c r="C221" s="83"/>
      <c r="D221" s="84" t="s">
        <v>224</v>
      </c>
      <c r="E221" s="82" t="s">
        <v>286</v>
      </c>
      <c r="F221" s="85" t="s">
        <v>290</v>
      </c>
      <c r="G221" s="86" t="s">
        <v>248</v>
      </c>
      <c r="H221" s="85">
        <v>268</v>
      </c>
      <c r="I221" s="85">
        <v>420</v>
      </c>
      <c r="J221" s="85">
        <v>-152</v>
      </c>
      <c r="K221" s="85">
        <v>21542</v>
      </c>
      <c r="L221" s="85">
        <v>21810</v>
      </c>
      <c r="M221" s="85">
        <v>476</v>
      </c>
      <c r="N221" s="85">
        <v>20861</v>
      </c>
      <c r="O221" s="85">
        <v>21337</v>
      </c>
      <c r="P221" s="85">
        <v>263</v>
      </c>
      <c r="Q221" s="85">
        <v>7343</v>
      </c>
      <c r="R221" s="85">
        <v>7606</v>
      </c>
      <c r="S221" s="85">
        <v>253</v>
      </c>
      <c r="T221" s="85">
        <v>7204</v>
      </c>
      <c r="U221" s="85">
        <v>7457</v>
      </c>
      <c r="V221" s="85">
        <v>7</v>
      </c>
      <c r="W221" s="85">
        <v>104</v>
      </c>
      <c r="X221" s="85">
        <v>111</v>
      </c>
      <c r="Y221" s="85">
        <v>0</v>
      </c>
      <c r="Z221" s="85">
        <v>0</v>
      </c>
      <c r="AA221" s="85">
        <v>0</v>
      </c>
      <c r="AB221" s="85">
        <v>7</v>
      </c>
      <c r="AC221" s="85">
        <v>104</v>
      </c>
      <c r="AD221" s="85">
        <v>111</v>
      </c>
      <c r="AE221" s="85">
        <v>3</v>
      </c>
      <c r="AF221" s="85">
        <v>35</v>
      </c>
      <c r="AG221" s="85">
        <v>38</v>
      </c>
      <c r="AH221" s="85">
        <v>0</v>
      </c>
      <c r="AI221" s="85">
        <v>0</v>
      </c>
      <c r="AJ221" s="85">
        <v>0</v>
      </c>
      <c r="AK221" s="85">
        <v>3</v>
      </c>
      <c r="AL221" s="85">
        <v>35</v>
      </c>
      <c r="AM221" s="85">
        <v>38</v>
      </c>
      <c r="AN221" s="85">
        <v>213</v>
      </c>
      <c r="AO221" s="85">
        <v>13518</v>
      </c>
      <c r="AP221" s="85">
        <v>13731</v>
      </c>
      <c r="AQ221" s="85">
        <v>473</v>
      </c>
      <c r="AR221" s="85">
        <v>4</v>
      </c>
      <c r="AS221" s="85">
        <v>201</v>
      </c>
      <c r="AT221" s="85">
        <v>205</v>
      </c>
    </row>
    <row r="222" spans="1:46">
      <c r="A222" s="136" t="s">
        <v>291</v>
      </c>
      <c r="B222" s="82" t="s">
        <v>79</v>
      </c>
      <c r="C222" s="83"/>
      <c r="D222" s="84" t="s">
        <v>225</v>
      </c>
      <c r="E222" s="82" t="s">
        <v>286</v>
      </c>
      <c r="F222" s="85" t="s">
        <v>290</v>
      </c>
      <c r="G222" s="86" t="s">
        <v>248</v>
      </c>
      <c r="H222" s="85">
        <v>219</v>
      </c>
      <c r="I222" s="85">
        <v>213</v>
      </c>
      <c r="J222" s="85">
        <v>6</v>
      </c>
      <c r="K222" s="85">
        <v>4871</v>
      </c>
      <c r="L222" s="85">
        <v>5090</v>
      </c>
      <c r="M222" s="85">
        <v>147</v>
      </c>
      <c r="N222" s="85">
        <v>4769</v>
      </c>
      <c r="O222" s="85">
        <v>4916</v>
      </c>
      <c r="P222" s="85">
        <v>96</v>
      </c>
      <c r="Q222" s="85">
        <v>2095</v>
      </c>
      <c r="R222" s="85">
        <v>2191</v>
      </c>
      <c r="S222" s="85">
        <v>81</v>
      </c>
      <c r="T222" s="85">
        <v>1890</v>
      </c>
      <c r="U222" s="85">
        <v>1971</v>
      </c>
      <c r="V222" s="85">
        <v>8</v>
      </c>
      <c r="W222" s="85">
        <v>133</v>
      </c>
      <c r="X222" s="85">
        <v>141</v>
      </c>
      <c r="Y222" s="85">
        <v>0</v>
      </c>
      <c r="Z222" s="85">
        <v>0</v>
      </c>
      <c r="AA222" s="85">
        <v>0</v>
      </c>
      <c r="AB222" s="85">
        <v>8</v>
      </c>
      <c r="AC222" s="85">
        <v>133</v>
      </c>
      <c r="AD222" s="85">
        <v>141</v>
      </c>
      <c r="AE222" s="85">
        <v>7</v>
      </c>
      <c r="AF222" s="85">
        <v>72</v>
      </c>
      <c r="AG222" s="85">
        <v>79</v>
      </c>
      <c r="AH222" s="85">
        <v>0</v>
      </c>
      <c r="AI222" s="85">
        <v>0</v>
      </c>
      <c r="AJ222" s="85">
        <v>0</v>
      </c>
      <c r="AK222" s="85">
        <v>7</v>
      </c>
      <c r="AL222" s="85">
        <v>72</v>
      </c>
      <c r="AM222" s="85">
        <v>79</v>
      </c>
      <c r="AN222" s="85">
        <v>51</v>
      </c>
      <c r="AO222" s="85">
        <v>2674</v>
      </c>
      <c r="AP222" s="85">
        <v>2725</v>
      </c>
      <c r="AQ222" s="85">
        <v>174</v>
      </c>
      <c r="AR222" s="85">
        <v>2</v>
      </c>
      <c r="AS222" s="85">
        <v>4</v>
      </c>
      <c r="AT222" s="85">
        <v>6</v>
      </c>
    </row>
    <row r="223" spans="1:46">
      <c r="A223" s="136" t="s">
        <v>291</v>
      </c>
      <c r="B223" s="82" t="s">
        <v>80</v>
      </c>
      <c r="C223" s="83"/>
      <c r="D223" s="84" t="s">
        <v>226</v>
      </c>
      <c r="E223" s="82" t="s">
        <v>286</v>
      </c>
      <c r="F223" s="85" t="s">
        <v>290</v>
      </c>
      <c r="G223" s="86" t="s">
        <v>248</v>
      </c>
      <c r="H223" s="85">
        <v>1078</v>
      </c>
      <c r="I223" s="85">
        <v>1136</v>
      </c>
      <c r="J223" s="85">
        <v>-58</v>
      </c>
      <c r="K223" s="85">
        <v>9208</v>
      </c>
      <c r="L223" s="85">
        <v>10286</v>
      </c>
      <c r="M223" s="85">
        <v>417</v>
      </c>
      <c r="N223" s="85">
        <v>8597</v>
      </c>
      <c r="O223" s="85">
        <v>9014</v>
      </c>
      <c r="P223" s="85">
        <v>241</v>
      </c>
      <c r="Q223" s="85">
        <v>3431</v>
      </c>
      <c r="R223" s="85">
        <v>3672</v>
      </c>
      <c r="S223" s="85">
        <v>213</v>
      </c>
      <c r="T223" s="85">
        <v>3116</v>
      </c>
      <c r="U223" s="85">
        <v>3329</v>
      </c>
      <c r="V223" s="85">
        <v>15</v>
      </c>
      <c r="W223" s="85">
        <v>153</v>
      </c>
      <c r="X223" s="85">
        <v>168</v>
      </c>
      <c r="Y223" s="85">
        <v>10</v>
      </c>
      <c r="Z223" s="85">
        <v>113</v>
      </c>
      <c r="AA223" s="85">
        <v>123</v>
      </c>
      <c r="AB223" s="85">
        <v>5</v>
      </c>
      <c r="AC223" s="85">
        <v>40</v>
      </c>
      <c r="AD223" s="85">
        <v>45</v>
      </c>
      <c r="AE223" s="85">
        <v>13</v>
      </c>
      <c r="AF223" s="85">
        <v>162</v>
      </c>
      <c r="AG223" s="85">
        <v>175</v>
      </c>
      <c r="AH223" s="85">
        <v>7</v>
      </c>
      <c r="AI223" s="85">
        <v>129</v>
      </c>
      <c r="AJ223" s="85">
        <v>136</v>
      </c>
      <c r="AK223" s="85">
        <v>6</v>
      </c>
      <c r="AL223" s="85">
        <v>33</v>
      </c>
      <c r="AM223" s="85">
        <v>39</v>
      </c>
      <c r="AN223" s="85">
        <v>176</v>
      </c>
      <c r="AO223" s="85">
        <v>5166</v>
      </c>
      <c r="AP223" s="85">
        <v>5342</v>
      </c>
      <c r="AQ223" s="85">
        <v>1272</v>
      </c>
      <c r="AR223" s="85">
        <v>0</v>
      </c>
      <c r="AS223" s="85">
        <v>4</v>
      </c>
      <c r="AT223" s="85">
        <v>4</v>
      </c>
    </row>
    <row r="224" spans="1:46">
      <c r="A224" s="136" t="s">
        <v>291</v>
      </c>
      <c r="B224" s="82" t="s">
        <v>81</v>
      </c>
      <c r="C224" s="83"/>
      <c r="D224" s="84" t="s">
        <v>227</v>
      </c>
      <c r="E224" s="82" t="s">
        <v>286</v>
      </c>
      <c r="F224" s="85" t="s">
        <v>290</v>
      </c>
      <c r="G224" s="86" t="s">
        <v>248</v>
      </c>
      <c r="H224" s="85">
        <v>270</v>
      </c>
      <c r="I224" s="85">
        <v>270</v>
      </c>
      <c r="J224" s="85">
        <v>0</v>
      </c>
      <c r="K224" s="85">
        <v>948</v>
      </c>
      <c r="L224" s="85">
        <v>1218</v>
      </c>
      <c r="M224" s="85">
        <v>33</v>
      </c>
      <c r="N224" s="85">
        <v>910</v>
      </c>
      <c r="O224" s="85">
        <v>943</v>
      </c>
      <c r="P224" s="85">
        <v>21</v>
      </c>
      <c r="Q224" s="85">
        <v>514</v>
      </c>
      <c r="R224" s="85">
        <v>535</v>
      </c>
      <c r="S224" s="85">
        <v>21</v>
      </c>
      <c r="T224" s="85">
        <v>502</v>
      </c>
      <c r="U224" s="85">
        <v>523</v>
      </c>
      <c r="V224" s="85">
        <v>0</v>
      </c>
      <c r="W224" s="85">
        <v>9</v>
      </c>
      <c r="X224" s="85">
        <v>9</v>
      </c>
      <c r="Y224" s="85">
        <v>0</v>
      </c>
      <c r="Z224" s="85">
        <v>0</v>
      </c>
      <c r="AA224" s="85">
        <v>0</v>
      </c>
      <c r="AB224" s="85">
        <v>0</v>
      </c>
      <c r="AC224" s="85">
        <v>9</v>
      </c>
      <c r="AD224" s="85">
        <v>9</v>
      </c>
      <c r="AE224" s="85">
        <v>0</v>
      </c>
      <c r="AF224" s="85">
        <v>3</v>
      </c>
      <c r="AG224" s="85">
        <v>3</v>
      </c>
      <c r="AH224" s="85">
        <v>0</v>
      </c>
      <c r="AI224" s="85">
        <v>0</v>
      </c>
      <c r="AJ224" s="85">
        <v>0</v>
      </c>
      <c r="AK224" s="85">
        <v>0</v>
      </c>
      <c r="AL224" s="85">
        <v>3</v>
      </c>
      <c r="AM224" s="85">
        <v>3</v>
      </c>
      <c r="AN224" s="85">
        <v>12</v>
      </c>
      <c r="AO224" s="85">
        <v>396</v>
      </c>
      <c r="AP224" s="85">
        <v>408</v>
      </c>
      <c r="AQ224" s="85">
        <v>275</v>
      </c>
      <c r="AR224" s="85">
        <v>0</v>
      </c>
      <c r="AS224" s="85">
        <v>1</v>
      </c>
      <c r="AT224" s="85">
        <v>1</v>
      </c>
    </row>
    <row r="225" spans="1:46">
      <c r="A225" s="136" t="s">
        <v>291</v>
      </c>
      <c r="B225" s="82" t="s">
        <v>82</v>
      </c>
      <c r="C225" s="83"/>
      <c r="D225" s="84" t="s">
        <v>228</v>
      </c>
      <c r="E225" s="82" t="s">
        <v>286</v>
      </c>
      <c r="F225" s="85" t="s">
        <v>290</v>
      </c>
      <c r="G225" s="86" t="s">
        <v>248</v>
      </c>
      <c r="H225" s="85">
        <v>2511</v>
      </c>
      <c r="I225" s="85">
        <v>2511</v>
      </c>
      <c r="J225" s="85">
        <v>0</v>
      </c>
      <c r="K225" s="85">
        <v>3838</v>
      </c>
      <c r="L225" s="85">
        <v>6349</v>
      </c>
      <c r="M225" s="85">
        <v>53</v>
      </c>
      <c r="N225" s="85">
        <v>3727</v>
      </c>
      <c r="O225" s="85">
        <v>3780</v>
      </c>
      <c r="P225" s="85">
        <v>25</v>
      </c>
      <c r="Q225" s="85">
        <v>953</v>
      </c>
      <c r="R225" s="85">
        <v>978</v>
      </c>
      <c r="S225" s="85">
        <v>19</v>
      </c>
      <c r="T225" s="85">
        <v>847</v>
      </c>
      <c r="U225" s="85">
        <v>866</v>
      </c>
      <c r="V225" s="85">
        <v>4</v>
      </c>
      <c r="W225" s="85">
        <v>62</v>
      </c>
      <c r="X225" s="85">
        <v>66</v>
      </c>
      <c r="Y225" s="85">
        <v>0</v>
      </c>
      <c r="Z225" s="85">
        <v>0</v>
      </c>
      <c r="AA225" s="85">
        <v>0</v>
      </c>
      <c r="AB225" s="85">
        <v>4</v>
      </c>
      <c r="AC225" s="85">
        <v>62</v>
      </c>
      <c r="AD225" s="85">
        <v>66</v>
      </c>
      <c r="AE225" s="85">
        <v>2</v>
      </c>
      <c r="AF225" s="85">
        <v>44</v>
      </c>
      <c r="AG225" s="85">
        <v>46</v>
      </c>
      <c r="AH225" s="85">
        <v>0</v>
      </c>
      <c r="AI225" s="85">
        <v>0</v>
      </c>
      <c r="AJ225" s="85">
        <v>0</v>
      </c>
      <c r="AK225" s="85">
        <v>2</v>
      </c>
      <c r="AL225" s="85">
        <v>44</v>
      </c>
      <c r="AM225" s="85">
        <v>46</v>
      </c>
      <c r="AN225" s="85">
        <v>28</v>
      </c>
      <c r="AO225" s="85">
        <v>2774</v>
      </c>
      <c r="AP225" s="85">
        <v>2802</v>
      </c>
      <c r="AQ225" s="85">
        <v>2569</v>
      </c>
      <c r="AR225" s="85">
        <v>0</v>
      </c>
      <c r="AS225" s="85">
        <v>22</v>
      </c>
      <c r="AT225" s="85">
        <v>22</v>
      </c>
    </row>
    <row r="226" spans="1:46">
      <c r="A226" s="136" t="s">
        <v>291</v>
      </c>
      <c r="B226" s="82" t="s">
        <v>83</v>
      </c>
      <c r="C226" s="83"/>
      <c r="D226" s="84" t="s">
        <v>229</v>
      </c>
      <c r="E226" s="82" t="s">
        <v>286</v>
      </c>
      <c r="F226" s="85" t="s">
        <v>290</v>
      </c>
      <c r="G226" s="86" t="s">
        <v>248</v>
      </c>
      <c r="H226" s="85">
        <v>31</v>
      </c>
      <c r="I226" s="85">
        <v>20</v>
      </c>
      <c r="J226" s="85">
        <v>11</v>
      </c>
      <c r="K226" s="85">
        <v>1545</v>
      </c>
      <c r="L226" s="85">
        <v>1576</v>
      </c>
      <c r="M226" s="85">
        <v>45</v>
      </c>
      <c r="N226" s="85">
        <v>1499</v>
      </c>
      <c r="O226" s="85">
        <v>1544</v>
      </c>
      <c r="P226" s="85">
        <v>35</v>
      </c>
      <c r="Q226" s="85">
        <v>782</v>
      </c>
      <c r="R226" s="85">
        <v>817</v>
      </c>
      <c r="S226" s="85">
        <v>32</v>
      </c>
      <c r="T226" s="85">
        <v>729</v>
      </c>
      <c r="U226" s="85">
        <v>761</v>
      </c>
      <c r="V226" s="85">
        <v>3</v>
      </c>
      <c r="W226" s="85">
        <v>53</v>
      </c>
      <c r="X226" s="85">
        <v>56</v>
      </c>
      <c r="Y226" s="85">
        <v>1</v>
      </c>
      <c r="Z226" s="85">
        <v>27</v>
      </c>
      <c r="AA226" s="85">
        <v>28</v>
      </c>
      <c r="AB226" s="85">
        <v>2</v>
      </c>
      <c r="AC226" s="85">
        <v>26</v>
      </c>
      <c r="AD226" s="85">
        <v>28</v>
      </c>
      <c r="AE226" s="85">
        <v>0</v>
      </c>
      <c r="AF226" s="85">
        <v>0</v>
      </c>
      <c r="AG226" s="85">
        <v>0</v>
      </c>
      <c r="AH226" s="85">
        <v>0</v>
      </c>
      <c r="AI226" s="85">
        <v>0</v>
      </c>
      <c r="AJ226" s="85">
        <v>0</v>
      </c>
      <c r="AK226" s="85">
        <v>0</v>
      </c>
      <c r="AL226" s="85">
        <v>0</v>
      </c>
      <c r="AM226" s="85">
        <v>0</v>
      </c>
      <c r="AN226" s="85">
        <v>10</v>
      </c>
      <c r="AO226" s="85">
        <v>717</v>
      </c>
      <c r="AP226" s="85">
        <v>727</v>
      </c>
      <c r="AQ226" s="85">
        <v>32</v>
      </c>
      <c r="AR226" s="85">
        <v>0</v>
      </c>
      <c r="AS226" s="85">
        <v>9</v>
      </c>
      <c r="AT226" s="85">
        <v>9</v>
      </c>
    </row>
    <row r="227" spans="1:46">
      <c r="A227" s="136" t="s">
        <v>291</v>
      </c>
      <c r="B227" s="82" t="s">
        <v>84</v>
      </c>
      <c r="C227" s="83"/>
      <c r="D227" s="84" t="s">
        <v>230</v>
      </c>
      <c r="E227" s="82" t="s">
        <v>286</v>
      </c>
      <c r="F227" s="85" t="s">
        <v>290</v>
      </c>
      <c r="G227" s="86" t="s">
        <v>248</v>
      </c>
      <c r="H227" s="85">
        <v>605</v>
      </c>
      <c r="I227" s="85">
        <v>602</v>
      </c>
      <c r="J227" s="85">
        <v>3</v>
      </c>
      <c r="K227" s="85">
        <v>4767</v>
      </c>
      <c r="L227" s="85">
        <v>5372</v>
      </c>
      <c r="M227" s="85">
        <v>109</v>
      </c>
      <c r="N227" s="85">
        <v>4686</v>
      </c>
      <c r="O227" s="85">
        <v>4795</v>
      </c>
      <c r="P227" s="85">
        <v>28</v>
      </c>
      <c r="Q227" s="85">
        <v>1338</v>
      </c>
      <c r="R227" s="85">
        <v>1366</v>
      </c>
      <c r="S227" s="85">
        <v>26</v>
      </c>
      <c r="T227" s="85">
        <v>1324</v>
      </c>
      <c r="U227" s="85">
        <v>1350</v>
      </c>
      <c r="V227" s="85">
        <v>2</v>
      </c>
      <c r="W227" s="85">
        <v>8</v>
      </c>
      <c r="X227" s="85">
        <v>10</v>
      </c>
      <c r="Y227" s="85">
        <v>0</v>
      </c>
      <c r="Z227" s="85">
        <v>0</v>
      </c>
      <c r="AA227" s="85">
        <v>0</v>
      </c>
      <c r="AB227" s="85">
        <v>2</v>
      </c>
      <c r="AC227" s="85">
        <v>8</v>
      </c>
      <c r="AD227" s="85">
        <v>10</v>
      </c>
      <c r="AE227" s="85">
        <v>0</v>
      </c>
      <c r="AF227" s="85">
        <v>6</v>
      </c>
      <c r="AG227" s="85">
        <v>6</v>
      </c>
      <c r="AH227" s="85">
        <v>0</v>
      </c>
      <c r="AI227" s="85">
        <v>0</v>
      </c>
      <c r="AJ227" s="85">
        <v>0</v>
      </c>
      <c r="AK227" s="85">
        <v>0</v>
      </c>
      <c r="AL227" s="85">
        <v>6</v>
      </c>
      <c r="AM227" s="85">
        <v>6</v>
      </c>
      <c r="AN227" s="85">
        <v>81</v>
      </c>
      <c r="AO227" s="85">
        <v>3348</v>
      </c>
      <c r="AP227" s="85">
        <v>3429</v>
      </c>
      <c r="AQ227" s="85">
        <v>577</v>
      </c>
      <c r="AR227" s="85">
        <v>0</v>
      </c>
      <c r="AS227" s="85">
        <v>2</v>
      </c>
      <c r="AT227" s="85">
        <v>2</v>
      </c>
    </row>
    <row r="228" spans="1:46">
      <c r="A228" s="136" t="s">
        <v>291</v>
      </c>
      <c r="B228" s="82" t="s">
        <v>85</v>
      </c>
      <c r="C228" s="83"/>
      <c r="D228" s="84" t="s">
        <v>231</v>
      </c>
      <c r="E228" s="82" t="s">
        <v>286</v>
      </c>
      <c r="F228" s="85" t="s">
        <v>290</v>
      </c>
      <c r="G228" s="86" t="s">
        <v>248</v>
      </c>
      <c r="H228" s="85">
        <v>346</v>
      </c>
      <c r="I228" s="85">
        <v>346</v>
      </c>
      <c r="J228" s="85">
        <v>0</v>
      </c>
      <c r="K228" s="85">
        <v>1790</v>
      </c>
      <c r="L228" s="85">
        <v>2136</v>
      </c>
      <c r="M228" s="85">
        <v>29</v>
      </c>
      <c r="N228" s="85">
        <v>1772</v>
      </c>
      <c r="O228" s="85">
        <v>1801</v>
      </c>
      <c r="P228" s="85">
        <v>15</v>
      </c>
      <c r="Q228" s="85">
        <v>553</v>
      </c>
      <c r="R228" s="85">
        <v>568</v>
      </c>
      <c r="S228" s="85">
        <v>14</v>
      </c>
      <c r="T228" s="85">
        <v>538</v>
      </c>
      <c r="U228" s="85">
        <v>552</v>
      </c>
      <c r="V228" s="85">
        <v>1</v>
      </c>
      <c r="W228" s="85">
        <v>6</v>
      </c>
      <c r="X228" s="85">
        <v>7</v>
      </c>
      <c r="Y228" s="85">
        <v>1</v>
      </c>
      <c r="Z228" s="85">
        <v>6</v>
      </c>
      <c r="AA228" s="85">
        <v>7</v>
      </c>
      <c r="AB228" s="85">
        <v>0</v>
      </c>
      <c r="AC228" s="85">
        <v>0</v>
      </c>
      <c r="AD228" s="85">
        <v>0</v>
      </c>
      <c r="AE228" s="85">
        <v>0</v>
      </c>
      <c r="AF228" s="85">
        <v>9</v>
      </c>
      <c r="AG228" s="85">
        <v>9</v>
      </c>
      <c r="AH228" s="85">
        <v>0</v>
      </c>
      <c r="AI228" s="85">
        <v>9</v>
      </c>
      <c r="AJ228" s="85">
        <v>9</v>
      </c>
      <c r="AK228" s="85">
        <v>0</v>
      </c>
      <c r="AL228" s="85">
        <v>0</v>
      </c>
      <c r="AM228" s="85">
        <v>0</v>
      </c>
      <c r="AN228" s="85">
        <v>14</v>
      </c>
      <c r="AO228" s="85">
        <v>1219</v>
      </c>
      <c r="AP228" s="85">
        <v>1233</v>
      </c>
      <c r="AQ228" s="85">
        <v>335</v>
      </c>
      <c r="AR228" s="85">
        <v>0</v>
      </c>
      <c r="AS228" s="85">
        <v>7</v>
      </c>
      <c r="AT228" s="85">
        <v>7</v>
      </c>
    </row>
    <row r="229" spans="1:46">
      <c r="A229" s="136" t="s">
        <v>291</v>
      </c>
      <c r="B229" s="82" t="s">
        <v>86</v>
      </c>
      <c r="C229" s="83"/>
      <c r="D229" s="84" t="s">
        <v>232</v>
      </c>
      <c r="E229" s="82" t="s">
        <v>286</v>
      </c>
      <c r="F229" s="85" t="s">
        <v>290</v>
      </c>
      <c r="G229" s="86" t="s">
        <v>248</v>
      </c>
      <c r="H229" s="85">
        <v>288</v>
      </c>
      <c r="I229" s="85">
        <v>293</v>
      </c>
      <c r="J229" s="85">
        <v>-5</v>
      </c>
      <c r="K229" s="85">
        <v>3223</v>
      </c>
      <c r="L229" s="85">
        <v>3511</v>
      </c>
      <c r="M229" s="85">
        <v>72</v>
      </c>
      <c r="N229" s="85">
        <v>3034</v>
      </c>
      <c r="O229" s="85">
        <v>3106</v>
      </c>
      <c r="P229" s="85">
        <v>42</v>
      </c>
      <c r="Q229" s="85">
        <v>1281</v>
      </c>
      <c r="R229" s="85">
        <v>1323</v>
      </c>
      <c r="S229" s="85">
        <v>40</v>
      </c>
      <c r="T229" s="85">
        <v>1257</v>
      </c>
      <c r="U229" s="85">
        <v>1297</v>
      </c>
      <c r="V229" s="85">
        <v>1</v>
      </c>
      <c r="W229" s="85">
        <v>13</v>
      </c>
      <c r="X229" s="85">
        <v>14</v>
      </c>
      <c r="Y229" s="85">
        <v>1</v>
      </c>
      <c r="Z229" s="85">
        <v>4</v>
      </c>
      <c r="AA229" s="85">
        <v>5</v>
      </c>
      <c r="AB229" s="85">
        <v>0</v>
      </c>
      <c r="AC229" s="85">
        <v>9</v>
      </c>
      <c r="AD229" s="85">
        <v>9</v>
      </c>
      <c r="AE229" s="85">
        <v>1</v>
      </c>
      <c r="AF229" s="85">
        <v>11</v>
      </c>
      <c r="AG229" s="85">
        <v>12</v>
      </c>
      <c r="AH229" s="85">
        <v>0</v>
      </c>
      <c r="AI229" s="85">
        <v>6</v>
      </c>
      <c r="AJ229" s="85">
        <v>6</v>
      </c>
      <c r="AK229" s="85">
        <v>1</v>
      </c>
      <c r="AL229" s="85">
        <v>5</v>
      </c>
      <c r="AM229" s="85">
        <v>6</v>
      </c>
      <c r="AN229" s="85">
        <v>30</v>
      </c>
      <c r="AO229" s="85">
        <v>1753</v>
      </c>
      <c r="AP229" s="85">
        <v>1783</v>
      </c>
      <c r="AQ229" s="85">
        <v>405</v>
      </c>
      <c r="AR229" s="85">
        <v>0</v>
      </c>
      <c r="AS229" s="85">
        <v>7</v>
      </c>
      <c r="AT229" s="85">
        <v>7</v>
      </c>
    </row>
    <row r="230" spans="1:46">
      <c r="A230" s="136" t="s">
        <v>291</v>
      </c>
      <c r="B230" s="82" t="s">
        <v>87</v>
      </c>
      <c r="C230" s="83"/>
      <c r="D230" s="84" t="s">
        <v>233</v>
      </c>
      <c r="E230" s="82" t="s">
        <v>286</v>
      </c>
      <c r="F230" s="85" t="s">
        <v>290</v>
      </c>
      <c r="G230" s="86" t="s">
        <v>248</v>
      </c>
      <c r="H230" s="85">
        <v>3</v>
      </c>
      <c r="I230" s="85">
        <v>3</v>
      </c>
      <c r="J230" s="85">
        <v>0</v>
      </c>
      <c r="K230" s="85">
        <v>26</v>
      </c>
      <c r="L230" s="85">
        <v>29</v>
      </c>
      <c r="M230" s="85">
        <v>2</v>
      </c>
      <c r="N230" s="85">
        <v>24</v>
      </c>
      <c r="O230" s="85">
        <v>26</v>
      </c>
      <c r="P230" s="85">
        <v>1</v>
      </c>
      <c r="Q230" s="85">
        <v>15</v>
      </c>
      <c r="R230" s="85">
        <v>16</v>
      </c>
      <c r="S230" s="85">
        <v>1</v>
      </c>
      <c r="T230" s="85">
        <v>15</v>
      </c>
      <c r="U230" s="85">
        <v>16</v>
      </c>
      <c r="V230" s="85">
        <v>0</v>
      </c>
      <c r="W230" s="85">
        <v>0</v>
      </c>
      <c r="X230" s="85">
        <v>0</v>
      </c>
      <c r="Y230" s="85">
        <v>0</v>
      </c>
      <c r="Z230" s="85">
        <v>0</v>
      </c>
      <c r="AA230" s="85">
        <v>0</v>
      </c>
      <c r="AB230" s="85">
        <v>0</v>
      </c>
      <c r="AC230" s="85">
        <v>0</v>
      </c>
      <c r="AD230" s="85">
        <v>0</v>
      </c>
      <c r="AE230" s="85">
        <v>0</v>
      </c>
      <c r="AF230" s="85">
        <v>0</v>
      </c>
      <c r="AG230" s="85">
        <v>0</v>
      </c>
      <c r="AH230" s="85">
        <v>0</v>
      </c>
      <c r="AI230" s="85">
        <v>0</v>
      </c>
      <c r="AJ230" s="85">
        <v>0</v>
      </c>
      <c r="AK230" s="85">
        <v>0</v>
      </c>
      <c r="AL230" s="85">
        <v>0</v>
      </c>
      <c r="AM230" s="85">
        <v>0</v>
      </c>
      <c r="AN230" s="85">
        <v>1</v>
      </c>
      <c r="AO230" s="85">
        <v>9</v>
      </c>
      <c r="AP230" s="85">
        <v>10</v>
      </c>
      <c r="AQ230" s="85">
        <v>3</v>
      </c>
      <c r="AR230" s="85">
        <v>0</v>
      </c>
      <c r="AS230" s="85">
        <v>0</v>
      </c>
      <c r="AT230" s="85">
        <v>0</v>
      </c>
    </row>
    <row r="231" spans="1:46">
      <c r="A231" s="136" t="s">
        <v>291</v>
      </c>
      <c r="B231" s="82" t="s">
        <v>88</v>
      </c>
      <c r="C231" s="83"/>
      <c r="D231" s="84" t="s">
        <v>234</v>
      </c>
      <c r="E231" s="82" t="s">
        <v>286</v>
      </c>
      <c r="F231" s="85" t="s">
        <v>290</v>
      </c>
      <c r="G231" s="86" t="s">
        <v>248</v>
      </c>
      <c r="H231" s="85">
        <v>132</v>
      </c>
      <c r="I231" s="85">
        <v>138</v>
      </c>
      <c r="J231" s="85">
        <v>-6</v>
      </c>
      <c r="K231" s="85">
        <v>685</v>
      </c>
      <c r="L231" s="85">
        <v>817</v>
      </c>
      <c r="M231" s="85">
        <v>16</v>
      </c>
      <c r="N231" s="85">
        <v>656</v>
      </c>
      <c r="O231" s="85">
        <v>672</v>
      </c>
      <c r="P231" s="85">
        <v>5</v>
      </c>
      <c r="Q231" s="85">
        <v>230</v>
      </c>
      <c r="R231" s="85">
        <v>235</v>
      </c>
      <c r="S231" s="85">
        <v>4</v>
      </c>
      <c r="T231" s="85">
        <v>203</v>
      </c>
      <c r="U231" s="85">
        <v>207</v>
      </c>
      <c r="V231" s="85">
        <v>1</v>
      </c>
      <c r="W231" s="85">
        <v>9</v>
      </c>
      <c r="X231" s="85">
        <v>10</v>
      </c>
      <c r="Y231" s="85">
        <v>1</v>
      </c>
      <c r="Z231" s="85">
        <v>3</v>
      </c>
      <c r="AA231" s="85">
        <v>4</v>
      </c>
      <c r="AB231" s="85">
        <v>0</v>
      </c>
      <c r="AC231" s="85">
        <v>6</v>
      </c>
      <c r="AD231" s="85">
        <v>6</v>
      </c>
      <c r="AE231" s="85">
        <v>0</v>
      </c>
      <c r="AF231" s="85">
        <v>18</v>
      </c>
      <c r="AG231" s="85">
        <v>18</v>
      </c>
      <c r="AH231" s="85">
        <v>0</v>
      </c>
      <c r="AI231" s="85">
        <v>5</v>
      </c>
      <c r="AJ231" s="85">
        <v>5</v>
      </c>
      <c r="AK231" s="85">
        <v>0</v>
      </c>
      <c r="AL231" s="85">
        <v>13</v>
      </c>
      <c r="AM231" s="85">
        <v>13</v>
      </c>
      <c r="AN231" s="85">
        <v>11</v>
      </c>
      <c r="AO231" s="85">
        <v>426</v>
      </c>
      <c r="AP231" s="85">
        <v>437</v>
      </c>
      <c r="AQ231" s="85">
        <v>145</v>
      </c>
      <c r="AR231" s="85">
        <v>0</v>
      </c>
      <c r="AS231" s="85">
        <v>3</v>
      </c>
      <c r="AT231" s="85">
        <v>3</v>
      </c>
    </row>
    <row r="232" spans="1:46">
      <c r="A232" s="136" t="s">
        <v>291</v>
      </c>
      <c r="B232" s="82" t="s">
        <v>89</v>
      </c>
      <c r="C232" s="83"/>
      <c r="D232" s="84" t="s">
        <v>235</v>
      </c>
      <c r="E232" s="82" t="s">
        <v>286</v>
      </c>
      <c r="F232" s="85" t="s">
        <v>290</v>
      </c>
      <c r="G232" s="86" t="s">
        <v>248</v>
      </c>
      <c r="H232" s="85">
        <v>42</v>
      </c>
      <c r="I232" s="85">
        <v>17</v>
      </c>
      <c r="J232" s="85">
        <v>25</v>
      </c>
      <c r="K232" s="85">
        <v>2274</v>
      </c>
      <c r="L232" s="85">
        <v>2316</v>
      </c>
      <c r="M232" s="85">
        <v>45</v>
      </c>
      <c r="N232" s="85">
        <v>2227</v>
      </c>
      <c r="O232" s="85">
        <v>2272</v>
      </c>
      <c r="P232" s="85">
        <v>31</v>
      </c>
      <c r="Q232" s="85">
        <v>1166</v>
      </c>
      <c r="R232" s="85">
        <v>1197</v>
      </c>
      <c r="S232" s="85">
        <v>29</v>
      </c>
      <c r="T232" s="85">
        <v>1138</v>
      </c>
      <c r="U232" s="85">
        <v>1167</v>
      </c>
      <c r="V232" s="85">
        <v>2</v>
      </c>
      <c r="W232" s="85">
        <v>20</v>
      </c>
      <c r="X232" s="85">
        <v>22</v>
      </c>
      <c r="Y232" s="85">
        <v>0</v>
      </c>
      <c r="Z232" s="85">
        <v>0</v>
      </c>
      <c r="AA232" s="85">
        <v>0</v>
      </c>
      <c r="AB232" s="85">
        <v>2</v>
      </c>
      <c r="AC232" s="85">
        <v>20</v>
      </c>
      <c r="AD232" s="85">
        <v>22</v>
      </c>
      <c r="AE232" s="85">
        <v>0</v>
      </c>
      <c r="AF232" s="85">
        <v>8</v>
      </c>
      <c r="AG232" s="85">
        <v>8</v>
      </c>
      <c r="AH232" s="85">
        <v>0</v>
      </c>
      <c r="AI232" s="85">
        <v>0</v>
      </c>
      <c r="AJ232" s="85">
        <v>0</v>
      </c>
      <c r="AK232" s="85">
        <v>0</v>
      </c>
      <c r="AL232" s="85">
        <v>8</v>
      </c>
      <c r="AM232" s="85">
        <v>8</v>
      </c>
      <c r="AN232" s="85">
        <v>14</v>
      </c>
      <c r="AO232" s="85">
        <v>1061</v>
      </c>
      <c r="AP232" s="85">
        <v>1075</v>
      </c>
      <c r="AQ232" s="85">
        <v>44</v>
      </c>
      <c r="AR232" s="85">
        <v>0</v>
      </c>
      <c r="AS232" s="85">
        <v>14</v>
      </c>
      <c r="AT232" s="85">
        <v>14</v>
      </c>
    </row>
    <row r="233" spans="1:46">
      <c r="A233" s="136" t="s">
        <v>291</v>
      </c>
      <c r="B233" s="82" t="s">
        <v>90</v>
      </c>
      <c r="C233" s="83"/>
      <c r="D233" s="84" t="s">
        <v>236</v>
      </c>
      <c r="E233" s="82" t="s">
        <v>286</v>
      </c>
      <c r="F233" s="85" t="s">
        <v>290</v>
      </c>
      <c r="G233" s="86" t="s">
        <v>248</v>
      </c>
      <c r="H233" s="85">
        <v>276</v>
      </c>
      <c r="I233" s="85">
        <v>295</v>
      </c>
      <c r="J233" s="85">
        <v>-19</v>
      </c>
      <c r="K233" s="85">
        <v>3782</v>
      </c>
      <c r="L233" s="85">
        <v>4058</v>
      </c>
      <c r="M233" s="85">
        <v>28</v>
      </c>
      <c r="N233" s="85">
        <v>3899</v>
      </c>
      <c r="O233" s="85">
        <v>3927</v>
      </c>
      <c r="P233" s="85">
        <v>16</v>
      </c>
      <c r="Q233" s="85">
        <v>1010</v>
      </c>
      <c r="R233" s="85">
        <v>1026</v>
      </c>
      <c r="S233" s="85">
        <v>14</v>
      </c>
      <c r="T233" s="85">
        <v>588</v>
      </c>
      <c r="U233" s="85">
        <v>602</v>
      </c>
      <c r="V233" s="85">
        <v>1</v>
      </c>
      <c r="W233" s="85">
        <v>202</v>
      </c>
      <c r="X233" s="85">
        <v>203</v>
      </c>
      <c r="Y233" s="85">
        <v>0</v>
      </c>
      <c r="Z233" s="85">
        <v>0</v>
      </c>
      <c r="AA233" s="85">
        <v>0</v>
      </c>
      <c r="AB233" s="85">
        <v>1</v>
      </c>
      <c r="AC233" s="85">
        <v>202</v>
      </c>
      <c r="AD233" s="85">
        <v>203</v>
      </c>
      <c r="AE233" s="85">
        <v>1</v>
      </c>
      <c r="AF233" s="85">
        <v>220</v>
      </c>
      <c r="AG233" s="85">
        <v>221</v>
      </c>
      <c r="AH233" s="85">
        <v>0</v>
      </c>
      <c r="AI233" s="85">
        <v>0</v>
      </c>
      <c r="AJ233" s="85">
        <v>0</v>
      </c>
      <c r="AK233" s="85">
        <v>1</v>
      </c>
      <c r="AL233" s="85">
        <v>220</v>
      </c>
      <c r="AM233" s="85">
        <v>221</v>
      </c>
      <c r="AN233" s="85">
        <v>12</v>
      </c>
      <c r="AO233" s="85">
        <v>2889</v>
      </c>
      <c r="AP233" s="85">
        <v>2901</v>
      </c>
      <c r="AQ233" s="85">
        <v>131</v>
      </c>
      <c r="AR233" s="85">
        <v>0</v>
      </c>
      <c r="AS233" s="85">
        <v>46</v>
      </c>
      <c r="AT233" s="85">
        <v>46</v>
      </c>
    </row>
    <row r="234" spans="1:46">
      <c r="A234" s="136" t="s">
        <v>291</v>
      </c>
      <c r="B234" s="82" t="s">
        <v>91</v>
      </c>
      <c r="C234" s="83"/>
      <c r="D234" s="84" t="s">
        <v>237</v>
      </c>
      <c r="E234" s="82" t="s">
        <v>286</v>
      </c>
      <c r="F234" s="85" t="s">
        <v>290</v>
      </c>
      <c r="G234" s="86" t="s">
        <v>248</v>
      </c>
      <c r="H234" s="85">
        <v>633</v>
      </c>
      <c r="I234" s="85">
        <v>649</v>
      </c>
      <c r="J234" s="85">
        <v>-16</v>
      </c>
      <c r="K234" s="85">
        <v>9020</v>
      </c>
      <c r="L234" s="85">
        <v>9653</v>
      </c>
      <c r="M234" s="85">
        <v>280</v>
      </c>
      <c r="N234" s="85">
        <v>8537</v>
      </c>
      <c r="O234" s="85">
        <v>8817</v>
      </c>
      <c r="P234" s="85">
        <v>152</v>
      </c>
      <c r="Q234" s="85">
        <v>3469</v>
      </c>
      <c r="R234" s="85">
        <v>3621</v>
      </c>
      <c r="S234" s="85">
        <v>134</v>
      </c>
      <c r="T234" s="85">
        <v>3216</v>
      </c>
      <c r="U234" s="85">
        <v>3350</v>
      </c>
      <c r="V234" s="85">
        <v>7</v>
      </c>
      <c r="W234" s="85">
        <v>149</v>
      </c>
      <c r="X234" s="85">
        <v>156</v>
      </c>
      <c r="Y234" s="85">
        <v>5</v>
      </c>
      <c r="Z234" s="85">
        <v>75</v>
      </c>
      <c r="AA234" s="85">
        <v>80</v>
      </c>
      <c r="AB234" s="85">
        <v>2</v>
      </c>
      <c r="AC234" s="85">
        <v>74</v>
      </c>
      <c r="AD234" s="85">
        <v>76</v>
      </c>
      <c r="AE234" s="85">
        <v>11</v>
      </c>
      <c r="AF234" s="85">
        <v>104</v>
      </c>
      <c r="AG234" s="85">
        <v>115</v>
      </c>
      <c r="AH234" s="85">
        <v>3</v>
      </c>
      <c r="AI234" s="85">
        <v>57</v>
      </c>
      <c r="AJ234" s="85">
        <v>60</v>
      </c>
      <c r="AK234" s="85">
        <v>8</v>
      </c>
      <c r="AL234" s="85">
        <v>47</v>
      </c>
      <c r="AM234" s="85">
        <v>55</v>
      </c>
      <c r="AN234" s="85">
        <v>128</v>
      </c>
      <c r="AO234" s="85">
        <v>5068</v>
      </c>
      <c r="AP234" s="85">
        <v>5196</v>
      </c>
      <c r="AQ234" s="85">
        <v>836</v>
      </c>
      <c r="AR234" s="85">
        <v>0</v>
      </c>
      <c r="AS234" s="85">
        <v>2</v>
      </c>
      <c r="AT234" s="85">
        <v>2</v>
      </c>
    </row>
    <row r="235" spans="1:46">
      <c r="A235" s="136" t="s">
        <v>291</v>
      </c>
      <c r="B235" s="82" t="s">
        <v>92</v>
      </c>
      <c r="C235" s="83"/>
      <c r="D235" s="84" t="s">
        <v>238</v>
      </c>
      <c r="E235" s="82" t="s">
        <v>286</v>
      </c>
      <c r="F235" s="85" t="s">
        <v>290</v>
      </c>
      <c r="G235" s="86" t="s">
        <v>248</v>
      </c>
      <c r="H235" s="85">
        <v>130</v>
      </c>
      <c r="I235" s="85">
        <v>139</v>
      </c>
      <c r="J235" s="85">
        <v>-9</v>
      </c>
      <c r="K235" s="85">
        <v>1201</v>
      </c>
      <c r="L235" s="85">
        <v>1331</v>
      </c>
      <c r="M235" s="85">
        <v>46</v>
      </c>
      <c r="N235" s="85">
        <v>1147</v>
      </c>
      <c r="O235" s="85">
        <v>1193</v>
      </c>
      <c r="P235" s="85">
        <v>25</v>
      </c>
      <c r="Q235" s="85">
        <v>453</v>
      </c>
      <c r="R235" s="85">
        <v>478</v>
      </c>
      <c r="S235" s="85">
        <v>20</v>
      </c>
      <c r="T235" s="85">
        <v>410</v>
      </c>
      <c r="U235" s="85">
        <v>430</v>
      </c>
      <c r="V235" s="85">
        <v>5</v>
      </c>
      <c r="W235" s="85">
        <v>24</v>
      </c>
      <c r="X235" s="85">
        <v>29</v>
      </c>
      <c r="Y235" s="85">
        <v>5</v>
      </c>
      <c r="Z235" s="85">
        <v>7</v>
      </c>
      <c r="AA235" s="85">
        <v>12</v>
      </c>
      <c r="AB235" s="85">
        <v>0</v>
      </c>
      <c r="AC235" s="85">
        <v>17</v>
      </c>
      <c r="AD235" s="85">
        <v>17</v>
      </c>
      <c r="AE235" s="85">
        <v>0</v>
      </c>
      <c r="AF235" s="85">
        <v>19</v>
      </c>
      <c r="AG235" s="85">
        <v>19</v>
      </c>
      <c r="AH235" s="85">
        <v>0</v>
      </c>
      <c r="AI235" s="85">
        <v>12</v>
      </c>
      <c r="AJ235" s="85">
        <v>12</v>
      </c>
      <c r="AK235" s="85">
        <v>0</v>
      </c>
      <c r="AL235" s="85">
        <v>7</v>
      </c>
      <c r="AM235" s="85">
        <v>7</v>
      </c>
      <c r="AN235" s="85">
        <v>21</v>
      </c>
      <c r="AO235" s="85">
        <v>694</v>
      </c>
      <c r="AP235" s="85">
        <v>715</v>
      </c>
      <c r="AQ235" s="85">
        <v>138</v>
      </c>
      <c r="AR235" s="85">
        <v>0</v>
      </c>
      <c r="AS235" s="85">
        <v>0</v>
      </c>
      <c r="AT235" s="85">
        <v>0</v>
      </c>
    </row>
    <row r="236" spans="1:46">
      <c r="A236" s="136" t="s">
        <v>291</v>
      </c>
      <c r="B236" s="82" t="s">
        <v>93</v>
      </c>
      <c r="C236" s="83"/>
      <c r="D236" s="84" t="s">
        <v>239</v>
      </c>
      <c r="E236" s="82" t="s">
        <v>286</v>
      </c>
      <c r="F236" s="85" t="s">
        <v>290</v>
      </c>
      <c r="G236" s="86" t="s">
        <v>248</v>
      </c>
      <c r="H236" s="85">
        <v>122</v>
      </c>
      <c r="I236" s="85">
        <v>127</v>
      </c>
      <c r="J236" s="85">
        <v>-5</v>
      </c>
      <c r="K236" s="85">
        <v>1100</v>
      </c>
      <c r="L236" s="85">
        <v>1222</v>
      </c>
      <c r="M236" s="85">
        <v>28</v>
      </c>
      <c r="N236" s="85">
        <v>1083</v>
      </c>
      <c r="O236" s="85">
        <v>1111</v>
      </c>
      <c r="P236" s="85">
        <v>16</v>
      </c>
      <c r="Q236" s="85">
        <v>419</v>
      </c>
      <c r="R236" s="85">
        <v>435</v>
      </c>
      <c r="S236" s="85">
        <v>15</v>
      </c>
      <c r="T236" s="85">
        <v>400</v>
      </c>
      <c r="U236" s="85">
        <v>415</v>
      </c>
      <c r="V236" s="85">
        <v>0</v>
      </c>
      <c r="W236" s="85">
        <v>12</v>
      </c>
      <c r="X236" s="85">
        <v>12</v>
      </c>
      <c r="Y236" s="85">
        <v>0</v>
      </c>
      <c r="Z236" s="85">
        <v>9</v>
      </c>
      <c r="AA236" s="85">
        <v>9</v>
      </c>
      <c r="AB236" s="85">
        <v>0</v>
      </c>
      <c r="AC236" s="85">
        <v>3</v>
      </c>
      <c r="AD236" s="85">
        <v>3</v>
      </c>
      <c r="AE236" s="85">
        <v>1</v>
      </c>
      <c r="AF236" s="85">
        <v>7</v>
      </c>
      <c r="AG236" s="85">
        <v>8</v>
      </c>
      <c r="AH236" s="85">
        <v>0</v>
      </c>
      <c r="AI236" s="85">
        <v>7</v>
      </c>
      <c r="AJ236" s="85">
        <v>7</v>
      </c>
      <c r="AK236" s="85">
        <v>1</v>
      </c>
      <c r="AL236" s="85">
        <v>0</v>
      </c>
      <c r="AM236" s="85">
        <v>1</v>
      </c>
      <c r="AN236" s="85">
        <v>12</v>
      </c>
      <c r="AO236" s="85">
        <v>664</v>
      </c>
      <c r="AP236" s="85">
        <v>676</v>
      </c>
      <c r="AQ236" s="85">
        <v>111</v>
      </c>
      <c r="AR236" s="85">
        <v>0</v>
      </c>
      <c r="AS236" s="85">
        <v>7</v>
      </c>
      <c r="AT236" s="85">
        <v>7</v>
      </c>
    </row>
    <row r="237" spans="1:46">
      <c r="A237" s="136" t="s">
        <v>291</v>
      </c>
      <c r="B237" s="82" t="s">
        <v>94</v>
      </c>
      <c r="C237" s="83"/>
      <c r="D237" s="84" t="s">
        <v>240</v>
      </c>
      <c r="E237" s="82" t="s">
        <v>286</v>
      </c>
      <c r="F237" s="85" t="s">
        <v>290</v>
      </c>
      <c r="G237" s="86" t="s">
        <v>248</v>
      </c>
      <c r="H237" s="85">
        <v>13</v>
      </c>
      <c r="I237" s="85">
        <v>14</v>
      </c>
      <c r="J237" s="85">
        <v>-1</v>
      </c>
      <c r="K237" s="85">
        <v>221</v>
      </c>
      <c r="L237" s="85">
        <v>234</v>
      </c>
      <c r="M237" s="85">
        <v>5</v>
      </c>
      <c r="N237" s="85">
        <v>209</v>
      </c>
      <c r="O237" s="85">
        <v>214</v>
      </c>
      <c r="P237" s="85">
        <v>4</v>
      </c>
      <c r="Q237" s="85">
        <v>111</v>
      </c>
      <c r="R237" s="85">
        <v>115</v>
      </c>
      <c r="S237" s="85">
        <v>4</v>
      </c>
      <c r="T237" s="85">
        <v>79</v>
      </c>
      <c r="U237" s="85">
        <v>83</v>
      </c>
      <c r="V237" s="85">
        <v>0</v>
      </c>
      <c r="W237" s="85">
        <v>27</v>
      </c>
      <c r="X237" s="85">
        <v>27</v>
      </c>
      <c r="Y237" s="85">
        <v>0</v>
      </c>
      <c r="Z237" s="85">
        <v>2</v>
      </c>
      <c r="AA237" s="85">
        <v>2</v>
      </c>
      <c r="AB237" s="85">
        <v>0</v>
      </c>
      <c r="AC237" s="85">
        <v>25</v>
      </c>
      <c r="AD237" s="85">
        <v>25</v>
      </c>
      <c r="AE237" s="85">
        <v>0</v>
      </c>
      <c r="AF237" s="85">
        <v>5</v>
      </c>
      <c r="AG237" s="85">
        <v>5</v>
      </c>
      <c r="AH237" s="85">
        <v>0</v>
      </c>
      <c r="AI237" s="85">
        <v>2</v>
      </c>
      <c r="AJ237" s="85">
        <v>2</v>
      </c>
      <c r="AK237" s="85">
        <v>0</v>
      </c>
      <c r="AL237" s="85">
        <v>3</v>
      </c>
      <c r="AM237" s="85">
        <v>3</v>
      </c>
      <c r="AN237" s="85">
        <v>1</v>
      </c>
      <c r="AO237" s="85">
        <v>98</v>
      </c>
      <c r="AP237" s="85">
        <v>99</v>
      </c>
      <c r="AQ237" s="85">
        <v>20</v>
      </c>
      <c r="AR237" s="85">
        <v>0</v>
      </c>
      <c r="AS237" s="85">
        <v>0</v>
      </c>
      <c r="AT237" s="85">
        <v>0</v>
      </c>
    </row>
    <row r="238" spans="1:46">
      <c r="A238" s="136" t="s">
        <v>291</v>
      </c>
      <c r="B238" s="82" t="s">
        <v>95</v>
      </c>
      <c r="C238" s="83"/>
      <c r="D238" s="84" t="s">
        <v>241</v>
      </c>
      <c r="E238" s="82" t="s">
        <v>286</v>
      </c>
      <c r="F238" s="85" t="s">
        <v>290</v>
      </c>
      <c r="G238" s="86" t="s">
        <v>248</v>
      </c>
      <c r="H238" s="85">
        <v>828</v>
      </c>
      <c r="I238" s="85">
        <v>828</v>
      </c>
      <c r="J238" s="85">
        <v>0</v>
      </c>
      <c r="K238" s="85">
        <v>6610</v>
      </c>
      <c r="L238" s="85">
        <v>7438</v>
      </c>
      <c r="M238" s="85">
        <v>308</v>
      </c>
      <c r="N238" s="85">
        <v>6254</v>
      </c>
      <c r="O238" s="85">
        <v>6562</v>
      </c>
      <c r="P238" s="85">
        <v>162</v>
      </c>
      <c r="Q238" s="85">
        <v>3115</v>
      </c>
      <c r="R238" s="85">
        <v>3277</v>
      </c>
      <c r="S238" s="85">
        <v>160</v>
      </c>
      <c r="T238" s="85">
        <v>3074</v>
      </c>
      <c r="U238" s="85">
        <v>3234</v>
      </c>
      <c r="V238" s="85">
        <v>1</v>
      </c>
      <c r="W238" s="85">
        <v>31</v>
      </c>
      <c r="X238" s="85">
        <v>32</v>
      </c>
      <c r="Y238" s="85">
        <v>0</v>
      </c>
      <c r="Z238" s="85">
        <v>0</v>
      </c>
      <c r="AA238" s="85">
        <v>0</v>
      </c>
      <c r="AB238" s="85">
        <v>1</v>
      </c>
      <c r="AC238" s="85">
        <v>31</v>
      </c>
      <c r="AD238" s="85">
        <v>32</v>
      </c>
      <c r="AE238" s="85">
        <v>1</v>
      </c>
      <c r="AF238" s="85">
        <v>10</v>
      </c>
      <c r="AG238" s="85">
        <v>11</v>
      </c>
      <c r="AH238" s="85">
        <v>0</v>
      </c>
      <c r="AI238" s="85">
        <v>0</v>
      </c>
      <c r="AJ238" s="85">
        <v>0</v>
      </c>
      <c r="AK238" s="85">
        <v>1</v>
      </c>
      <c r="AL238" s="85">
        <v>10</v>
      </c>
      <c r="AM238" s="85">
        <v>11</v>
      </c>
      <c r="AN238" s="85">
        <v>146</v>
      </c>
      <c r="AO238" s="85">
        <v>3139</v>
      </c>
      <c r="AP238" s="85">
        <v>3285</v>
      </c>
      <c r="AQ238" s="85">
        <v>876</v>
      </c>
      <c r="AR238" s="85">
        <v>1</v>
      </c>
      <c r="AS238" s="85">
        <v>21</v>
      </c>
      <c r="AT238" s="85">
        <v>22</v>
      </c>
    </row>
    <row r="239" spans="1:46">
      <c r="A239" s="136" t="s">
        <v>291</v>
      </c>
      <c r="B239" s="82" t="s">
        <v>96</v>
      </c>
      <c r="C239" s="83"/>
      <c r="D239" s="84" t="s">
        <v>242</v>
      </c>
      <c r="E239" s="82" t="s">
        <v>286</v>
      </c>
      <c r="F239" s="85" t="s">
        <v>290</v>
      </c>
      <c r="G239" s="86" t="s">
        <v>248</v>
      </c>
      <c r="H239" s="85">
        <v>78</v>
      </c>
      <c r="I239" s="85">
        <v>81</v>
      </c>
      <c r="J239" s="85">
        <v>-3</v>
      </c>
      <c r="K239" s="85">
        <v>677</v>
      </c>
      <c r="L239" s="85">
        <v>755</v>
      </c>
      <c r="M239" s="85">
        <v>14</v>
      </c>
      <c r="N239" s="85">
        <v>650</v>
      </c>
      <c r="O239" s="85">
        <v>664</v>
      </c>
      <c r="P239" s="85">
        <v>10</v>
      </c>
      <c r="Q239" s="85">
        <v>256</v>
      </c>
      <c r="R239" s="85">
        <v>266</v>
      </c>
      <c r="S239" s="85">
        <v>10</v>
      </c>
      <c r="T239" s="85">
        <v>252</v>
      </c>
      <c r="U239" s="85">
        <v>262</v>
      </c>
      <c r="V239" s="85">
        <v>0</v>
      </c>
      <c r="W239" s="85">
        <v>3</v>
      </c>
      <c r="X239" s="85">
        <v>3</v>
      </c>
      <c r="Y239" s="85">
        <v>0</v>
      </c>
      <c r="Z239" s="85">
        <v>0</v>
      </c>
      <c r="AA239" s="85">
        <v>0</v>
      </c>
      <c r="AB239" s="85">
        <v>0</v>
      </c>
      <c r="AC239" s="85">
        <v>3</v>
      </c>
      <c r="AD239" s="85">
        <v>3</v>
      </c>
      <c r="AE239" s="85">
        <v>0</v>
      </c>
      <c r="AF239" s="85">
        <v>1</v>
      </c>
      <c r="AG239" s="85">
        <v>1</v>
      </c>
      <c r="AH239" s="85">
        <v>0</v>
      </c>
      <c r="AI239" s="85">
        <v>0</v>
      </c>
      <c r="AJ239" s="85">
        <v>0</v>
      </c>
      <c r="AK239" s="85">
        <v>0</v>
      </c>
      <c r="AL239" s="85">
        <v>1</v>
      </c>
      <c r="AM239" s="85">
        <v>1</v>
      </c>
      <c r="AN239" s="85">
        <v>4</v>
      </c>
      <c r="AO239" s="85">
        <v>394</v>
      </c>
      <c r="AP239" s="85">
        <v>398</v>
      </c>
      <c r="AQ239" s="85">
        <v>91</v>
      </c>
      <c r="AR239" s="85">
        <v>0</v>
      </c>
      <c r="AS239" s="85">
        <v>1</v>
      </c>
      <c r="AT239" s="85">
        <v>1</v>
      </c>
    </row>
    <row r="240" spans="1:46">
      <c r="A240" s="136" t="s">
        <v>291</v>
      </c>
      <c r="B240" s="82" t="s">
        <v>97</v>
      </c>
      <c r="C240" s="83"/>
      <c r="D240" s="84" t="s">
        <v>243</v>
      </c>
      <c r="E240" s="82" t="s">
        <v>286</v>
      </c>
      <c r="F240" s="85" t="s">
        <v>290</v>
      </c>
      <c r="G240" s="86" t="s">
        <v>248</v>
      </c>
      <c r="H240" s="85">
        <v>653</v>
      </c>
      <c r="I240" s="85">
        <v>653</v>
      </c>
      <c r="J240" s="85">
        <v>0</v>
      </c>
      <c r="K240" s="85">
        <v>4177</v>
      </c>
      <c r="L240" s="85">
        <v>4830</v>
      </c>
      <c r="M240" s="85">
        <v>52</v>
      </c>
      <c r="N240" s="85">
        <v>4141</v>
      </c>
      <c r="O240" s="85">
        <v>4193</v>
      </c>
      <c r="P240" s="85">
        <v>32</v>
      </c>
      <c r="Q240" s="85">
        <v>2056</v>
      </c>
      <c r="R240" s="85">
        <v>2088</v>
      </c>
      <c r="S240" s="85">
        <v>30</v>
      </c>
      <c r="T240" s="85">
        <v>1991</v>
      </c>
      <c r="U240" s="85">
        <v>2021</v>
      </c>
      <c r="V240" s="85">
        <v>1</v>
      </c>
      <c r="W240" s="85">
        <v>30</v>
      </c>
      <c r="X240" s="85">
        <v>31</v>
      </c>
      <c r="Y240" s="85">
        <v>1</v>
      </c>
      <c r="Z240" s="85">
        <v>30</v>
      </c>
      <c r="AA240" s="85">
        <v>31</v>
      </c>
      <c r="AB240" s="85">
        <v>0</v>
      </c>
      <c r="AC240" s="85">
        <v>0</v>
      </c>
      <c r="AD240" s="85">
        <v>0</v>
      </c>
      <c r="AE240" s="85">
        <v>1</v>
      </c>
      <c r="AF240" s="85">
        <v>35</v>
      </c>
      <c r="AG240" s="85">
        <v>36</v>
      </c>
      <c r="AH240" s="85">
        <v>1</v>
      </c>
      <c r="AI240" s="85">
        <v>35</v>
      </c>
      <c r="AJ240" s="85">
        <v>36</v>
      </c>
      <c r="AK240" s="85">
        <v>0</v>
      </c>
      <c r="AL240" s="85">
        <v>0</v>
      </c>
      <c r="AM240" s="85">
        <v>0</v>
      </c>
      <c r="AN240" s="85">
        <v>20</v>
      </c>
      <c r="AO240" s="85">
        <v>2085</v>
      </c>
      <c r="AP240" s="85">
        <v>2105</v>
      </c>
      <c r="AQ240" s="85">
        <v>637</v>
      </c>
      <c r="AR240" s="85">
        <v>0</v>
      </c>
      <c r="AS240" s="85">
        <v>16</v>
      </c>
      <c r="AT240" s="85">
        <v>16</v>
      </c>
    </row>
    <row r="241" spans="1:46">
      <c r="A241" s="136" t="s">
        <v>291</v>
      </c>
      <c r="B241" s="82" t="s">
        <v>98</v>
      </c>
      <c r="C241" s="83"/>
      <c r="D241" s="84" t="s">
        <v>244</v>
      </c>
      <c r="E241" s="82" t="s">
        <v>286</v>
      </c>
      <c r="F241" s="85" t="s">
        <v>290</v>
      </c>
      <c r="G241" s="86" t="s">
        <v>248</v>
      </c>
      <c r="H241" s="85">
        <v>519</v>
      </c>
      <c r="I241" s="85">
        <v>519</v>
      </c>
      <c r="J241" s="85">
        <v>0</v>
      </c>
      <c r="K241" s="85">
        <v>1450</v>
      </c>
      <c r="L241" s="85">
        <v>1969</v>
      </c>
      <c r="M241" s="85">
        <v>20</v>
      </c>
      <c r="N241" s="85">
        <v>1448</v>
      </c>
      <c r="O241" s="85">
        <v>1468</v>
      </c>
      <c r="P241" s="85">
        <v>9</v>
      </c>
      <c r="Q241" s="85">
        <v>797</v>
      </c>
      <c r="R241" s="85">
        <v>806</v>
      </c>
      <c r="S241" s="85">
        <v>8</v>
      </c>
      <c r="T241" s="85">
        <v>744</v>
      </c>
      <c r="U241" s="85">
        <v>752</v>
      </c>
      <c r="V241" s="85">
        <v>1</v>
      </c>
      <c r="W241" s="85">
        <v>22</v>
      </c>
      <c r="X241" s="85">
        <v>23</v>
      </c>
      <c r="Y241" s="85">
        <v>0</v>
      </c>
      <c r="Z241" s="85">
        <v>0</v>
      </c>
      <c r="AA241" s="85">
        <v>0</v>
      </c>
      <c r="AB241" s="85">
        <v>1</v>
      </c>
      <c r="AC241" s="85">
        <v>22</v>
      </c>
      <c r="AD241" s="85">
        <v>23</v>
      </c>
      <c r="AE241" s="85">
        <v>0</v>
      </c>
      <c r="AF241" s="85">
        <v>31</v>
      </c>
      <c r="AG241" s="85">
        <v>31</v>
      </c>
      <c r="AH241" s="85">
        <v>0</v>
      </c>
      <c r="AI241" s="85">
        <v>0</v>
      </c>
      <c r="AJ241" s="85">
        <v>0</v>
      </c>
      <c r="AK241" s="85">
        <v>0</v>
      </c>
      <c r="AL241" s="85">
        <v>31</v>
      </c>
      <c r="AM241" s="85">
        <v>31</v>
      </c>
      <c r="AN241" s="85">
        <v>11</v>
      </c>
      <c r="AO241" s="85">
        <v>651</v>
      </c>
      <c r="AP241" s="85">
        <v>662</v>
      </c>
      <c r="AQ241" s="85">
        <v>501</v>
      </c>
      <c r="AR241" s="85">
        <v>0</v>
      </c>
      <c r="AS241" s="85">
        <v>3</v>
      </c>
      <c r="AT241" s="85">
        <v>3</v>
      </c>
    </row>
    <row r="242" spans="1:46">
      <c r="A242" s="136" t="s">
        <v>291</v>
      </c>
      <c r="B242" s="82" t="s">
        <v>99</v>
      </c>
      <c r="C242" s="83"/>
      <c r="D242" s="84" t="s">
        <v>245</v>
      </c>
      <c r="E242" s="82" t="s">
        <v>286</v>
      </c>
      <c r="F242" s="85" t="s">
        <v>290</v>
      </c>
      <c r="G242" s="86" t="s">
        <v>248</v>
      </c>
      <c r="H242" s="85">
        <v>107</v>
      </c>
      <c r="I242" s="85">
        <v>107</v>
      </c>
      <c r="J242" s="85">
        <v>0</v>
      </c>
      <c r="K242" s="85">
        <v>1299</v>
      </c>
      <c r="L242" s="85">
        <v>1406</v>
      </c>
      <c r="M242" s="85">
        <v>21</v>
      </c>
      <c r="N242" s="85">
        <v>1256</v>
      </c>
      <c r="O242" s="85">
        <v>1277</v>
      </c>
      <c r="P242" s="85">
        <v>10</v>
      </c>
      <c r="Q242" s="85">
        <v>596</v>
      </c>
      <c r="R242" s="85">
        <v>606</v>
      </c>
      <c r="S242" s="85">
        <v>10</v>
      </c>
      <c r="T242" s="85">
        <v>584</v>
      </c>
      <c r="U242" s="85">
        <v>594</v>
      </c>
      <c r="V242" s="85">
        <v>0</v>
      </c>
      <c r="W242" s="85">
        <v>12</v>
      </c>
      <c r="X242" s="85">
        <v>12</v>
      </c>
      <c r="Y242" s="85">
        <v>0</v>
      </c>
      <c r="Z242" s="85">
        <v>6</v>
      </c>
      <c r="AA242" s="85">
        <v>6</v>
      </c>
      <c r="AB242" s="85">
        <v>0</v>
      </c>
      <c r="AC242" s="85">
        <v>6</v>
      </c>
      <c r="AD242" s="85">
        <v>6</v>
      </c>
      <c r="AE242" s="85">
        <v>0</v>
      </c>
      <c r="AF242" s="85">
        <v>0</v>
      </c>
      <c r="AG242" s="85">
        <v>0</v>
      </c>
      <c r="AH242" s="85">
        <v>0</v>
      </c>
      <c r="AI242" s="85">
        <v>0</v>
      </c>
      <c r="AJ242" s="85">
        <v>0</v>
      </c>
      <c r="AK242" s="85">
        <v>0</v>
      </c>
      <c r="AL242" s="85">
        <v>0</v>
      </c>
      <c r="AM242" s="85">
        <v>0</v>
      </c>
      <c r="AN242" s="85">
        <v>11</v>
      </c>
      <c r="AO242" s="85">
        <v>660</v>
      </c>
      <c r="AP242" s="85">
        <v>671</v>
      </c>
      <c r="AQ242" s="85">
        <v>129</v>
      </c>
      <c r="AR242" s="85">
        <v>0</v>
      </c>
      <c r="AS242" s="85">
        <v>27</v>
      </c>
      <c r="AT242" s="85">
        <v>27</v>
      </c>
    </row>
  </sheetData>
  <sheetProtection autoFilter="0"/>
  <mergeCells count="1">
    <mergeCell ref="A2:G5"/>
  </mergeCells>
  <conditionalFormatting sqref="H7:J65 N7:AT65 K8:M65">
    <cfRule type="containsBlanks" dxfId="64" priority="16">
      <formula>LEN(TRIM(H7))=0</formula>
    </cfRule>
  </conditionalFormatting>
  <conditionalFormatting sqref="AH7:AQ65">
    <cfRule type="containsBlanks" dxfId="63" priority="15">
      <formula>LEN(TRIM(AH7))=0</formula>
    </cfRule>
  </conditionalFormatting>
  <conditionalFormatting sqref="AR7:AS65">
    <cfRule type="containsBlanks" dxfId="62" priority="14">
      <formula>LEN(TRIM(AR7))=0</formula>
    </cfRule>
  </conditionalFormatting>
  <conditionalFormatting sqref="K7:M65">
    <cfRule type="containsBlanks" dxfId="61" priority="13">
      <formula>LEN(TRIM(K7))=0</formula>
    </cfRule>
  </conditionalFormatting>
  <conditionalFormatting sqref="H66:J124 N66:AT124 K67:M124">
    <cfRule type="containsBlanks" dxfId="60" priority="12">
      <formula>LEN(TRIM(H66))=0</formula>
    </cfRule>
  </conditionalFormatting>
  <conditionalFormatting sqref="AH66:AQ124">
    <cfRule type="containsBlanks" dxfId="59" priority="11">
      <formula>LEN(TRIM(AH66))=0</formula>
    </cfRule>
  </conditionalFormatting>
  <conditionalFormatting sqref="AR66:AS124">
    <cfRule type="containsBlanks" dxfId="58" priority="10">
      <formula>LEN(TRIM(AR66))=0</formula>
    </cfRule>
  </conditionalFormatting>
  <conditionalFormatting sqref="K66:M124">
    <cfRule type="containsBlanks" dxfId="57" priority="9">
      <formula>LEN(TRIM(K66))=0</formula>
    </cfRule>
  </conditionalFormatting>
  <conditionalFormatting sqref="H125:J183 N125:AT183 K126:M183">
    <cfRule type="containsBlanks" dxfId="56" priority="8">
      <formula>LEN(TRIM(H125))=0</formula>
    </cfRule>
  </conditionalFormatting>
  <conditionalFormatting sqref="AH125:AQ183">
    <cfRule type="containsBlanks" dxfId="55" priority="7">
      <formula>LEN(TRIM(AH125))=0</formula>
    </cfRule>
  </conditionalFormatting>
  <conditionalFormatting sqref="AR125:AS183">
    <cfRule type="containsBlanks" dxfId="54" priority="6">
      <formula>LEN(TRIM(AR125))=0</formula>
    </cfRule>
  </conditionalFormatting>
  <conditionalFormatting sqref="K125:M183">
    <cfRule type="containsBlanks" dxfId="53" priority="5">
      <formula>LEN(TRIM(K125))=0</formula>
    </cfRule>
  </conditionalFormatting>
  <conditionalFormatting sqref="H184:J242 N184:AT242 K185:M242">
    <cfRule type="containsBlanks" dxfId="52" priority="4">
      <formula>LEN(TRIM(H184))=0</formula>
    </cfRule>
  </conditionalFormatting>
  <conditionalFormatting sqref="AH184:AQ242">
    <cfRule type="containsBlanks" dxfId="51" priority="3">
      <formula>LEN(TRIM(AH184))=0</formula>
    </cfRule>
  </conditionalFormatting>
  <conditionalFormatting sqref="AR184:AS242">
    <cfRule type="containsBlanks" dxfId="50" priority="2">
      <formula>LEN(TRIM(AR184))=0</formula>
    </cfRule>
  </conditionalFormatting>
  <conditionalFormatting sqref="K184:M242">
    <cfRule type="containsBlanks" dxfId="49" priority="1">
      <formula>LEN(TRIM(K184))=0</formula>
    </cfRule>
  </conditionalFormatting>
  <dataValidations count="36">
    <dataValidation allowBlank="1" prompt="A. Requests for Expedited Service_x000a_ Item 5. Applications processed under ES pending at the end of the report quarter_x000a_ Column C. TOTAL" sqref="AT6"/>
    <dataValidation allowBlank="1" prompt="A. Requests for Expedited Service_x000a_ Item 4b. Found not entitled to ES_x000a_ Column C. TOTAL" sqref="AS6"/>
    <dataValidation allowBlank="1" prompt="A. Requests for Expedited Service_x000a_ Item 4b. Found not entitled to ES_x000a_ Column B. NACF" sqref="AR6"/>
    <dataValidation allowBlank="1" prompt="A. Requests for Expedited Service_x000a_ Item 4b. Found not entitled to ES_x000a_ Column A. PACF" sqref="AQ6"/>
    <dataValidation allowBlank="1" prompt="A. Requests for Expedited Service_x000a_ Item 4a.3)b) Benefits issued in over 7 days county caused delay_x000a_ Column C. TOTAL" sqref="AP6"/>
    <dataValidation allowBlank="1" prompt="A. Requests for Expedited Service_x000a_ Item 4a.3)b) Benefits issued in over 7 days county caused delay_x000a_ Column B. NACF" sqref="AO6"/>
    <dataValidation allowBlank="1" prompt="A. Requests for Expedited Service_x000a_ Item 4a.3)b) Benefits issued in over 7 days county caused delay_x000a_ Column A. PACF" sqref="AN6"/>
    <dataValidation allowBlank="1" prompt="A. Requests for Expedited Service_x000a_ Item 4a.3)a) Benefits issued in over 7 days client caused delay_x000a_ Column C. TOTAL" sqref="AM6"/>
    <dataValidation allowBlank="1" prompt="A. Requests for Expedited Service_x000a_ Item 4a.3)a) Benefits issued in over 7 days client caused delay_x000a_ Column B. NACF" sqref="AL6"/>
    <dataValidation allowBlank="1" prompt="A. Requests for Expedited Service_x000a_ Item 4a.3)a) Benefits issued in over 7 days client caused delay_x000a_ Column A. PACF" sqref="AK6"/>
    <dataValidation allowBlank="1" prompt="A. Requests for Expedited Service_x000a_ Item 4a.3) Benefits issued in over 7 days_x000a_ Column C. TOTAL" sqref="AJ6"/>
    <dataValidation allowBlank="1" prompt="A. Requests for Expedited Service_x000a_ Item 4a.3) Benefits issued in over 7 days_x000a_ Column B. NACF" sqref="AI6"/>
    <dataValidation allowBlank="1" prompt="A. Requests for Expedited Service_x000a_ Item 4a.3) Benefits issued in over 7 days_x000a_ Column A. PACF" sqref="AH6"/>
    <dataValidation allowBlank="1" prompt="A. Requests for Expedited Service_x000a_ Item 4a.2)b) Benefits issued in 4-7 days county caused delay_x000a_ Column C. TOTAL" sqref="AG6"/>
    <dataValidation allowBlank="1" prompt="A. Requests for Expedited Service_x000a_ Item 4a.2)b) Benefits issued in 4-7 days county caused delay_x000a_ Column B. NACF" sqref="AF6"/>
    <dataValidation allowBlank="1" prompt="A. Requests for Expedited Service_x000a_ Item 4a.2)b) Benefits issued in 4-7 days county caused delay_x000a_ Column A. PACF" sqref="AE6"/>
    <dataValidation allowBlank="1" prompt="A. Requests for Expedited Service_x000a_ Item 4a.2)a) Benefits issued in 4-7 days client caused delay_x000a_ Column C. TOTAL" sqref="AD6"/>
    <dataValidation allowBlank="1" prompt="A. Requests for Expedited Service_x000a_ Item 4a.2)a) Benefits issued in 4-7 days client caused delay_x000a_ Column B. NACF" sqref="AC6"/>
    <dataValidation allowBlank="1" prompt="A. Requests for Expedited Service_x000a_ Item 4a.2)a) Benefits issued in 4-7 days client caused delay_x000a_ Column A. PACF" sqref="AB6"/>
    <dataValidation allowBlank="1" prompt="A. Requests for Expedited Service_x000a_ Item 4a.2) Benefits issued in 4-7 days_x000a_ Column C. TOTAL" sqref="AA6"/>
    <dataValidation allowBlank="1" prompt="A. Requests for Expedited Service_x000a_ Item 4a.2) Benefits issued in 4-7 days_x000a_ Column B. NACF" sqref="Z6"/>
    <dataValidation allowBlank="1" prompt="A. Requests for Expedited Service_x000a_ Item 4a.2) Benefits issued in 4-7 days_x000a_ Column A. PACF" sqref="Y6"/>
    <dataValidation allowBlank="1" prompt="A. Requests for Expedited Service_x000a_ Item 4a.1) Benefits issued in 1-3 days_x000a_ Column C. TOTAL" sqref="X6"/>
    <dataValidation allowBlank="1" prompt="A. Requests for Expedited Service_x000a_ Item 4a.1) Benefits issued in 1-3 days_x000a_ Column B. NACF" sqref="W6"/>
    <dataValidation allowBlank="1" prompt="A. Requests for Expedited Service_x000a_ Item 4a.1) Benefits issued in 1-3 days_x000a_ Column A. PACF" sqref="V6"/>
    <dataValidation allowBlank="1" prompt="A. Requests for Expedited Service_x000a_ Item 4a. Found entitled to ES_x000a_ Column C. TOTAL" sqref="U6"/>
    <dataValidation allowBlank="1" prompt="A. Requests for Expedited Service_x000a_ Item 4a. Found entitled to ES_x000a_ Column B. NACF" sqref="T6"/>
    <dataValidation allowBlank="1" prompt="A. Requests for Expedited Service_x000a_ Item 4a. Found entitled to ES_x000a_ Column A. PACF" sqref="S6"/>
    <dataValidation allowBlank="1" prompt="A. Requests for Expedited Service_x000a_ Item 4. Applications processed under ES disposed of during the report quarter_x000a_ Column C. TOTAL" sqref="R6"/>
    <dataValidation allowBlank="1" prompt="A. Requests for Expedited Service_x000a_ Item 4. Applications processed under ES disposed of during the report quarter_x000a_ Column B. NACF" sqref="Q6"/>
    <dataValidation allowBlank="1" prompt="A. Requests for Expedited Service_x000a_ Item 4. Applications processed under ES disposed of during the report quarter_x000a_ Column A. PACF" sqref="P6"/>
    <dataValidation allowBlank="1" prompt="A. Requests for Expedited Service_x000a_ Item 3. Total applications processed under ES on hand during the report quarter_x000a_" sqref="O6"/>
    <dataValidation allowBlank="1" prompt="A. Requests for Expedited Service_x000a_ Item 2. Applications processed under ES received during the report quarter_x000a_" sqref="N6"/>
    <dataValidation allowBlank="1" prompt="A. Requests for Expedited Service_x000a_ Item 1b. Adjustment_x000a_" sqref="M6 J6"/>
    <dataValidation allowBlank="1" prompt="A. Requests for Expedited Service_x000a_ Item 1a. Item 5 from last report quarter as reported to CDSS_x000a_" sqref="L6 I6"/>
    <dataValidation allowBlank="1" prompt="A. Requests for Expedited Service_x000a_ Item 1. Applications processed under ES carried forward from the last report quarter_x000a_" sqref="K6 H6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'Report View'!Print_Area</vt:lpstr>
      <vt:lpstr>DataDictionary!TitleRegion1.a2.d38.2</vt:lpstr>
      <vt:lpstr>TitleRegion1.a4.c8.1</vt:lpstr>
      <vt:lpstr>TitleRegion1.A6.AT242.4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DFA296X FY15-16 Data Release</dc:title>
  <dc:creator>Jacquelyn Alvarez</dc:creator>
  <cp:lastModifiedBy>Jacquelyn Neri</cp:lastModifiedBy>
  <cp:lastPrinted>2018-05-02T15:22:59Z</cp:lastPrinted>
  <dcterms:created xsi:type="dcterms:W3CDTF">2018-05-02T15:06:05Z</dcterms:created>
  <dcterms:modified xsi:type="dcterms:W3CDTF">2018-05-02T15:24:10Z</dcterms:modified>
</cp:coreProperties>
</file>